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haela\Desktop\Kraus\5.1 do 10.1.2022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3" i="1"/>
  <c r="D3" i="1" l="1"/>
  <c r="D2" i="1"/>
  <c r="D8" i="1" s="1"/>
  <c r="C8" i="1"/>
  <c r="D6" i="1"/>
  <c r="C6" i="1"/>
  <c r="C3" i="1"/>
  <c r="C2" i="1"/>
</calcChain>
</file>

<file path=xl/sharedStrings.xml><?xml version="1.0" encoding="utf-8"?>
<sst xmlns="http://schemas.openxmlformats.org/spreadsheetml/2006/main" count="31" uniqueCount="25">
  <si>
    <t>alfa I</t>
  </si>
  <si>
    <t>alfa E</t>
  </si>
  <si>
    <t>d</t>
  </si>
  <si>
    <t>U</t>
  </si>
  <si>
    <r>
      <t>d/</t>
    </r>
    <r>
      <rPr>
        <sz val="11"/>
        <color theme="1"/>
        <rFont val="Arial Narrow"/>
        <family val="2"/>
        <charset val="238"/>
      </rPr>
      <t>λ</t>
    </r>
  </si>
  <si>
    <t>λ</t>
  </si>
  <si>
    <t>Model</t>
  </si>
  <si>
    <t>Trajanje ispitivanja</t>
  </si>
  <si>
    <t>Uvjeti ispitivanja</t>
  </si>
  <si>
    <t>Srednja vrijednost ΔT [°C]</t>
  </si>
  <si>
    <r>
      <t>U</t>
    </r>
    <r>
      <rPr>
        <b/>
        <vertAlign val="subscript"/>
        <sz val="10"/>
        <color theme="1"/>
        <rFont val="Times New Roman"/>
        <family val="1"/>
        <charset val="238"/>
      </rPr>
      <t>m</t>
    </r>
  </si>
  <si>
    <r>
      <t xml:space="preserve"> [W/m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K]</t>
    </r>
  </si>
  <si>
    <r>
      <t>U</t>
    </r>
    <r>
      <rPr>
        <b/>
        <vertAlign val="subscript"/>
        <sz val="10"/>
        <color theme="1"/>
        <rFont val="Times New Roman"/>
        <family val="1"/>
        <charset val="238"/>
      </rPr>
      <t>t</t>
    </r>
  </si>
  <si>
    <r>
      <t xml:space="preserve"> </t>
    </r>
    <r>
      <rPr>
        <b/>
        <sz val="10"/>
        <color theme="1"/>
        <rFont val="Times New Roman"/>
        <family val="1"/>
        <charset val="238"/>
      </rPr>
      <t>[W/m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K]</t>
    </r>
  </si>
  <si>
    <t>σ</t>
  </si>
  <si>
    <t>[%]</t>
  </si>
  <si>
    <t>W1</t>
  </si>
  <si>
    <t>4 dana</t>
  </si>
  <si>
    <r>
      <t>T</t>
    </r>
    <r>
      <rPr>
        <vertAlign val="subscript"/>
        <sz val="10"/>
        <color theme="1"/>
        <rFont val="Times New Roman"/>
        <family val="1"/>
        <charset val="238"/>
      </rPr>
      <t>i</t>
    </r>
    <r>
      <rPr>
        <sz val="10"/>
        <color theme="1"/>
        <rFont val="Times New Roman"/>
        <family val="1"/>
        <charset val="238"/>
      </rPr>
      <t>=25 °C</t>
    </r>
  </si>
  <si>
    <t>23,6</t>
  </si>
  <si>
    <t>1,72±0,10</t>
  </si>
  <si>
    <t>0,58</t>
  </si>
  <si>
    <t>W2</t>
  </si>
  <si>
    <t>1,58±0,10</t>
  </si>
  <si>
    <t>0,70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</si>
</sst>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bscript"/>
      <sz val="10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vertAlign val="subscript"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0" fillId="0" borderId="0" xfId="1" applyFont="1"/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workbookViewId="0">
      <selection activeCell="J14" sqref="J14"/>
    </sheetView>
  </sheetViews>
  <sheetFormatPr defaultRowHeight="15" x14ac:dyDescent="0.25"/>
  <cols>
    <col min="9" max="9" width="7.85546875" customWidth="1"/>
  </cols>
  <sheetData>
    <row r="1" spans="2:9" ht="15.75" thickBot="1" x14ac:dyDescent="0.3"/>
    <row r="2" spans="2:9" x14ac:dyDescent="0.25">
      <c r="B2" t="s">
        <v>0</v>
      </c>
      <c r="C2">
        <f>1/8</f>
        <v>0.125</v>
      </c>
      <c r="D2">
        <f>1/8</f>
        <v>0.125</v>
      </c>
      <c r="G2" s="3" t="s">
        <v>10</v>
      </c>
      <c r="H2" s="3" t="s">
        <v>12</v>
      </c>
      <c r="I2" s="3" t="s">
        <v>14</v>
      </c>
    </row>
    <row r="3" spans="2:9" x14ac:dyDescent="0.25">
      <c r="B3" t="s">
        <v>1</v>
      </c>
      <c r="C3">
        <f>1/23</f>
        <v>4.3478260869565216E-2</v>
      </c>
      <c r="D3">
        <f>1/23</f>
        <v>4.3478260869565216E-2</v>
      </c>
      <c r="G3">
        <v>1.72</v>
      </c>
      <c r="H3">
        <v>0.57999999999999996</v>
      </c>
      <c r="I3" s="10">
        <f>(G3-H3)/H3</f>
        <v>1.9655172413793107</v>
      </c>
    </row>
    <row r="4" spans="2:9" x14ac:dyDescent="0.25">
      <c r="B4" t="s">
        <v>2</v>
      </c>
      <c r="C4">
        <v>0.4</v>
      </c>
      <c r="D4">
        <v>0.5</v>
      </c>
      <c r="G4">
        <v>1.58</v>
      </c>
      <c r="H4">
        <v>0.7</v>
      </c>
      <c r="I4" s="10">
        <f>(G4-H4)/H4</f>
        <v>1.2571428571428573</v>
      </c>
    </row>
    <row r="5" spans="2:9" ht="16.5" x14ac:dyDescent="0.3">
      <c r="B5" s="1" t="s">
        <v>5</v>
      </c>
      <c r="C5">
        <v>0.31900000000000001</v>
      </c>
      <c r="D5">
        <v>0.31900000000000001</v>
      </c>
    </row>
    <row r="6" spans="2:9" ht="16.5" x14ac:dyDescent="0.3">
      <c r="B6" t="s">
        <v>4</v>
      </c>
      <c r="C6">
        <f>C4/C5</f>
        <v>1.2539184952978057</v>
      </c>
      <c r="D6">
        <f>D4/D5</f>
        <v>1.567398119122257</v>
      </c>
    </row>
    <row r="8" spans="2:9" x14ac:dyDescent="0.25">
      <c r="B8" t="s">
        <v>3</v>
      </c>
      <c r="C8" s="2">
        <f>1/(C2+C6+C3)</f>
        <v>0.70303872366419529</v>
      </c>
      <c r="D8" s="2">
        <f>1/(D2+D6+D3)</f>
        <v>0.57607788868278231</v>
      </c>
    </row>
    <row r="11" spans="2:9" ht="15.75" thickBot="1" x14ac:dyDescent="0.3"/>
    <row r="12" spans="2:9" ht="21" customHeight="1" x14ac:dyDescent="0.25">
      <c r="B12" s="8" t="s">
        <v>6</v>
      </c>
      <c r="C12" s="8" t="s">
        <v>7</v>
      </c>
      <c r="D12" s="8" t="s">
        <v>8</v>
      </c>
      <c r="E12" s="8" t="s">
        <v>9</v>
      </c>
      <c r="F12" s="3" t="s">
        <v>10</v>
      </c>
      <c r="G12" s="3" t="s">
        <v>12</v>
      </c>
      <c r="H12" s="3" t="s">
        <v>14</v>
      </c>
    </row>
    <row r="13" spans="2:9" ht="17.25" thickBot="1" x14ac:dyDescent="0.3">
      <c r="B13" s="9"/>
      <c r="C13" s="9"/>
      <c r="D13" s="9"/>
      <c r="E13" s="9"/>
      <c r="F13" s="4" t="s">
        <v>11</v>
      </c>
      <c r="G13" s="5" t="s">
        <v>13</v>
      </c>
      <c r="H13" s="4" t="s">
        <v>15</v>
      </c>
    </row>
    <row r="14" spans="2:9" x14ac:dyDescent="0.25">
      <c r="B14" s="6" t="s">
        <v>16</v>
      </c>
      <c r="C14" s="6" t="s">
        <v>17</v>
      </c>
      <c r="D14" s="6" t="s">
        <v>18</v>
      </c>
      <c r="E14" s="6" t="s">
        <v>19</v>
      </c>
      <c r="F14" s="6" t="s">
        <v>20</v>
      </c>
      <c r="G14" s="6" t="s">
        <v>21</v>
      </c>
      <c r="H14" s="11">
        <v>197</v>
      </c>
    </row>
    <row r="15" spans="2:9" ht="15.75" thickBot="1" x14ac:dyDescent="0.3">
      <c r="B15" s="7" t="s">
        <v>22</v>
      </c>
      <c r="C15" s="7" t="s">
        <v>17</v>
      </c>
      <c r="D15" s="7" t="s">
        <v>18</v>
      </c>
      <c r="E15" s="7" t="s">
        <v>19</v>
      </c>
      <c r="F15" s="7" t="s">
        <v>23</v>
      </c>
      <c r="G15" s="7" t="s">
        <v>24</v>
      </c>
      <c r="H15" s="12">
        <v>126</v>
      </c>
    </row>
  </sheetData>
  <mergeCells count="4">
    <mergeCell ref="B12:B13"/>
    <mergeCell ref="C12:C13"/>
    <mergeCell ref="D12:D13"/>
    <mergeCell ref="E12:E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Teni</dc:creator>
  <cp:lastModifiedBy>Mihaela Teni</cp:lastModifiedBy>
  <dcterms:created xsi:type="dcterms:W3CDTF">2022-01-12T09:03:32Z</dcterms:created>
  <dcterms:modified xsi:type="dcterms:W3CDTF">2022-01-12T11:51:05Z</dcterms:modified>
</cp:coreProperties>
</file>