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haela\Desktop\Kraus\4 12.5. do 18.5.2022\ZID DESNO 40 CM\12.5. do 18.5.2022\"/>
    </mc:Choice>
  </mc:AlternateContent>
  <bookViews>
    <workbookView xWindow="0" yWindow="0" windowWidth="28800" windowHeight="12300" activeTab="3"/>
  </bookViews>
  <sheets>
    <sheet name="CR1000_HF_10min" sheetId="1" r:id="rId1"/>
    <sheet name="testo" sheetId="2" r:id="rId2"/>
    <sheet name="HFM 1" sheetId="3" r:id="rId3"/>
    <sheet name="HFM 2" sheetId="4" r:id="rId4"/>
  </sheets>
  <externalReferences>
    <externalReference r:id="rId5"/>
  </externalReferences>
  <calcPr calcId="162913"/>
</workbook>
</file>

<file path=xl/calcChain.xml><?xml version="1.0" encoding="utf-8"?>
<calcChain xmlns="http://schemas.openxmlformats.org/spreadsheetml/2006/main">
  <c r="P6" i="4" l="1"/>
  <c r="P7" i="4"/>
  <c r="P8" i="4"/>
  <c r="P9" i="4"/>
  <c r="P10" i="4"/>
  <c r="P11" i="4"/>
  <c r="P12" i="4"/>
  <c r="W12" i="4" s="1"/>
  <c r="Z12" i="4" s="1"/>
  <c r="P13" i="4"/>
  <c r="V13" i="4" s="1"/>
  <c r="Y13" i="4" s="1"/>
  <c r="P14" i="4"/>
  <c r="P15" i="4"/>
  <c r="P16" i="4"/>
  <c r="P17" i="4"/>
  <c r="P18" i="4"/>
  <c r="P19" i="4"/>
  <c r="P20" i="4"/>
  <c r="W20" i="4" s="1"/>
  <c r="Z20" i="4" s="1"/>
  <c r="P21" i="4"/>
  <c r="W21" i="4" s="1"/>
  <c r="Z21" i="4" s="1"/>
  <c r="P22" i="4"/>
  <c r="P23" i="4"/>
  <c r="P24" i="4"/>
  <c r="P25" i="4"/>
  <c r="P26" i="4"/>
  <c r="P27" i="4"/>
  <c r="P28" i="4"/>
  <c r="P29" i="4"/>
  <c r="W29" i="4" s="1"/>
  <c r="Z29" i="4" s="1"/>
  <c r="P30" i="4"/>
  <c r="P31" i="4"/>
  <c r="P32" i="4"/>
  <c r="P33" i="4"/>
  <c r="P34" i="4"/>
  <c r="P35" i="4"/>
  <c r="P36" i="4"/>
  <c r="P37" i="4"/>
  <c r="W37" i="4" s="1"/>
  <c r="Z37" i="4" s="1"/>
  <c r="P38" i="4"/>
  <c r="P39" i="4"/>
  <c r="P40" i="4"/>
  <c r="P41" i="4"/>
  <c r="P42" i="4"/>
  <c r="P43" i="4"/>
  <c r="P44" i="4"/>
  <c r="W44" i="4" s="1"/>
  <c r="Z44" i="4" s="1"/>
  <c r="P45" i="4"/>
  <c r="V45" i="4" s="1"/>
  <c r="Y45" i="4" s="1"/>
  <c r="P46" i="4"/>
  <c r="P47" i="4"/>
  <c r="P48" i="4"/>
  <c r="P49" i="4"/>
  <c r="P50" i="4"/>
  <c r="P51" i="4"/>
  <c r="P52" i="4"/>
  <c r="U52" i="4" s="1"/>
  <c r="P53" i="4"/>
  <c r="V53" i="4" s="1"/>
  <c r="Y53" i="4" s="1"/>
  <c r="P54" i="4"/>
  <c r="P55" i="4"/>
  <c r="P56" i="4"/>
  <c r="P57" i="4"/>
  <c r="P58" i="4"/>
  <c r="P59" i="4"/>
  <c r="P60" i="4"/>
  <c r="W60" i="4" s="1"/>
  <c r="Z60" i="4" s="1"/>
  <c r="P61" i="4"/>
  <c r="W61" i="4" s="1"/>
  <c r="Z61" i="4" s="1"/>
  <c r="P62" i="4"/>
  <c r="P63" i="4"/>
  <c r="P64" i="4"/>
  <c r="P65" i="4"/>
  <c r="P66" i="4"/>
  <c r="P67" i="4"/>
  <c r="P68" i="4"/>
  <c r="P69" i="4"/>
  <c r="V69" i="4" s="1"/>
  <c r="Y69" i="4" s="1"/>
  <c r="P70" i="4"/>
  <c r="P71" i="4"/>
  <c r="P72" i="4"/>
  <c r="P73" i="4"/>
  <c r="P74" i="4"/>
  <c r="P75" i="4"/>
  <c r="P76" i="4"/>
  <c r="W76" i="4" s="1"/>
  <c r="Z76" i="4" s="1"/>
  <c r="P77" i="4"/>
  <c r="W77" i="4" s="1"/>
  <c r="Z77" i="4" s="1"/>
  <c r="P78" i="4"/>
  <c r="P79" i="4"/>
  <c r="P80" i="4"/>
  <c r="P81" i="4"/>
  <c r="P82" i="4"/>
  <c r="P83" i="4"/>
  <c r="P84" i="4"/>
  <c r="U84" i="4" s="1"/>
  <c r="P85" i="4"/>
  <c r="V85" i="4" s="1"/>
  <c r="Y85" i="4" s="1"/>
  <c r="P86" i="4"/>
  <c r="P87" i="4"/>
  <c r="P88" i="4"/>
  <c r="P89" i="4"/>
  <c r="P90" i="4"/>
  <c r="P91" i="4"/>
  <c r="P92" i="4"/>
  <c r="W92" i="4" s="1"/>
  <c r="Z92" i="4" s="1"/>
  <c r="P93" i="4"/>
  <c r="P94" i="4"/>
  <c r="P95" i="4"/>
  <c r="P96" i="4"/>
  <c r="P97" i="4"/>
  <c r="P98" i="4"/>
  <c r="P99" i="4"/>
  <c r="P100" i="4"/>
  <c r="W100" i="4" s="1"/>
  <c r="Z100" i="4" s="1"/>
  <c r="P101" i="4"/>
  <c r="P102" i="4"/>
  <c r="P103" i="4"/>
  <c r="P104" i="4"/>
  <c r="P105" i="4"/>
  <c r="P106" i="4"/>
  <c r="P107" i="4"/>
  <c r="P108" i="4"/>
  <c r="W108" i="4" s="1"/>
  <c r="Z108" i="4" s="1"/>
  <c r="P109" i="4"/>
  <c r="W109" i="4" s="1"/>
  <c r="Z109" i="4" s="1"/>
  <c r="P110" i="4"/>
  <c r="P111" i="4"/>
  <c r="P112" i="4"/>
  <c r="P113" i="4"/>
  <c r="P114" i="4"/>
  <c r="P115" i="4"/>
  <c r="P116" i="4"/>
  <c r="W116" i="4" s="1"/>
  <c r="Z116" i="4" s="1"/>
  <c r="P117" i="4"/>
  <c r="W117" i="4" s="1"/>
  <c r="Z117" i="4" s="1"/>
  <c r="P118" i="4"/>
  <c r="P119" i="4"/>
  <c r="P120" i="4"/>
  <c r="P121" i="4"/>
  <c r="P122" i="4"/>
  <c r="P123" i="4"/>
  <c r="P124" i="4"/>
  <c r="W124" i="4" s="1"/>
  <c r="Z124" i="4" s="1"/>
  <c r="P125" i="4"/>
  <c r="W125" i="4" s="1"/>
  <c r="Z125" i="4" s="1"/>
  <c r="P126" i="4"/>
  <c r="P127" i="4"/>
  <c r="P128" i="4"/>
  <c r="V128" i="4" s="1"/>
  <c r="Y128" i="4" s="1"/>
  <c r="P129" i="4"/>
  <c r="P130" i="4"/>
  <c r="P131" i="4"/>
  <c r="P132" i="4"/>
  <c r="V132" i="4" s="1"/>
  <c r="Y132" i="4" s="1"/>
  <c r="P133" i="4"/>
  <c r="W133" i="4" s="1"/>
  <c r="Z133" i="4" s="1"/>
  <c r="P134" i="4"/>
  <c r="P135" i="4"/>
  <c r="W135" i="4" s="1"/>
  <c r="Z135" i="4" s="1"/>
  <c r="P136" i="4"/>
  <c r="V136" i="4" s="1"/>
  <c r="Y136" i="4" s="1"/>
  <c r="P137" i="4"/>
  <c r="P138" i="4"/>
  <c r="P139" i="4"/>
  <c r="P140" i="4"/>
  <c r="V140" i="4" s="1"/>
  <c r="Y140" i="4" s="1"/>
  <c r="P141" i="4"/>
  <c r="W141" i="4" s="1"/>
  <c r="Z141" i="4" s="1"/>
  <c r="P142" i="4"/>
  <c r="P143" i="4"/>
  <c r="W143" i="4" s="1"/>
  <c r="Z143" i="4" s="1"/>
  <c r="P144" i="4"/>
  <c r="W144" i="4" s="1"/>
  <c r="Z144" i="4" s="1"/>
  <c r="P145" i="4"/>
  <c r="P146" i="4"/>
  <c r="P147" i="4"/>
  <c r="P148" i="4"/>
  <c r="W148" i="4" s="1"/>
  <c r="Z148" i="4" s="1"/>
  <c r="P149" i="4"/>
  <c r="W149" i="4" s="1"/>
  <c r="Z149" i="4" s="1"/>
  <c r="P150" i="4"/>
  <c r="P151" i="4"/>
  <c r="W151" i="4" s="1"/>
  <c r="Z151" i="4" s="1"/>
  <c r="P152" i="4"/>
  <c r="V152" i="4" s="1"/>
  <c r="Y152" i="4" s="1"/>
  <c r="P153" i="4"/>
  <c r="P154" i="4"/>
  <c r="P155" i="4"/>
  <c r="P156" i="4"/>
  <c r="V156" i="4" s="1"/>
  <c r="Y156" i="4" s="1"/>
  <c r="P157" i="4"/>
  <c r="W157" i="4" s="1"/>
  <c r="Z157" i="4" s="1"/>
  <c r="P158" i="4"/>
  <c r="P159" i="4"/>
  <c r="P160" i="4"/>
  <c r="V160" i="4" s="1"/>
  <c r="Y160" i="4" s="1"/>
  <c r="P161" i="4"/>
  <c r="P162" i="4"/>
  <c r="P163" i="4"/>
  <c r="P164" i="4"/>
  <c r="V164" i="4" s="1"/>
  <c r="Y164" i="4" s="1"/>
  <c r="P165" i="4"/>
  <c r="U165" i="4" s="1"/>
  <c r="P166" i="4"/>
  <c r="W166" i="4" s="1"/>
  <c r="Z166" i="4" s="1"/>
  <c r="P167" i="4"/>
  <c r="P168" i="4"/>
  <c r="W168" i="4" s="1"/>
  <c r="Z168" i="4" s="1"/>
  <c r="P5" i="4"/>
  <c r="R168" i="4"/>
  <c r="V168" i="4"/>
  <c r="Y168" i="4" s="1"/>
  <c r="M168" i="4"/>
  <c r="L168" i="4"/>
  <c r="R167" i="4"/>
  <c r="W167" i="4"/>
  <c r="Z167" i="4" s="1"/>
  <c r="M167" i="4"/>
  <c r="L167" i="4"/>
  <c r="R166" i="4"/>
  <c r="V166" i="4"/>
  <c r="Y166" i="4" s="1"/>
  <c r="M166" i="4"/>
  <c r="L166" i="4"/>
  <c r="R165" i="4"/>
  <c r="M165" i="4"/>
  <c r="L165" i="4"/>
  <c r="R164" i="4"/>
  <c r="M164" i="4"/>
  <c r="L164" i="4"/>
  <c r="U163" i="4"/>
  <c r="X163" i="4" s="1"/>
  <c r="R163" i="4"/>
  <c r="W163" i="4"/>
  <c r="Z163" i="4" s="1"/>
  <c r="M163" i="4"/>
  <c r="L163" i="4"/>
  <c r="W162" i="4"/>
  <c r="Z162" i="4" s="1"/>
  <c r="R162" i="4"/>
  <c r="V162" i="4"/>
  <c r="Y162" i="4" s="1"/>
  <c r="M162" i="4"/>
  <c r="L162" i="4"/>
  <c r="R161" i="4"/>
  <c r="W161" i="4"/>
  <c r="Z161" i="4" s="1"/>
  <c r="M161" i="4"/>
  <c r="L161" i="4"/>
  <c r="W160" i="4"/>
  <c r="Z160" i="4" s="1"/>
  <c r="R160" i="4"/>
  <c r="M160" i="4"/>
  <c r="L160" i="4"/>
  <c r="R159" i="4"/>
  <c r="W159" i="4"/>
  <c r="Z159" i="4" s="1"/>
  <c r="M159" i="4"/>
  <c r="L159" i="4"/>
  <c r="W158" i="4"/>
  <c r="Z158" i="4" s="1"/>
  <c r="R158" i="4"/>
  <c r="V158" i="4"/>
  <c r="Y158" i="4" s="1"/>
  <c r="M158" i="4"/>
  <c r="L158" i="4"/>
  <c r="R157" i="4"/>
  <c r="M157" i="4"/>
  <c r="L157" i="4"/>
  <c r="R156" i="4"/>
  <c r="M156" i="4"/>
  <c r="L156" i="4"/>
  <c r="R155" i="4"/>
  <c r="W155" i="4"/>
  <c r="Z155" i="4" s="1"/>
  <c r="M155" i="4"/>
  <c r="L155" i="4"/>
  <c r="R154" i="4"/>
  <c r="V154" i="4"/>
  <c r="Y154" i="4" s="1"/>
  <c r="M154" i="4"/>
  <c r="L154" i="4"/>
  <c r="R153" i="4"/>
  <c r="W153" i="4"/>
  <c r="Z153" i="4" s="1"/>
  <c r="M153" i="4"/>
  <c r="L153" i="4"/>
  <c r="R152" i="4"/>
  <c r="M152" i="4"/>
  <c r="L152" i="4"/>
  <c r="R151" i="4"/>
  <c r="M151" i="4"/>
  <c r="L151" i="4"/>
  <c r="R150" i="4"/>
  <c r="V150" i="4"/>
  <c r="Y150" i="4" s="1"/>
  <c r="M150" i="4"/>
  <c r="L150" i="4"/>
  <c r="R149" i="4"/>
  <c r="M149" i="4"/>
  <c r="L149" i="4"/>
  <c r="R148" i="4"/>
  <c r="M148" i="4"/>
  <c r="L148" i="4"/>
  <c r="R147" i="4"/>
  <c r="W147" i="4"/>
  <c r="Z147" i="4" s="1"/>
  <c r="M147" i="4"/>
  <c r="L147" i="4"/>
  <c r="W146" i="4"/>
  <c r="Z146" i="4" s="1"/>
  <c r="R146" i="4"/>
  <c r="V146" i="4"/>
  <c r="Y146" i="4" s="1"/>
  <c r="M146" i="4"/>
  <c r="L146" i="4"/>
  <c r="R145" i="4"/>
  <c r="W145" i="4"/>
  <c r="Z145" i="4" s="1"/>
  <c r="M145" i="4"/>
  <c r="L145" i="4"/>
  <c r="R144" i="4"/>
  <c r="V144" i="4"/>
  <c r="Y144" i="4" s="1"/>
  <c r="M144" i="4"/>
  <c r="L144" i="4"/>
  <c r="R143" i="4"/>
  <c r="M143" i="4"/>
  <c r="L143" i="4"/>
  <c r="W142" i="4"/>
  <c r="Z142" i="4" s="1"/>
  <c r="R142" i="4"/>
  <c r="V142" i="4"/>
  <c r="Y142" i="4" s="1"/>
  <c r="M142" i="4"/>
  <c r="L142" i="4"/>
  <c r="R141" i="4"/>
  <c r="M141" i="4"/>
  <c r="L141" i="4"/>
  <c r="R140" i="4"/>
  <c r="M140" i="4"/>
  <c r="L140" i="4"/>
  <c r="R139" i="4"/>
  <c r="W139" i="4"/>
  <c r="Z139" i="4" s="1"/>
  <c r="M139" i="4"/>
  <c r="L139" i="4"/>
  <c r="R138" i="4"/>
  <c r="V138" i="4"/>
  <c r="Y138" i="4" s="1"/>
  <c r="M138" i="4"/>
  <c r="L138" i="4"/>
  <c r="R137" i="4"/>
  <c r="W137" i="4"/>
  <c r="Z137" i="4" s="1"/>
  <c r="M137" i="4"/>
  <c r="L137" i="4"/>
  <c r="R136" i="4"/>
  <c r="M136" i="4"/>
  <c r="L136" i="4"/>
  <c r="R135" i="4"/>
  <c r="M135" i="4"/>
  <c r="L135" i="4"/>
  <c r="R134" i="4"/>
  <c r="V134" i="4"/>
  <c r="Y134" i="4" s="1"/>
  <c r="M134" i="4"/>
  <c r="L134" i="4"/>
  <c r="R133" i="4"/>
  <c r="M133" i="4"/>
  <c r="L133" i="4"/>
  <c r="W132" i="4"/>
  <c r="Z132" i="4" s="1"/>
  <c r="R132" i="4"/>
  <c r="M132" i="4"/>
  <c r="L132" i="4"/>
  <c r="R131" i="4"/>
  <c r="W131" i="4"/>
  <c r="Z131" i="4" s="1"/>
  <c r="M131" i="4"/>
  <c r="L131" i="4"/>
  <c r="W130" i="4"/>
  <c r="Z130" i="4" s="1"/>
  <c r="R130" i="4"/>
  <c r="V130" i="4"/>
  <c r="Y130" i="4" s="1"/>
  <c r="M130" i="4"/>
  <c r="L130" i="4"/>
  <c r="R129" i="4"/>
  <c r="W129" i="4"/>
  <c r="Z129" i="4" s="1"/>
  <c r="M129" i="4"/>
  <c r="L129" i="4"/>
  <c r="W128" i="4"/>
  <c r="Z128" i="4" s="1"/>
  <c r="R128" i="4"/>
  <c r="M128" i="4"/>
  <c r="L128" i="4"/>
  <c r="R127" i="4"/>
  <c r="W127" i="4"/>
  <c r="Z127" i="4" s="1"/>
  <c r="M127" i="4"/>
  <c r="L127" i="4"/>
  <c r="W126" i="4"/>
  <c r="Z126" i="4" s="1"/>
  <c r="R126" i="4"/>
  <c r="V126" i="4"/>
  <c r="Y126" i="4" s="1"/>
  <c r="M126" i="4"/>
  <c r="L126" i="4"/>
  <c r="R125" i="4"/>
  <c r="M125" i="4"/>
  <c r="L125" i="4"/>
  <c r="R124" i="4"/>
  <c r="M124" i="4"/>
  <c r="L124" i="4"/>
  <c r="R123" i="4"/>
  <c r="W123" i="4"/>
  <c r="Z123" i="4" s="1"/>
  <c r="M123" i="4"/>
  <c r="L123" i="4"/>
  <c r="W122" i="4"/>
  <c r="Z122" i="4" s="1"/>
  <c r="R122" i="4"/>
  <c r="V122" i="4"/>
  <c r="Y122" i="4" s="1"/>
  <c r="M122" i="4"/>
  <c r="L122" i="4"/>
  <c r="R121" i="4"/>
  <c r="W121" i="4"/>
  <c r="Z121" i="4" s="1"/>
  <c r="M121" i="4"/>
  <c r="L121" i="4"/>
  <c r="R120" i="4"/>
  <c r="V120" i="4"/>
  <c r="Y120" i="4" s="1"/>
  <c r="M120" i="4"/>
  <c r="L120" i="4"/>
  <c r="R119" i="4"/>
  <c r="W119" i="4"/>
  <c r="Z119" i="4" s="1"/>
  <c r="M119" i="4"/>
  <c r="L119" i="4"/>
  <c r="R118" i="4"/>
  <c r="V118" i="4"/>
  <c r="Y118" i="4" s="1"/>
  <c r="M118" i="4"/>
  <c r="L118" i="4"/>
  <c r="R117" i="4"/>
  <c r="M117" i="4"/>
  <c r="L117" i="4"/>
  <c r="R116" i="4"/>
  <c r="V116" i="4"/>
  <c r="Y116" i="4" s="1"/>
  <c r="M116" i="4"/>
  <c r="L116" i="4"/>
  <c r="R115" i="4"/>
  <c r="W115" i="4"/>
  <c r="Z115" i="4" s="1"/>
  <c r="M115" i="4"/>
  <c r="L115" i="4"/>
  <c r="W114" i="4"/>
  <c r="Z114" i="4" s="1"/>
  <c r="R114" i="4"/>
  <c r="V114" i="4"/>
  <c r="Y114" i="4" s="1"/>
  <c r="M114" i="4"/>
  <c r="L114" i="4"/>
  <c r="R113" i="4"/>
  <c r="W113" i="4"/>
  <c r="Z113" i="4" s="1"/>
  <c r="M113" i="4"/>
  <c r="L113" i="4"/>
  <c r="W112" i="4"/>
  <c r="Z112" i="4" s="1"/>
  <c r="R112" i="4"/>
  <c r="V112" i="4"/>
  <c r="Y112" i="4" s="1"/>
  <c r="M112" i="4"/>
  <c r="L112" i="4"/>
  <c r="R111" i="4"/>
  <c r="W111" i="4"/>
  <c r="Z111" i="4" s="1"/>
  <c r="M111" i="4"/>
  <c r="L111" i="4"/>
  <c r="W110" i="4"/>
  <c r="Z110" i="4" s="1"/>
  <c r="R110" i="4"/>
  <c r="V110" i="4"/>
  <c r="Y110" i="4" s="1"/>
  <c r="M110" i="4"/>
  <c r="L110" i="4"/>
  <c r="R109" i="4"/>
  <c r="M109" i="4"/>
  <c r="L109" i="4"/>
  <c r="R108" i="4"/>
  <c r="M108" i="4"/>
  <c r="L108" i="4"/>
  <c r="R107" i="4"/>
  <c r="W107" i="4"/>
  <c r="Z107" i="4" s="1"/>
  <c r="M107" i="4"/>
  <c r="L107" i="4"/>
  <c r="W106" i="4"/>
  <c r="Z106" i="4" s="1"/>
  <c r="R106" i="4"/>
  <c r="V106" i="4"/>
  <c r="Y106" i="4" s="1"/>
  <c r="M106" i="4"/>
  <c r="L106" i="4"/>
  <c r="R105" i="4"/>
  <c r="M105" i="4"/>
  <c r="L105" i="4"/>
  <c r="R104" i="4"/>
  <c r="V104" i="4"/>
  <c r="Y104" i="4" s="1"/>
  <c r="M104" i="4"/>
  <c r="L104" i="4"/>
  <c r="R103" i="4"/>
  <c r="M103" i="4"/>
  <c r="L103" i="4"/>
  <c r="R102" i="4"/>
  <c r="V102" i="4"/>
  <c r="Y102" i="4" s="1"/>
  <c r="M102" i="4"/>
  <c r="L102" i="4"/>
  <c r="R101" i="4"/>
  <c r="M101" i="4"/>
  <c r="L101" i="4"/>
  <c r="R100" i="4"/>
  <c r="M100" i="4"/>
  <c r="L100" i="4"/>
  <c r="R99" i="4"/>
  <c r="M99" i="4"/>
  <c r="L99" i="4"/>
  <c r="W98" i="4"/>
  <c r="Z98" i="4" s="1"/>
  <c r="R98" i="4"/>
  <c r="V98" i="4"/>
  <c r="Y98" i="4" s="1"/>
  <c r="M98" i="4"/>
  <c r="L98" i="4"/>
  <c r="R97" i="4"/>
  <c r="M97" i="4"/>
  <c r="L97" i="4"/>
  <c r="W96" i="4"/>
  <c r="Z96" i="4" s="1"/>
  <c r="R96" i="4"/>
  <c r="V96" i="4"/>
  <c r="Y96" i="4" s="1"/>
  <c r="M96" i="4"/>
  <c r="L96" i="4"/>
  <c r="R95" i="4"/>
  <c r="U95" i="4"/>
  <c r="M95" i="4"/>
  <c r="L95" i="4"/>
  <c r="W94" i="4"/>
  <c r="Z94" i="4" s="1"/>
  <c r="R94" i="4"/>
  <c r="V94" i="4"/>
  <c r="Y94" i="4" s="1"/>
  <c r="M94" i="4"/>
  <c r="L94" i="4"/>
  <c r="R93" i="4"/>
  <c r="M93" i="4"/>
  <c r="L93" i="4"/>
  <c r="R92" i="4"/>
  <c r="M92" i="4"/>
  <c r="L92" i="4"/>
  <c r="R91" i="4"/>
  <c r="V91" i="4"/>
  <c r="Y91" i="4" s="1"/>
  <c r="M91" i="4"/>
  <c r="L91" i="4"/>
  <c r="R90" i="4"/>
  <c r="W90" i="4"/>
  <c r="Z90" i="4" s="1"/>
  <c r="M90" i="4"/>
  <c r="L90" i="4"/>
  <c r="U89" i="4"/>
  <c r="X89" i="4" s="1"/>
  <c r="R89" i="4"/>
  <c r="V89" i="4"/>
  <c r="Y89" i="4" s="1"/>
  <c r="M89" i="4"/>
  <c r="L89" i="4"/>
  <c r="W88" i="4"/>
  <c r="Z88" i="4" s="1"/>
  <c r="R88" i="4"/>
  <c r="M88" i="4"/>
  <c r="L88" i="4"/>
  <c r="R87" i="4"/>
  <c r="M87" i="4"/>
  <c r="L87" i="4"/>
  <c r="W86" i="4"/>
  <c r="Z86" i="4" s="1"/>
  <c r="R86" i="4"/>
  <c r="X86" i="4" s="1"/>
  <c r="U86" i="4"/>
  <c r="M86" i="4"/>
  <c r="L86" i="4"/>
  <c r="R85" i="4"/>
  <c r="M85" i="4"/>
  <c r="L85" i="4"/>
  <c r="R84" i="4"/>
  <c r="M84" i="4"/>
  <c r="L84" i="4"/>
  <c r="W83" i="4"/>
  <c r="Z83" i="4" s="1"/>
  <c r="V83" i="4"/>
  <c r="Y83" i="4" s="1"/>
  <c r="U83" i="4"/>
  <c r="R83" i="4"/>
  <c r="M83" i="4"/>
  <c r="L83" i="4"/>
  <c r="U82" i="4"/>
  <c r="R82" i="4"/>
  <c r="W82" i="4"/>
  <c r="Z82" i="4" s="1"/>
  <c r="M82" i="4"/>
  <c r="L82" i="4"/>
  <c r="U81" i="4"/>
  <c r="X81" i="4" s="1"/>
  <c r="R81" i="4"/>
  <c r="W81" i="4"/>
  <c r="Z81" i="4" s="1"/>
  <c r="M81" i="4"/>
  <c r="L81" i="4"/>
  <c r="R80" i="4"/>
  <c r="W80" i="4"/>
  <c r="Z80" i="4" s="1"/>
  <c r="M80" i="4"/>
  <c r="L80" i="4"/>
  <c r="W79" i="4"/>
  <c r="Z79" i="4" s="1"/>
  <c r="V79" i="4"/>
  <c r="Y79" i="4" s="1"/>
  <c r="R79" i="4"/>
  <c r="U79" i="4"/>
  <c r="M79" i="4"/>
  <c r="L79" i="4"/>
  <c r="U78" i="4"/>
  <c r="X78" i="4" s="1"/>
  <c r="R78" i="4"/>
  <c r="W78" i="4"/>
  <c r="Z78" i="4" s="1"/>
  <c r="M78" i="4"/>
  <c r="L78" i="4"/>
  <c r="U77" i="4"/>
  <c r="R77" i="4"/>
  <c r="M77" i="4"/>
  <c r="L77" i="4"/>
  <c r="R76" i="4"/>
  <c r="M76" i="4"/>
  <c r="L76" i="4"/>
  <c r="W75" i="4"/>
  <c r="Z75" i="4" s="1"/>
  <c r="V75" i="4"/>
  <c r="Y75" i="4" s="1"/>
  <c r="R75" i="4"/>
  <c r="U75" i="4"/>
  <c r="M75" i="4"/>
  <c r="L75" i="4"/>
  <c r="Z74" i="4"/>
  <c r="U74" i="4"/>
  <c r="X74" i="4" s="1"/>
  <c r="R74" i="4"/>
  <c r="W74" i="4"/>
  <c r="M74" i="4"/>
  <c r="L74" i="4"/>
  <c r="V73" i="4"/>
  <c r="Y73" i="4" s="1"/>
  <c r="U73" i="4"/>
  <c r="X73" i="4" s="1"/>
  <c r="R73" i="4"/>
  <c r="W73" i="4"/>
  <c r="Z73" i="4" s="1"/>
  <c r="M73" i="4"/>
  <c r="L73" i="4"/>
  <c r="R72" i="4"/>
  <c r="W72" i="4"/>
  <c r="Z72" i="4" s="1"/>
  <c r="M72" i="4"/>
  <c r="L72" i="4"/>
  <c r="W71" i="4"/>
  <c r="Z71" i="4" s="1"/>
  <c r="R71" i="4"/>
  <c r="V71" i="4"/>
  <c r="Y71" i="4" s="1"/>
  <c r="M71" i="4"/>
  <c r="L71" i="4"/>
  <c r="U70" i="4"/>
  <c r="X70" i="4" s="1"/>
  <c r="R70" i="4"/>
  <c r="W70" i="4"/>
  <c r="Z70" i="4" s="1"/>
  <c r="M70" i="4"/>
  <c r="L70" i="4"/>
  <c r="R69" i="4"/>
  <c r="M69" i="4"/>
  <c r="L69" i="4"/>
  <c r="R68" i="4"/>
  <c r="W68" i="4"/>
  <c r="Z68" i="4" s="1"/>
  <c r="M68" i="4"/>
  <c r="L68" i="4"/>
  <c r="R67" i="4"/>
  <c r="W67" i="4"/>
  <c r="Z67" i="4" s="1"/>
  <c r="M67" i="4"/>
  <c r="L67" i="4"/>
  <c r="R66" i="4"/>
  <c r="W66" i="4"/>
  <c r="Z66" i="4" s="1"/>
  <c r="M66" i="4"/>
  <c r="L66" i="4"/>
  <c r="W65" i="4"/>
  <c r="Z65" i="4" s="1"/>
  <c r="V65" i="4"/>
  <c r="Y65" i="4" s="1"/>
  <c r="R65" i="4"/>
  <c r="U65" i="4"/>
  <c r="X65" i="4" s="1"/>
  <c r="M65" i="4"/>
  <c r="L65" i="4"/>
  <c r="R64" i="4"/>
  <c r="W64" i="4"/>
  <c r="Z64" i="4" s="1"/>
  <c r="M64" i="4"/>
  <c r="L64" i="4"/>
  <c r="R63" i="4"/>
  <c r="W63" i="4"/>
  <c r="Z63" i="4" s="1"/>
  <c r="M63" i="4"/>
  <c r="L63" i="4"/>
  <c r="R62" i="4"/>
  <c r="W62" i="4"/>
  <c r="Z62" i="4" s="1"/>
  <c r="M62" i="4"/>
  <c r="L62" i="4"/>
  <c r="R61" i="4"/>
  <c r="U61" i="4"/>
  <c r="M61" i="4"/>
  <c r="L61" i="4"/>
  <c r="R60" i="4"/>
  <c r="M60" i="4"/>
  <c r="L60" i="4"/>
  <c r="R59" i="4"/>
  <c r="W59" i="4"/>
  <c r="Z59" i="4" s="1"/>
  <c r="M59" i="4"/>
  <c r="L59" i="4"/>
  <c r="R58" i="4"/>
  <c r="W58" i="4"/>
  <c r="Z58" i="4" s="1"/>
  <c r="M58" i="4"/>
  <c r="L58" i="4"/>
  <c r="W57" i="4"/>
  <c r="Z57" i="4" s="1"/>
  <c r="V57" i="4"/>
  <c r="Y57" i="4" s="1"/>
  <c r="R57" i="4"/>
  <c r="U57" i="4"/>
  <c r="M57" i="4"/>
  <c r="L57" i="4"/>
  <c r="U56" i="4"/>
  <c r="X56" i="4" s="1"/>
  <c r="R56" i="4"/>
  <c r="W56" i="4"/>
  <c r="Z56" i="4" s="1"/>
  <c r="M56" i="4"/>
  <c r="L56" i="4"/>
  <c r="U55" i="4"/>
  <c r="X55" i="4" s="1"/>
  <c r="R55" i="4"/>
  <c r="W55" i="4"/>
  <c r="Z55" i="4" s="1"/>
  <c r="M55" i="4"/>
  <c r="L55" i="4"/>
  <c r="U54" i="4"/>
  <c r="X54" i="4" s="1"/>
  <c r="R54" i="4"/>
  <c r="W54" i="4"/>
  <c r="Z54" i="4" s="1"/>
  <c r="M54" i="4"/>
  <c r="L54" i="4"/>
  <c r="R53" i="4"/>
  <c r="M53" i="4"/>
  <c r="L53" i="4"/>
  <c r="R52" i="4"/>
  <c r="M52" i="4"/>
  <c r="L52" i="4"/>
  <c r="U51" i="4"/>
  <c r="X51" i="4" s="1"/>
  <c r="R51" i="4"/>
  <c r="W51" i="4"/>
  <c r="Z51" i="4" s="1"/>
  <c r="M51" i="4"/>
  <c r="L51" i="4"/>
  <c r="U50" i="4"/>
  <c r="X50" i="4" s="1"/>
  <c r="R50" i="4"/>
  <c r="W50" i="4"/>
  <c r="Z50" i="4" s="1"/>
  <c r="M50" i="4"/>
  <c r="L50" i="4"/>
  <c r="U49" i="4"/>
  <c r="R49" i="4"/>
  <c r="W49" i="4"/>
  <c r="Z49" i="4" s="1"/>
  <c r="M49" i="4"/>
  <c r="L49" i="4"/>
  <c r="R48" i="4"/>
  <c r="W48" i="4"/>
  <c r="Z48" i="4" s="1"/>
  <c r="M48" i="4"/>
  <c r="L48" i="4"/>
  <c r="V47" i="4"/>
  <c r="Y47" i="4" s="1"/>
  <c r="U47" i="4"/>
  <c r="R47" i="4"/>
  <c r="W47" i="4"/>
  <c r="Z47" i="4" s="1"/>
  <c r="M47" i="4"/>
  <c r="L47" i="4"/>
  <c r="R46" i="4"/>
  <c r="W46" i="4"/>
  <c r="Z46" i="4" s="1"/>
  <c r="M46" i="4"/>
  <c r="L46" i="4"/>
  <c r="R45" i="4"/>
  <c r="W45" i="4"/>
  <c r="Z45" i="4" s="1"/>
  <c r="M45" i="4"/>
  <c r="L45" i="4"/>
  <c r="R44" i="4"/>
  <c r="M44" i="4"/>
  <c r="L44" i="4"/>
  <c r="V43" i="4"/>
  <c r="Y43" i="4" s="1"/>
  <c r="U43" i="4"/>
  <c r="X43" i="4" s="1"/>
  <c r="R43" i="4"/>
  <c r="W43" i="4"/>
  <c r="Z43" i="4" s="1"/>
  <c r="M43" i="4"/>
  <c r="L43" i="4"/>
  <c r="R42" i="4"/>
  <c r="W42" i="4"/>
  <c r="Z42" i="4" s="1"/>
  <c r="M42" i="4"/>
  <c r="L42" i="4"/>
  <c r="V41" i="4"/>
  <c r="Y41" i="4" s="1"/>
  <c r="U41" i="4"/>
  <c r="X41" i="4" s="1"/>
  <c r="R41" i="4"/>
  <c r="W41" i="4"/>
  <c r="Z41" i="4" s="1"/>
  <c r="M41" i="4"/>
  <c r="L41" i="4"/>
  <c r="R40" i="4"/>
  <c r="W40" i="4"/>
  <c r="Z40" i="4" s="1"/>
  <c r="M40" i="4"/>
  <c r="L40" i="4"/>
  <c r="V39" i="4"/>
  <c r="Y39" i="4" s="1"/>
  <c r="U39" i="4"/>
  <c r="R39" i="4"/>
  <c r="W39" i="4"/>
  <c r="Z39" i="4" s="1"/>
  <c r="M39" i="4"/>
  <c r="L39" i="4"/>
  <c r="R38" i="4"/>
  <c r="W38" i="4"/>
  <c r="Z38" i="4" s="1"/>
  <c r="M38" i="4"/>
  <c r="L38" i="4"/>
  <c r="R37" i="4"/>
  <c r="M37" i="4"/>
  <c r="L37" i="4"/>
  <c r="R36" i="4"/>
  <c r="M36" i="4"/>
  <c r="L36" i="4"/>
  <c r="W35" i="4"/>
  <c r="Z35" i="4" s="1"/>
  <c r="V35" i="4"/>
  <c r="Y35" i="4" s="1"/>
  <c r="R35" i="4"/>
  <c r="U35" i="4"/>
  <c r="X35" i="4" s="1"/>
  <c r="M35" i="4"/>
  <c r="L35" i="4"/>
  <c r="R34" i="4"/>
  <c r="M34" i="4"/>
  <c r="L34" i="4"/>
  <c r="R33" i="4"/>
  <c r="W33" i="4"/>
  <c r="Z33" i="4" s="1"/>
  <c r="M33" i="4"/>
  <c r="L33" i="4"/>
  <c r="R32" i="4"/>
  <c r="M32" i="4"/>
  <c r="L32" i="4"/>
  <c r="W31" i="4"/>
  <c r="Z31" i="4" s="1"/>
  <c r="V31" i="4"/>
  <c r="Y31" i="4" s="1"/>
  <c r="R31" i="4"/>
  <c r="U31" i="4"/>
  <c r="X31" i="4" s="1"/>
  <c r="M31" i="4"/>
  <c r="L31" i="4"/>
  <c r="R30" i="4"/>
  <c r="M30" i="4"/>
  <c r="L30" i="4"/>
  <c r="R29" i="4"/>
  <c r="M29" i="4"/>
  <c r="L29" i="4"/>
  <c r="R28" i="4"/>
  <c r="M28" i="4"/>
  <c r="L28" i="4"/>
  <c r="R27" i="4"/>
  <c r="W27" i="4"/>
  <c r="Z27" i="4" s="1"/>
  <c r="M27" i="4"/>
  <c r="L27" i="4"/>
  <c r="R26" i="4"/>
  <c r="W26" i="4"/>
  <c r="Z26" i="4" s="1"/>
  <c r="M26" i="4"/>
  <c r="L26" i="4"/>
  <c r="W25" i="4"/>
  <c r="Z25" i="4" s="1"/>
  <c r="R25" i="4"/>
  <c r="V25" i="4"/>
  <c r="Y25" i="4" s="1"/>
  <c r="M25" i="4"/>
  <c r="L25" i="4"/>
  <c r="W24" i="4"/>
  <c r="Z24" i="4" s="1"/>
  <c r="R24" i="4"/>
  <c r="V24" i="4"/>
  <c r="Y24" i="4" s="1"/>
  <c r="M24" i="4"/>
  <c r="L24" i="4"/>
  <c r="U23" i="4"/>
  <c r="R23" i="4"/>
  <c r="W23" i="4"/>
  <c r="Z23" i="4" s="1"/>
  <c r="M23" i="4"/>
  <c r="L23" i="4"/>
  <c r="R22" i="4"/>
  <c r="W22" i="4"/>
  <c r="Z22" i="4" s="1"/>
  <c r="M22" i="4"/>
  <c r="L22" i="4"/>
  <c r="R21" i="4"/>
  <c r="M21" i="4"/>
  <c r="L21" i="4"/>
  <c r="R20" i="4"/>
  <c r="M20" i="4"/>
  <c r="L20" i="4"/>
  <c r="R19" i="4"/>
  <c r="W19" i="4"/>
  <c r="Z19" i="4" s="1"/>
  <c r="M19" i="4"/>
  <c r="L19" i="4"/>
  <c r="R18" i="4"/>
  <c r="W18" i="4"/>
  <c r="Z18" i="4" s="1"/>
  <c r="M18" i="4"/>
  <c r="L18" i="4"/>
  <c r="V17" i="4"/>
  <c r="Y17" i="4" s="1"/>
  <c r="U17" i="4"/>
  <c r="R17" i="4"/>
  <c r="W17" i="4"/>
  <c r="Z17" i="4" s="1"/>
  <c r="M17" i="4"/>
  <c r="L17" i="4"/>
  <c r="R16" i="4"/>
  <c r="W16" i="4"/>
  <c r="Z16" i="4" s="1"/>
  <c r="M16" i="4"/>
  <c r="L16" i="4"/>
  <c r="W15" i="4"/>
  <c r="Z15" i="4" s="1"/>
  <c r="V15" i="4"/>
  <c r="Y15" i="4" s="1"/>
  <c r="U15" i="4"/>
  <c r="X15" i="4" s="1"/>
  <c r="R15" i="4"/>
  <c r="M15" i="4"/>
  <c r="L15" i="4"/>
  <c r="R14" i="4"/>
  <c r="W14" i="4"/>
  <c r="Z14" i="4" s="1"/>
  <c r="M14" i="4"/>
  <c r="L14" i="4"/>
  <c r="R13" i="4"/>
  <c r="W13" i="4"/>
  <c r="Z13" i="4" s="1"/>
  <c r="M13" i="4"/>
  <c r="L13" i="4"/>
  <c r="R12" i="4"/>
  <c r="M12" i="4"/>
  <c r="L12" i="4"/>
  <c r="W11" i="4"/>
  <c r="Z11" i="4" s="1"/>
  <c r="V11" i="4"/>
  <c r="Y11" i="4" s="1"/>
  <c r="U11" i="4"/>
  <c r="X11" i="4" s="1"/>
  <c r="R11" i="4"/>
  <c r="M11" i="4"/>
  <c r="L11" i="4"/>
  <c r="R10" i="4"/>
  <c r="W10" i="4"/>
  <c r="Z10" i="4" s="1"/>
  <c r="M10" i="4"/>
  <c r="L10" i="4"/>
  <c r="V9" i="4"/>
  <c r="Y9" i="4" s="1"/>
  <c r="U9" i="4"/>
  <c r="R9" i="4"/>
  <c r="W9" i="4"/>
  <c r="Z9" i="4" s="1"/>
  <c r="M9" i="4"/>
  <c r="L9" i="4"/>
  <c r="R8" i="4"/>
  <c r="W8" i="4"/>
  <c r="Z8" i="4" s="1"/>
  <c r="M8" i="4"/>
  <c r="L8" i="4"/>
  <c r="W7" i="4"/>
  <c r="Z7" i="4" s="1"/>
  <c r="V7" i="4"/>
  <c r="Y7" i="4" s="1"/>
  <c r="U7" i="4"/>
  <c r="X7" i="4" s="1"/>
  <c r="R7" i="4"/>
  <c r="M7" i="4"/>
  <c r="L7" i="4"/>
  <c r="R6" i="4"/>
  <c r="W6" i="4"/>
  <c r="Z6" i="4" s="1"/>
  <c r="M6" i="4"/>
  <c r="L6" i="4"/>
  <c r="V5" i="4"/>
  <c r="Y5" i="4" s="1"/>
  <c r="U5" i="4"/>
  <c r="R5" i="4"/>
  <c r="W5" i="4"/>
  <c r="Z5" i="4" s="1"/>
  <c r="M5" i="4"/>
  <c r="L5" i="4"/>
  <c r="AB169" i="3"/>
  <c r="R6" i="3"/>
  <c r="U6" i="3"/>
  <c r="X6" i="3" s="1"/>
  <c r="V6" i="3"/>
  <c r="Y6" i="3" s="1"/>
  <c r="W6" i="3"/>
  <c r="Z6" i="3"/>
  <c r="AA6" i="3" s="1"/>
  <c r="AB6" i="3" s="1"/>
  <c r="R7" i="3"/>
  <c r="U7" i="3"/>
  <c r="X7" i="3" s="1"/>
  <c r="AA7" i="3" s="1"/>
  <c r="AB7" i="3" s="1"/>
  <c r="V7" i="3"/>
  <c r="W7" i="3"/>
  <c r="Y7" i="3"/>
  <c r="Z7" i="3"/>
  <c r="R8" i="3"/>
  <c r="U8" i="3"/>
  <c r="V8" i="3"/>
  <c r="W8" i="3"/>
  <c r="X8" i="3"/>
  <c r="AA8" i="3" s="1"/>
  <c r="AB8" i="3" s="1"/>
  <c r="Y8" i="3"/>
  <c r="Z8" i="3"/>
  <c r="R9" i="3"/>
  <c r="U9" i="3"/>
  <c r="V9" i="3"/>
  <c r="W9" i="3"/>
  <c r="Z9" i="3" s="1"/>
  <c r="X9" i="3"/>
  <c r="AA9" i="3" s="1"/>
  <c r="AB9" i="3" s="1"/>
  <c r="Y9" i="3"/>
  <c r="R10" i="3"/>
  <c r="X10" i="3" s="1"/>
  <c r="U10" i="3"/>
  <c r="V10" i="3"/>
  <c r="Y10" i="3" s="1"/>
  <c r="W10" i="3"/>
  <c r="Z10" i="3" s="1"/>
  <c r="R11" i="3"/>
  <c r="U11" i="3"/>
  <c r="X11" i="3" s="1"/>
  <c r="V11" i="3"/>
  <c r="Y11" i="3" s="1"/>
  <c r="W11" i="3"/>
  <c r="Z11" i="3"/>
  <c r="R12" i="3"/>
  <c r="U12" i="3"/>
  <c r="X12" i="3" s="1"/>
  <c r="AA12" i="3" s="1"/>
  <c r="V12" i="3"/>
  <c r="W12" i="3"/>
  <c r="Z12" i="3" s="1"/>
  <c r="Y12" i="3"/>
  <c r="AB12" i="3"/>
  <c r="R13" i="3"/>
  <c r="X13" i="3" s="1"/>
  <c r="AA13" i="3" s="1"/>
  <c r="AB13" i="3" s="1"/>
  <c r="U13" i="3"/>
  <c r="V13" i="3"/>
  <c r="Y13" i="3" s="1"/>
  <c r="W13" i="3"/>
  <c r="Z13" i="3" s="1"/>
  <c r="R14" i="3"/>
  <c r="U14" i="3"/>
  <c r="X14" i="3" s="1"/>
  <c r="AA14" i="3" s="1"/>
  <c r="AB14" i="3" s="1"/>
  <c r="V14" i="3"/>
  <c r="Y14" i="3" s="1"/>
  <c r="W14" i="3"/>
  <c r="Z14" i="3"/>
  <c r="R15" i="3"/>
  <c r="U15" i="3"/>
  <c r="X15" i="3" s="1"/>
  <c r="V15" i="3"/>
  <c r="W15" i="3"/>
  <c r="Y15" i="3"/>
  <c r="Z15" i="3"/>
  <c r="R16" i="3"/>
  <c r="U16" i="3"/>
  <c r="V16" i="3"/>
  <c r="W16" i="3"/>
  <c r="X16" i="3"/>
  <c r="Y16" i="3"/>
  <c r="Z16" i="3"/>
  <c r="R17" i="3"/>
  <c r="U17" i="3"/>
  <c r="V17" i="3"/>
  <c r="W17" i="3"/>
  <c r="Z17" i="3" s="1"/>
  <c r="X17" i="3"/>
  <c r="Y17" i="3"/>
  <c r="R18" i="3"/>
  <c r="X18" i="3" s="1"/>
  <c r="AA18" i="3" s="1"/>
  <c r="AB18" i="3" s="1"/>
  <c r="U18" i="3"/>
  <c r="V18" i="3"/>
  <c r="Y18" i="3" s="1"/>
  <c r="W18" i="3"/>
  <c r="Z18" i="3" s="1"/>
  <c r="R19" i="3"/>
  <c r="U19" i="3"/>
  <c r="X19" i="3" s="1"/>
  <c r="AA19" i="3" s="1"/>
  <c r="AB19" i="3" s="1"/>
  <c r="V19" i="3"/>
  <c r="Y19" i="3" s="1"/>
  <c r="W19" i="3"/>
  <c r="Z19" i="3"/>
  <c r="R20" i="3"/>
  <c r="U20" i="3"/>
  <c r="V20" i="3"/>
  <c r="W20" i="3"/>
  <c r="Z20" i="3" s="1"/>
  <c r="Y20" i="3"/>
  <c r="R21" i="3"/>
  <c r="X21" i="3" s="1"/>
  <c r="AA21" i="3" s="1"/>
  <c r="AB21" i="3" s="1"/>
  <c r="U21" i="3"/>
  <c r="V21" i="3"/>
  <c r="Y21" i="3" s="1"/>
  <c r="W21" i="3"/>
  <c r="Z21" i="3" s="1"/>
  <c r="R22" i="3"/>
  <c r="U22" i="3"/>
  <c r="X22" i="3" s="1"/>
  <c r="AA22" i="3" s="1"/>
  <c r="AB22" i="3" s="1"/>
  <c r="V22" i="3"/>
  <c r="Y22" i="3" s="1"/>
  <c r="W22" i="3"/>
  <c r="Z22" i="3"/>
  <c r="R23" i="3"/>
  <c r="U23" i="3"/>
  <c r="X23" i="3" s="1"/>
  <c r="V23" i="3"/>
  <c r="W23" i="3"/>
  <c r="Y23" i="3"/>
  <c r="Z23" i="3"/>
  <c r="R24" i="3"/>
  <c r="U24" i="3"/>
  <c r="V24" i="3"/>
  <c r="W24" i="3"/>
  <c r="X24" i="3"/>
  <c r="AA24" i="3" s="1"/>
  <c r="AB24" i="3" s="1"/>
  <c r="Y24" i="3"/>
  <c r="Z24" i="3"/>
  <c r="R25" i="3"/>
  <c r="U25" i="3"/>
  <c r="V25" i="3"/>
  <c r="W25" i="3"/>
  <c r="Z25" i="3" s="1"/>
  <c r="X25" i="3"/>
  <c r="AA25" i="3" s="1"/>
  <c r="AB25" i="3" s="1"/>
  <c r="Y25" i="3"/>
  <c r="R26" i="3"/>
  <c r="X26" i="3" s="1"/>
  <c r="U26" i="3"/>
  <c r="V26" i="3"/>
  <c r="Y26" i="3" s="1"/>
  <c r="W26" i="3"/>
  <c r="Z26" i="3" s="1"/>
  <c r="R27" i="3"/>
  <c r="U27" i="3"/>
  <c r="X27" i="3" s="1"/>
  <c r="V27" i="3"/>
  <c r="Y27" i="3" s="1"/>
  <c r="W27" i="3"/>
  <c r="Z27" i="3"/>
  <c r="R28" i="3"/>
  <c r="U28" i="3"/>
  <c r="X28" i="3" s="1"/>
  <c r="AA28" i="3" s="1"/>
  <c r="AB28" i="3" s="1"/>
  <c r="V28" i="3"/>
  <c r="W28" i="3"/>
  <c r="Z28" i="3" s="1"/>
  <c r="Y28" i="3"/>
  <c r="R29" i="3"/>
  <c r="X29" i="3" s="1"/>
  <c r="AA29" i="3" s="1"/>
  <c r="AB29" i="3" s="1"/>
  <c r="U29" i="3"/>
  <c r="V29" i="3"/>
  <c r="Y29" i="3" s="1"/>
  <c r="W29" i="3"/>
  <c r="Z29" i="3" s="1"/>
  <c r="R30" i="3"/>
  <c r="U30" i="3"/>
  <c r="X30" i="3" s="1"/>
  <c r="V30" i="3"/>
  <c r="Y30" i="3" s="1"/>
  <c r="W30" i="3"/>
  <c r="Z30" i="3"/>
  <c r="AA30" i="3"/>
  <c r="AB30" i="3" s="1"/>
  <c r="R31" i="3"/>
  <c r="U31" i="3"/>
  <c r="X31" i="3" s="1"/>
  <c r="V31" i="3"/>
  <c r="W31" i="3"/>
  <c r="Y31" i="3"/>
  <c r="Z31" i="3"/>
  <c r="R32" i="3"/>
  <c r="U32" i="3"/>
  <c r="V32" i="3"/>
  <c r="W32" i="3"/>
  <c r="X32" i="3"/>
  <c r="Y32" i="3"/>
  <c r="Z32" i="3"/>
  <c r="R33" i="3"/>
  <c r="U33" i="3"/>
  <c r="V33" i="3"/>
  <c r="W33" i="3"/>
  <c r="Z33" i="3" s="1"/>
  <c r="X33" i="3"/>
  <c r="Y33" i="3"/>
  <c r="R34" i="3"/>
  <c r="X34" i="3" s="1"/>
  <c r="AA34" i="3" s="1"/>
  <c r="AB34" i="3" s="1"/>
  <c r="U34" i="3"/>
  <c r="V34" i="3"/>
  <c r="Y34" i="3" s="1"/>
  <c r="W34" i="3"/>
  <c r="Z34" i="3" s="1"/>
  <c r="R35" i="3"/>
  <c r="U35" i="3"/>
  <c r="X35" i="3" s="1"/>
  <c r="AA35" i="3" s="1"/>
  <c r="AB35" i="3" s="1"/>
  <c r="V35" i="3"/>
  <c r="Y35" i="3" s="1"/>
  <c r="W35" i="3"/>
  <c r="Z35" i="3"/>
  <c r="R36" i="3"/>
  <c r="U36" i="3"/>
  <c r="V36" i="3"/>
  <c r="W36" i="3"/>
  <c r="Z36" i="3" s="1"/>
  <c r="Y36" i="3"/>
  <c r="R37" i="3"/>
  <c r="X37" i="3" s="1"/>
  <c r="U37" i="3"/>
  <c r="V37" i="3"/>
  <c r="Y37" i="3" s="1"/>
  <c r="AA37" i="3" s="1"/>
  <c r="AB37" i="3" s="1"/>
  <c r="W37" i="3"/>
  <c r="Z37" i="3" s="1"/>
  <c r="R38" i="3"/>
  <c r="U38" i="3"/>
  <c r="X38" i="3" s="1"/>
  <c r="V38" i="3"/>
  <c r="Y38" i="3" s="1"/>
  <c r="W38" i="3"/>
  <c r="Z38" i="3"/>
  <c r="AA38" i="3" s="1"/>
  <c r="AB38" i="3" s="1"/>
  <c r="R39" i="3"/>
  <c r="U39" i="3"/>
  <c r="X39" i="3" s="1"/>
  <c r="AA39" i="3" s="1"/>
  <c r="AB39" i="3" s="1"/>
  <c r="V39" i="3"/>
  <c r="W39" i="3"/>
  <c r="Y39" i="3"/>
  <c r="Z39" i="3"/>
  <c r="R40" i="3"/>
  <c r="U40" i="3"/>
  <c r="V40" i="3"/>
  <c r="W40" i="3"/>
  <c r="X40" i="3"/>
  <c r="AA40" i="3" s="1"/>
  <c r="AB40" i="3" s="1"/>
  <c r="Y40" i="3"/>
  <c r="Z40" i="3"/>
  <c r="R41" i="3"/>
  <c r="U41" i="3"/>
  <c r="V41" i="3"/>
  <c r="W41" i="3"/>
  <c r="Z41" i="3" s="1"/>
  <c r="X41" i="3"/>
  <c r="AA41" i="3" s="1"/>
  <c r="AB41" i="3" s="1"/>
  <c r="Y41" i="3"/>
  <c r="R42" i="3"/>
  <c r="U42" i="3"/>
  <c r="V42" i="3"/>
  <c r="Y42" i="3" s="1"/>
  <c r="W42" i="3"/>
  <c r="Z42" i="3" s="1"/>
  <c r="X42" i="3"/>
  <c r="R43" i="3"/>
  <c r="U43" i="3"/>
  <c r="X43" i="3" s="1"/>
  <c r="AA43" i="3" s="1"/>
  <c r="AB43" i="3" s="1"/>
  <c r="V43" i="3"/>
  <c r="Y43" i="3" s="1"/>
  <c r="W43" i="3"/>
  <c r="Z43" i="3"/>
  <c r="R44" i="3"/>
  <c r="U44" i="3"/>
  <c r="X44" i="3" s="1"/>
  <c r="AA44" i="3" s="1"/>
  <c r="AB44" i="3" s="1"/>
  <c r="V44" i="3"/>
  <c r="W44" i="3"/>
  <c r="Z44" i="3" s="1"/>
  <c r="Y44" i="3"/>
  <c r="R45" i="3"/>
  <c r="X45" i="3" s="1"/>
  <c r="U45" i="3"/>
  <c r="V45" i="3"/>
  <c r="Y45" i="3" s="1"/>
  <c r="AA45" i="3" s="1"/>
  <c r="AB45" i="3" s="1"/>
  <c r="W45" i="3"/>
  <c r="Z45" i="3" s="1"/>
  <c r="R46" i="3"/>
  <c r="U46" i="3"/>
  <c r="X46" i="3" s="1"/>
  <c r="V46" i="3"/>
  <c r="Y46" i="3" s="1"/>
  <c r="W46" i="3"/>
  <c r="Z46" i="3"/>
  <c r="AA46" i="3"/>
  <c r="AB46" i="3" s="1"/>
  <c r="R47" i="3"/>
  <c r="U47" i="3"/>
  <c r="X47" i="3" s="1"/>
  <c r="AA47" i="3" s="1"/>
  <c r="AB47" i="3" s="1"/>
  <c r="V47" i="3"/>
  <c r="W47" i="3"/>
  <c r="Y47" i="3"/>
  <c r="Z47" i="3"/>
  <c r="R48" i="3"/>
  <c r="U48" i="3"/>
  <c r="V48" i="3"/>
  <c r="W48" i="3"/>
  <c r="X48" i="3"/>
  <c r="AA48" i="3" s="1"/>
  <c r="AB48" i="3" s="1"/>
  <c r="Y48" i="3"/>
  <c r="Z48" i="3"/>
  <c r="R49" i="3"/>
  <c r="U49" i="3"/>
  <c r="V49" i="3"/>
  <c r="W49" i="3"/>
  <c r="Z49" i="3" s="1"/>
  <c r="X49" i="3"/>
  <c r="AA49" i="3" s="1"/>
  <c r="AB49" i="3" s="1"/>
  <c r="Y49" i="3"/>
  <c r="R50" i="3"/>
  <c r="U50" i="3"/>
  <c r="V50" i="3"/>
  <c r="Y50" i="3" s="1"/>
  <c r="W50" i="3"/>
  <c r="Z50" i="3" s="1"/>
  <c r="X50" i="3"/>
  <c r="R51" i="3"/>
  <c r="U51" i="3"/>
  <c r="X51" i="3" s="1"/>
  <c r="V51" i="3"/>
  <c r="Y51" i="3" s="1"/>
  <c r="W51" i="3"/>
  <c r="Z51" i="3"/>
  <c r="R52" i="3"/>
  <c r="U52" i="3"/>
  <c r="X52" i="3" s="1"/>
  <c r="AA52" i="3" s="1"/>
  <c r="V52" i="3"/>
  <c r="W52" i="3"/>
  <c r="Z52" i="3" s="1"/>
  <c r="Y52" i="3"/>
  <c r="AB52" i="3"/>
  <c r="R53" i="3"/>
  <c r="X53" i="3" s="1"/>
  <c r="U53" i="3"/>
  <c r="V53" i="3"/>
  <c r="Y53" i="3" s="1"/>
  <c r="W53" i="3"/>
  <c r="Z53" i="3" s="1"/>
  <c r="AA53" i="3"/>
  <c r="AB53" i="3" s="1"/>
  <c r="R54" i="3"/>
  <c r="U54" i="3"/>
  <c r="X54" i="3" s="1"/>
  <c r="AA54" i="3" s="1"/>
  <c r="AB54" i="3" s="1"/>
  <c r="V54" i="3"/>
  <c r="Y54" i="3" s="1"/>
  <c r="W54" i="3"/>
  <c r="Z54" i="3"/>
  <c r="R55" i="3"/>
  <c r="U55" i="3"/>
  <c r="X55" i="3" s="1"/>
  <c r="V55" i="3"/>
  <c r="W55" i="3"/>
  <c r="Y55" i="3"/>
  <c r="Z55" i="3"/>
  <c r="R56" i="3"/>
  <c r="U56" i="3"/>
  <c r="V56" i="3"/>
  <c r="W56" i="3"/>
  <c r="X56" i="3"/>
  <c r="Y56" i="3"/>
  <c r="Z56" i="3"/>
  <c r="R57" i="3"/>
  <c r="U57" i="3"/>
  <c r="V57" i="3"/>
  <c r="W57" i="3"/>
  <c r="Z57" i="3" s="1"/>
  <c r="X57" i="3"/>
  <c r="Y57" i="3"/>
  <c r="R58" i="3"/>
  <c r="U58" i="3"/>
  <c r="V58" i="3"/>
  <c r="Y58" i="3" s="1"/>
  <c r="W58" i="3"/>
  <c r="Z58" i="3" s="1"/>
  <c r="X58" i="3"/>
  <c r="R59" i="3"/>
  <c r="U59" i="3"/>
  <c r="X59" i="3" s="1"/>
  <c r="V59" i="3"/>
  <c r="Y59" i="3" s="1"/>
  <c r="W59" i="3"/>
  <c r="Z59" i="3"/>
  <c r="R60" i="3"/>
  <c r="U60" i="3"/>
  <c r="X60" i="3" s="1"/>
  <c r="V60" i="3"/>
  <c r="W60" i="3"/>
  <c r="Z60" i="3" s="1"/>
  <c r="Y60" i="3"/>
  <c r="R61" i="3"/>
  <c r="X61" i="3" s="1"/>
  <c r="AA61" i="3" s="1"/>
  <c r="AB61" i="3" s="1"/>
  <c r="U61" i="3"/>
  <c r="V61" i="3"/>
  <c r="Y61" i="3" s="1"/>
  <c r="W61" i="3"/>
  <c r="Z61" i="3" s="1"/>
  <c r="R62" i="3"/>
  <c r="U62" i="3"/>
  <c r="X62" i="3" s="1"/>
  <c r="AA62" i="3" s="1"/>
  <c r="AB62" i="3" s="1"/>
  <c r="V62" i="3"/>
  <c r="Y62" i="3" s="1"/>
  <c r="W62" i="3"/>
  <c r="Z62" i="3"/>
  <c r="R63" i="3"/>
  <c r="U63" i="3"/>
  <c r="X63" i="3" s="1"/>
  <c r="V63" i="3"/>
  <c r="W63" i="3"/>
  <c r="Y63" i="3"/>
  <c r="Z63" i="3"/>
  <c r="R64" i="3"/>
  <c r="U64" i="3"/>
  <c r="V64" i="3"/>
  <c r="W64" i="3"/>
  <c r="X64" i="3"/>
  <c r="Y64" i="3"/>
  <c r="Z64" i="3"/>
  <c r="R65" i="3"/>
  <c r="U65" i="3"/>
  <c r="V65" i="3"/>
  <c r="W65" i="3"/>
  <c r="Z65" i="3" s="1"/>
  <c r="X65" i="3"/>
  <c r="AA65" i="3" s="1"/>
  <c r="AB65" i="3" s="1"/>
  <c r="Y65" i="3"/>
  <c r="R66" i="3"/>
  <c r="U66" i="3"/>
  <c r="V66" i="3"/>
  <c r="Y66" i="3" s="1"/>
  <c r="AA66" i="3" s="1"/>
  <c r="AB66" i="3" s="1"/>
  <c r="W66" i="3"/>
  <c r="Z66" i="3" s="1"/>
  <c r="X66" i="3"/>
  <c r="R67" i="3"/>
  <c r="U67" i="3"/>
  <c r="X67" i="3" s="1"/>
  <c r="AA67" i="3" s="1"/>
  <c r="AB67" i="3" s="1"/>
  <c r="V67" i="3"/>
  <c r="Y67" i="3" s="1"/>
  <c r="W67" i="3"/>
  <c r="Z67" i="3"/>
  <c r="R68" i="3"/>
  <c r="U68" i="3"/>
  <c r="V68" i="3"/>
  <c r="W68" i="3"/>
  <c r="Z68" i="3" s="1"/>
  <c r="Y68" i="3"/>
  <c r="R69" i="3"/>
  <c r="X69" i="3" s="1"/>
  <c r="AA69" i="3" s="1"/>
  <c r="AB69" i="3" s="1"/>
  <c r="U69" i="3"/>
  <c r="V69" i="3"/>
  <c r="Y69" i="3" s="1"/>
  <c r="W69" i="3"/>
  <c r="Z69" i="3" s="1"/>
  <c r="R70" i="3"/>
  <c r="U70" i="3"/>
  <c r="X70" i="3" s="1"/>
  <c r="AA70" i="3" s="1"/>
  <c r="AB70" i="3" s="1"/>
  <c r="V70" i="3"/>
  <c r="Y70" i="3" s="1"/>
  <c r="W70" i="3"/>
  <c r="Z70" i="3"/>
  <c r="R71" i="3"/>
  <c r="U71" i="3"/>
  <c r="X71" i="3" s="1"/>
  <c r="V71" i="3"/>
  <c r="W71" i="3"/>
  <c r="Y71" i="3"/>
  <c r="Z71" i="3"/>
  <c r="R72" i="3"/>
  <c r="U72" i="3"/>
  <c r="V72" i="3"/>
  <c r="W72" i="3"/>
  <c r="X72" i="3"/>
  <c r="AA72" i="3" s="1"/>
  <c r="AB72" i="3" s="1"/>
  <c r="Y72" i="3"/>
  <c r="Z72" i="3"/>
  <c r="R73" i="3"/>
  <c r="U73" i="3"/>
  <c r="V73" i="3"/>
  <c r="W73" i="3"/>
  <c r="Z73" i="3" s="1"/>
  <c r="X73" i="3"/>
  <c r="AA73" i="3" s="1"/>
  <c r="AB73" i="3" s="1"/>
  <c r="Y73" i="3"/>
  <c r="R74" i="3"/>
  <c r="U74" i="3"/>
  <c r="V74" i="3"/>
  <c r="Y74" i="3" s="1"/>
  <c r="AA74" i="3" s="1"/>
  <c r="AB74" i="3" s="1"/>
  <c r="W74" i="3"/>
  <c r="Z74" i="3" s="1"/>
  <c r="X74" i="3"/>
  <c r="R75" i="3"/>
  <c r="U75" i="3"/>
  <c r="X75" i="3" s="1"/>
  <c r="V75" i="3"/>
  <c r="Y75" i="3" s="1"/>
  <c r="W75" i="3"/>
  <c r="Z75" i="3"/>
  <c r="R76" i="3"/>
  <c r="U76" i="3"/>
  <c r="V76" i="3"/>
  <c r="W76" i="3"/>
  <c r="Z76" i="3" s="1"/>
  <c r="Y76" i="3"/>
  <c r="R77" i="3"/>
  <c r="X77" i="3" s="1"/>
  <c r="AA77" i="3" s="1"/>
  <c r="AB77" i="3" s="1"/>
  <c r="U77" i="3"/>
  <c r="V77" i="3"/>
  <c r="Y77" i="3" s="1"/>
  <c r="W77" i="3"/>
  <c r="Z77" i="3" s="1"/>
  <c r="R78" i="3"/>
  <c r="U78" i="3"/>
  <c r="X78" i="3" s="1"/>
  <c r="AA78" i="3" s="1"/>
  <c r="AB78" i="3" s="1"/>
  <c r="V78" i="3"/>
  <c r="Y78" i="3" s="1"/>
  <c r="W78" i="3"/>
  <c r="Z78" i="3"/>
  <c r="R79" i="3"/>
  <c r="U79" i="3"/>
  <c r="X79" i="3" s="1"/>
  <c r="V79" i="3"/>
  <c r="W79" i="3"/>
  <c r="Y79" i="3"/>
  <c r="Z79" i="3"/>
  <c r="R80" i="3"/>
  <c r="U80" i="3"/>
  <c r="V80" i="3"/>
  <c r="W80" i="3"/>
  <c r="X80" i="3"/>
  <c r="Y80" i="3"/>
  <c r="Z80" i="3"/>
  <c r="R81" i="3"/>
  <c r="U81" i="3"/>
  <c r="V81" i="3"/>
  <c r="W81" i="3"/>
  <c r="Z81" i="3" s="1"/>
  <c r="X81" i="3"/>
  <c r="AA81" i="3" s="1"/>
  <c r="AB81" i="3" s="1"/>
  <c r="Y81" i="3"/>
  <c r="R82" i="3"/>
  <c r="U82" i="3"/>
  <c r="V82" i="3"/>
  <c r="Y82" i="3" s="1"/>
  <c r="W82" i="3"/>
  <c r="Z82" i="3" s="1"/>
  <c r="X82" i="3"/>
  <c r="R83" i="3"/>
  <c r="U83" i="3"/>
  <c r="X83" i="3" s="1"/>
  <c r="V83" i="3"/>
  <c r="Y83" i="3" s="1"/>
  <c r="W83" i="3"/>
  <c r="Z83" i="3"/>
  <c r="R84" i="3"/>
  <c r="U84" i="3"/>
  <c r="X84" i="3" s="1"/>
  <c r="AA84" i="3" s="1"/>
  <c r="AB84" i="3" s="1"/>
  <c r="V84" i="3"/>
  <c r="W84" i="3"/>
  <c r="Z84" i="3" s="1"/>
  <c r="Y84" i="3"/>
  <c r="R85" i="3"/>
  <c r="X85" i="3" s="1"/>
  <c r="AA85" i="3" s="1"/>
  <c r="AB85" i="3" s="1"/>
  <c r="U85" i="3"/>
  <c r="V85" i="3"/>
  <c r="Y85" i="3" s="1"/>
  <c r="W85" i="3"/>
  <c r="Z85" i="3"/>
  <c r="R86" i="3"/>
  <c r="U86" i="3"/>
  <c r="X86" i="3" s="1"/>
  <c r="AA86" i="3" s="1"/>
  <c r="AB86" i="3" s="1"/>
  <c r="V86" i="3"/>
  <c r="W86" i="3"/>
  <c r="Y86" i="3"/>
  <c r="Z86" i="3"/>
  <c r="R87" i="3"/>
  <c r="X87" i="3" s="1"/>
  <c r="U87" i="3"/>
  <c r="V87" i="3"/>
  <c r="W87" i="3"/>
  <c r="Y87" i="3"/>
  <c r="Z87" i="3"/>
  <c r="R88" i="3"/>
  <c r="U88" i="3"/>
  <c r="V88" i="3"/>
  <c r="W88" i="3"/>
  <c r="Z88" i="3" s="1"/>
  <c r="X88" i="3"/>
  <c r="AA88" i="3" s="1"/>
  <c r="AB88" i="3" s="1"/>
  <c r="Y88" i="3"/>
  <c r="R89" i="3"/>
  <c r="U89" i="3"/>
  <c r="V89" i="3"/>
  <c r="Y89" i="3" s="1"/>
  <c r="W89" i="3"/>
  <c r="Z89" i="3" s="1"/>
  <c r="X89" i="3"/>
  <c r="R90" i="3"/>
  <c r="U90" i="3"/>
  <c r="X90" i="3" s="1"/>
  <c r="AA90" i="3" s="1"/>
  <c r="AB90" i="3" s="1"/>
  <c r="V90" i="3"/>
  <c r="Y90" i="3" s="1"/>
  <c r="W90" i="3"/>
  <c r="Z90" i="3" s="1"/>
  <c r="R91" i="3"/>
  <c r="U91" i="3"/>
  <c r="X91" i="3" s="1"/>
  <c r="AA91" i="3" s="1"/>
  <c r="AB91" i="3" s="1"/>
  <c r="V91" i="3"/>
  <c r="Y91" i="3" s="1"/>
  <c r="W91" i="3"/>
  <c r="Z91" i="3"/>
  <c r="R92" i="3"/>
  <c r="U92" i="3"/>
  <c r="V92" i="3"/>
  <c r="W92" i="3"/>
  <c r="Z92" i="3" s="1"/>
  <c r="Y92" i="3"/>
  <c r="R93" i="3"/>
  <c r="X93" i="3" s="1"/>
  <c r="U93" i="3"/>
  <c r="V93" i="3"/>
  <c r="Y93" i="3" s="1"/>
  <c r="W93" i="3"/>
  <c r="Z93" i="3"/>
  <c r="AA93" i="3"/>
  <c r="AB93" i="3" s="1"/>
  <c r="R94" i="3"/>
  <c r="U94" i="3"/>
  <c r="X94" i="3" s="1"/>
  <c r="V94" i="3"/>
  <c r="Y94" i="3" s="1"/>
  <c r="AA94" i="3" s="1"/>
  <c r="AB94" i="3" s="1"/>
  <c r="W94" i="3"/>
  <c r="Z94" i="3"/>
  <c r="R95" i="3"/>
  <c r="U95" i="3"/>
  <c r="X95" i="3" s="1"/>
  <c r="V95" i="3"/>
  <c r="W95" i="3"/>
  <c r="Y95" i="3"/>
  <c r="Z95" i="3"/>
  <c r="R96" i="3"/>
  <c r="U96" i="3"/>
  <c r="V96" i="3"/>
  <c r="W96" i="3"/>
  <c r="Z96" i="3" s="1"/>
  <c r="X96" i="3"/>
  <c r="Y96" i="3"/>
  <c r="R97" i="3"/>
  <c r="U97" i="3"/>
  <c r="V97" i="3"/>
  <c r="Y97" i="3" s="1"/>
  <c r="W97" i="3"/>
  <c r="Z97" i="3" s="1"/>
  <c r="X97" i="3"/>
  <c r="AA97" i="3" s="1"/>
  <c r="AB97" i="3" s="1"/>
  <c r="R98" i="3"/>
  <c r="U98" i="3"/>
  <c r="X98" i="3" s="1"/>
  <c r="V98" i="3"/>
  <c r="Y98" i="3" s="1"/>
  <c r="W98" i="3"/>
  <c r="Z98" i="3" s="1"/>
  <c r="R99" i="3"/>
  <c r="U99" i="3"/>
  <c r="X99" i="3" s="1"/>
  <c r="V99" i="3"/>
  <c r="Y99" i="3" s="1"/>
  <c r="W99" i="3"/>
  <c r="Z99" i="3"/>
  <c r="R100" i="3"/>
  <c r="U100" i="3"/>
  <c r="X100" i="3" s="1"/>
  <c r="V100" i="3"/>
  <c r="W100" i="3"/>
  <c r="Z100" i="3" s="1"/>
  <c r="Y100" i="3"/>
  <c r="R101" i="3"/>
  <c r="X101" i="3" s="1"/>
  <c r="AA101" i="3" s="1"/>
  <c r="AB101" i="3" s="1"/>
  <c r="U101" i="3"/>
  <c r="V101" i="3"/>
  <c r="Y101" i="3" s="1"/>
  <c r="W101" i="3"/>
  <c r="Z101" i="3" s="1"/>
  <c r="R102" i="3"/>
  <c r="U102" i="3"/>
  <c r="X102" i="3" s="1"/>
  <c r="AA102" i="3" s="1"/>
  <c r="AB102" i="3" s="1"/>
  <c r="V102" i="3"/>
  <c r="Y102" i="3" s="1"/>
  <c r="W102" i="3"/>
  <c r="Z102" i="3"/>
  <c r="R103" i="3"/>
  <c r="U103" i="3"/>
  <c r="X103" i="3" s="1"/>
  <c r="V103" i="3"/>
  <c r="W103" i="3"/>
  <c r="Y103" i="3"/>
  <c r="Z103" i="3"/>
  <c r="R104" i="3"/>
  <c r="U104" i="3"/>
  <c r="V104" i="3"/>
  <c r="W104" i="3"/>
  <c r="Z104" i="3" s="1"/>
  <c r="X104" i="3"/>
  <c r="Y104" i="3"/>
  <c r="R105" i="3"/>
  <c r="U105" i="3"/>
  <c r="V105" i="3"/>
  <c r="Y105" i="3" s="1"/>
  <c r="W105" i="3"/>
  <c r="Z105" i="3" s="1"/>
  <c r="X105" i="3"/>
  <c r="AA105" i="3" s="1"/>
  <c r="AB105" i="3" s="1"/>
  <c r="R106" i="3"/>
  <c r="U106" i="3"/>
  <c r="X106" i="3" s="1"/>
  <c r="V106" i="3"/>
  <c r="Y106" i="3" s="1"/>
  <c r="W106" i="3"/>
  <c r="Z106" i="3" s="1"/>
  <c r="R107" i="3"/>
  <c r="U107" i="3"/>
  <c r="X107" i="3" s="1"/>
  <c r="V107" i="3"/>
  <c r="Y107" i="3" s="1"/>
  <c r="W107" i="3"/>
  <c r="Z107" i="3"/>
  <c r="R108" i="3"/>
  <c r="U108" i="3"/>
  <c r="X108" i="3" s="1"/>
  <c r="V108" i="3"/>
  <c r="W108" i="3"/>
  <c r="Z108" i="3" s="1"/>
  <c r="Y108" i="3"/>
  <c r="R109" i="3"/>
  <c r="X109" i="3" s="1"/>
  <c r="U109" i="3"/>
  <c r="V109" i="3"/>
  <c r="Y109" i="3" s="1"/>
  <c r="W109" i="3"/>
  <c r="Z109" i="3"/>
  <c r="AA109" i="3"/>
  <c r="AB109" i="3" s="1"/>
  <c r="R110" i="3"/>
  <c r="U110" i="3"/>
  <c r="X110" i="3" s="1"/>
  <c r="V110" i="3"/>
  <c r="W110" i="3"/>
  <c r="Y110" i="3"/>
  <c r="Z110" i="3"/>
  <c r="AA110" i="3" s="1"/>
  <c r="AB110" i="3" s="1"/>
  <c r="R111" i="3"/>
  <c r="X111" i="3" s="1"/>
  <c r="U111" i="3"/>
  <c r="V111" i="3"/>
  <c r="W111" i="3"/>
  <c r="Y111" i="3"/>
  <c r="Z111" i="3"/>
  <c r="R112" i="3"/>
  <c r="U112" i="3"/>
  <c r="V112" i="3"/>
  <c r="W112" i="3"/>
  <c r="Z112" i="3" s="1"/>
  <c r="X112" i="3"/>
  <c r="Y112" i="3"/>
  <c r="R113" i="3"/>
  <c r="U113" i="3"/>
  <c r="V113" i="3"/>
  <c r="Y113" i="3" s="1"/>
  <c r="W113" i="3"/>
  <c r="Z113" i="3" s="1"/>
  <c r="X113" i="3"/>
  <c r="R114" i="3"/>
  <c r="U114" i="3"/>
  <c r="X114" i="3" s="1"/>
  <c r="V114" i="3"/>
  <c r="Y114" i="3" s="1"/>
  <c r="W114" i="3"/>
  <c r="Z114" i="3" s="1"/>
  <c r="R115" i="3"/>
  <c r="U115" i="3"/>
  <c r="X115" i="3" s="1"/>
  <c r="AA115" i="3" s="1"/>
  <c r="AB115" i="3" s="1"/>
  <c r="V115" i="3"/>
  <c r="Y115" i="3" s="1"/>
  <c r="W115" i="3"/>
  <c r="Z115" i="3"/>
  <c r="R116" i="3"/>
  <c r="U116" i="3"/>
  <c r="X116" i="3" s="1"/>
  <c r="AA116" i="3" s="1"/>
  <c r="AB116" i="3" s="1"/>
  <c r="V116" i="3"/>
  <c r="W116" i="3"/>
  <c r="Z116" i="3" s="1"/>
  <c r="Y116" i="3"/>
  <c r="R117" i="3"/>
  <c r="X117" i="3" s="1"/>
  <c r="U117" i="3"/>
  <c r="V117" i="3"/>
  <c r="Y117" i="3" s="1"/>
  <c r="AA117" i="3" s="1"/>
  <c r="AB117" i="3" s="1"/>
  <c r="W117" i="3"/>
  <c r="Z117" i="3"/>
  <c r="R118" i="3"/>
  <c r="U118" i="3"/>
  <c r="X118" i="3" s="1"/>
  <c r="V118" i="3"/>
  <c r="W118" i="3"/>
  <c r="Y118" i="3"/>
  <c r="Z118" i="3"/>
  <c r="AA118" i="3"/>
  <c r="AB118" i="3" s="1"/>
  <c r="R119" i="3"/>
  <c r="X119" i="3" s="1"/>
  <c r="AA119" i="3" s="1"/>
  <c r="AB119" i="3" s="1"/>
  <c r="U119" i="3"/>
  <c r="V119" i="3"/>
  <c r="W119" i="3"/>
  <c r="Y119" i="3"/>
  <c r="Z119" i="3"/>
  <c r="R120" i="3"/>
  <c r="U120" i="3"/>
  <c r="V120" i="3"/>
  <c r="W120" i="3"/>
  <c r="Z120" i="3" s="1"/>
  <c r="X120" i="3"/>
  <c r="Y120" i="3"/>
  <c r="R121" i="3"/>
  <c r="U121" i="3"/>
  <c r="V121" i="3"/>
  <c r="Y121" i="3" s="1"/>
  <c r="W121" i="3"/>
  <c r="Z121" i="3" s="1"/>
  <c r="X121" i="3"/>
  <c r="AA121" i="3" s="1"/>
  <c r="AB121" i="3" s="1"/>
  <c r="R122" i="3"/>
  <c r="U122" i="3"/>
  <c r="X122" i="3" s="1"/>
  <c r="AA122" i="3" s="1"/>
  <c r="AB122" i="3" s="1"/>
  <c r="V122" i="3"/>
  <c r="W122" i="3"/>
  <c r="Z122" i="3" s="1"/>
  <c r="Y122" i="3"/>
  <c r="R123" i="3"/>
  <c r="U123" i="3"/>
  <c r="X123" i="3" s="1"/>
  <c r="AA123" i="3" s="1"/>
  <c r="AB123" i="3" s="1"/>
  <c r="V123" i="3"/>
  <c r="Y123" i="3" s="1"/>
  <c r="W123" i="3"/>
  <c r="Z123" i="3"/>
  <c r="R124" i="3"/>
  <c r="U124" i="3"/>
  <c r="V124" i="3"/>
  <c r="W124" i="3"/>
  <c r="Z124" i="3" s="1"/>
  <c r="Y124" i="3"/>
  <c r="R125" i="3"/>
  <c r="U125" i="3"/>
  <c r="V125" i="3"/>
  <c r="Y125" i="3" s="1"/>
  <c r="AA125" i="3" s="1"/>
  <c r="AB125" i="3" s="1"/>
  <c r="W125" i="3"/>
  <c r="X125" i="3"/>
  <c r="Z125" i="3"/>
  <c r="R126" i="3"/>
  <c r="U126" i="3"/>
  <c r="X126" i="3" s="1"/>
  <c r="V126" i="3"/>
  <c r="W126" i="3"/>
  <c r="Y126" i="3"/>
  <c r="Z126" i="3"/>
  <c r="AA126" i="3" s="1"/>
  <c r="AB126" i="3" s="1"/>
  <c r="R127" i="3"/>
  <c r="X127" i="3" s="1"/>
  <c r="U127" i="3"/>
  <c r="V127" i="3"/>
  <c r="Y127" i="3" s="1"/>
  <c r="W127" i="3"/>
  <c r="Z127" i="3"/>
  <c r="R128" i="3"/>
  <c r="U128" i="3"/>
  <c r="V128" i="3"/>
  <c r="W128" i="3"/>
  <c r="Z128" i="3" s="1"/>
  <c r="X128" i="3"/>
  <c r="AA128" i="3" s="1"/>
  <c r="AB128" i="3" s="1"/>
  <c r="Y128" i="3"/>
  <c r="R129" i="3"/>
  <c r="X129" i="3" s="1"/>
  <c r="AA129" i="3" s="1"/>
  <c r="AB129" i="3" s="1"/>
  <c r="U129" i="3"/>
  <c r="V129" i="3"/>
  <c r="Y129" i="3" s="1"/>
  <c r="W129" i="3"/>
  <c r="Z129" i="3"/>
  <c r="R130" i="3"/>
  <c r="U130" i="3"/>
  <c r="X130" i="3" s="1"/>
  <c r="AA130" i="3" s="1"/>
  <c r="AB130" i="3" s="1"/>
  <c r="V130" i="3"/>
  <c r="Y130" i="3" s="1"/>
  <c r="W130" i="3"/>
  <c r="Z130" i="3" s="1"/>
  <c r="R131" i="3"/>
  <c r="U131" i="3"/>
  <c r="V131" i="3"/>
  <c r="Y131" i="3" s="1"/>
  <c r="W131" i="3"/>
  <c r="X131" i="3"/>
  <c r="AA131" i="3" s="1"/>
  <c r="AB131" i="3" s="1"/>
  <c r="Z131" i="3"/>
  <c r="R132" i="3"/>
  <c r="U132" i="3"/>
  <c r="X132" i="3" s="1"/>
  <c r="AA132" i="3" s="1"/>
  <c r="V132" i="3"/>
  <c r="W132" i="3"/>
  <c r="Z132" i="3" s="1"/>
  <c r="Y132" i="3"/>
  <c r="AB132" i="3"/>
  <c r="R133" i="3"/>
  <c r="X133" i="3" s="1"/>
  <c r="AA133" i="3" s="1"/>
  <c r="AB133" i="3" s="1"/>
  <c r="U133" i="3"/>
  <c r="V133" i="3"/>
  <c r="Y133" i="3" s="1"/>
  <c r="W133" i="3"/>
  <c r="Z133" i="3"/>
  <c r="R134" i="3"/>
  <c r="U134" i="3"/>
  <c r="X134" i="3" s="1"/>
  <c r="V134" i="3"/>
  <c r="W134" i="3"/>
  <c r="Z134" i="3" s="1"/>
  <c r="AA134" i="3" s="1"/>
  <c r="AB134" i="3" s="1"/>
  <c r="Y134" i="3"/>
  <c r="R135" i="3"/>
  <c r="X135" i="3" s="1"/>
  <c r="AA135" i="3" s="1"/>
  <c r="AB135" i="3" s="1"/>
  <c r="U135" i="3"/>
  <c r="V135" i="3"/>
  <c r="W135" i="3"/>
  <c r="Y135" i="3"/>
  <c r="Z135" i="3"/>
  <c r="R136" i="3"/>
  <c r="U136" i="3"/>
  <c r="X136" i="3" s="1"/>
  <c r="AA136" i="3" s="1"/>
  <c r="AB136" i="3" s="1"/>
  <c r="V136" i="3"/>
  <c r="W136" i="3"/>
  <c r="Z136" i="3" s="1"/>
  <c r="Y136" i="3"/>
  <c r="R137" i="3"/>
  <c r="X137" i="3" s="1"/>
  <c r="AA137" i="3" s="1"/>
  <c r="AB137" i="3" s="1"/>
  <c r="U137" i="3"/>
  <c r="V137" i="3"/>
  <c r="Y137" i="3" s="1"/>
  <c r="W137" i="3"/>
  <c r="Z137" i="3"/>
  <c r="R138" i="3"/>
  <c r="U138" i="3"/>
  <c r="X138" i="3" s="1"/>
  <c r="AA138" i="3" s="1"/>
  <c r="AB138" i="3" s="1"/>
  <c r="V138" i="3"/>
  <c r="W138" i="3"/>
  <c r="Y138" i="3"/>
  <c r="Z138" i="3"/>
  <c r="R139" i="3"/>
  <c r="U139" i="3"/>
  <c r="X139" i="3" s="1"/>
  <c r="AA139" i="3" s="1"/>
  <c r="AB139" i="3" s="1"/>
  <c r="V139" i="3"/>
  <c r="Y139" i="3" s="1"/>
  <c r="W139" i="3"/>
  <c r="Z139" i="3"/>
  <c r="R140" i="3"/>
  <c r="U140" i="3"/>
  <c r="X140" i="3" s="1"/>
  <c r="AA140" i="3" s="1"/>
  <c r="AB140" i="3" s="1"/>
  <c r="V140" i="3"/>
  <c r="W140" i="3"/>
  <c r="Z140" i="3" s="1"/>
  <c r="Y140" i="3"/>
  <c r="R141" i="3"/>
  <c r="U141" i="3"/>
  <c r="X141" i="3" s="1"/>
  <c r="AA141" i="3" s="1"/>
  <c r="AB141" i="3" s="1"/>
  <c r="V141" i="3"/>
  <c r="Y141" i="3" s="1"/>
  <c r="W141" i="3"/>
  <c r="Z141" i="3"/>
  <c r="R142" i="3"/>
  <c r="U142" i="3"/>
  <c r="X142" i="3" s="1"/>
  <c r="V142" i="3"/>
  <c r="Y142" i="3" s="1"/>
  <c r="W142" i="3"/>
  <c r="Z142" i="3"/>
  <c r="R143" i="3"/>
  <c r="U143" i="3"/>
  <c r="X143" i="3" s="1"/>
  <c r="AA143" i="3" s="1"/>
  <c r="AB143" i="3" s="1"/>
  <c r="V143" i="3"/>
  <c r="W143" i="3"/>
  <c r="Z143" i="3" s="1"/>
  <c r="Y143" i="3"/>
  <c r="R144" i="3"/>
  <c r="X144" i="3" s="1"/>
  <c r="U144" i="3"/>
  <c r="V144" i="3"/>
  <c r="Y144" i="3" s="1"/>
  <c r="W144" i="3"/>
  <c r="Z144" i="3" s="1"/>
  <c r="R145" i="3"/>
  <c r="U145" i="3"/>
  <c r="X145" i="3" s="1"/>
  <c r="AA145" i="3" s="1"/>
  <c r="AB145" i="3" s="1"/>
  <c r="V145" i="3"/>
  <c r="Y145" i="3" s="1"/>
  <c r="W145" i="3"/>
  <c r="Z145" i="3"/>
  <c r="R146" i="3"/>
  <c r="U146" i="3"/>
  <c r="X146" i="3" s="1"/>
  <c r="AA146" i="3" s="1"/>
  <c r="AB146" i="3" s="1"/>
  <c r="V146" i="3"/>
  <c r="W146" i="3"/>
  <c r="Y146" i="3"/>
  <c r="Z146" i="3"/>
  <c r="R147" i="3"/>
  <c r="U147" i="3"/>
  <c r="V147" i="3"/>
  <c r="W147" i="3"/>
  <c r="Z147" i="3" s="1"/>
  <c r="X147" i="3"/>
  <c r="AA147" i="3" s="1"/>
  <c r="AB147" i="3" s="1"/>
  <c r="Y147" i="3"/>
  <c r="R148" i="3"/>
  <c r="U148" i="3"/>
  <c r="V148" i="3"/>
  <c r="Y148" i="3" s="1"/>
  <c r="W148" i="3"/>
  <c r="Z148" i="3" s="1"/>
  <c r="X148" i="3"/>
  <c r="R149" i="3"/>
  <c r="U149" i="3"/>
  <c r="X149" i="3" s="1"/>
  <c r="V149" i="3"/>
  <c r="Y149" i="3" s="1"/>
  <c r="W149" i="3"/>
  <c r="Z149" i="3" s="1"/>
  <c r="R150" i="3"/>
  <c r="U150" i="3"/>
  <c r="X150" i="3" s="1"/>
  <c r="V150" i="3"/>
  <c r="Y150" i="3" s="1"/>
  <c r="W150" i="3"/>
  <c r="Z150" i="3"/>
  <c r="R151" i="3"/>
  <c r="U151" i="3"/>
  <c r="X151" i="3" s="1"/>
  <c r="AA151" i="3" s="1"/>
  <c r="AB151" i="3" s="1"/>
  <c r="V151" i="3"/>
  <c r="W151" i="3"/>
  <c r="Z151" i="3" s="1"/>
  <c r="Y151" i="3"/>
  <c r="R152" i="3"/>
  <c r="X152" i="3" s="1"/>
  <c r="U152" i="3"/>
  <c r="V152" i="3"/>
  <c r="Y152" i="3" s="1"/>
  <c r="W152" i="3"/>
  <c r="Z152" i="3" s="1"/>
  <c r="R153" i="3"/>
  <c r="U153" i="3"/>
  <c r="X153" i="3" s="1"/>
  <c r="AA153" i="3" s="1"/>
  <c r="AB153" i="3" s="1"/>
  <c r="V153" i="3"/>
  <c r="Y153" i="3" s="1"/>
  <c r="W153" i="3"/>
  <c r="Z153" i="3"/>
  <c r="R154" i="3"/>
  <c r="U154" i="3"/>
  <c r="X154" i="3" s="1"/>
  <c r="AA154" i="3" s="1"/>
  <c r="AB154" i="3" s="1"/>
  <c r="V154" i="3"/>
  <c r="W154" i="3"/>
  <c r="Y154" i="3"/>
  <c r="Z154" i="3"/>
  <c r="R155" i="3"/>
  <c r="U155" i="3"/>
  <c r="V155" i="3"/>
  <c r="W155" i="3"/>
  <c r="Z155" i="3" s="1"/>
  <c r="X155" i="3"/>
  <c r="AA155" i="3" s="1"/>
  <c r="AB155" i="3" s="1"/>
  <c r="Y155" i="3"/>
  <c r="R156" i="3"/>
  <c r="U156" i="3"/>
  <c r="V156" i="3"/>
  <c r="Y156" i="3" s="1"/>
  <c r="W156" i="3"/>
  <c r="Z156" i="3" s="1"/>
  <c r="X156" i="3"/>
  <c r="R157" i="3"/>
  <c r="U157" i="3"/>
  <c r="X157" i="3" s="1"/>
  <c r="V157" i="3"/>
  <c r="Y157" i="3" s="1"/>
  <c r="W157" i="3"/>
  <c r="Z157" i="3" s="1"/>
  <c r="R158" i="3"/>
  <c r="U158" i="3"/>
  <c r="X158" i="3" s="1"/>
  <c r="V158" i="3"/>
  <c r="Y158" i="3" s="1"/>
  <c r="W158" i="3"/>
  <c r="Z158" i="3"/>
  <c r="R159" i="3"/>
  <c r="U159" i="3"/>
  <c r="X159" i="3" s="1"/>
  <c r="AA159" i="3" s="1"/>
  <c r="AB159" i="3" s="1"/>
  <c r="V159" i="3"/>
  <c r="W159" i="3"/>
  <c r="Z159" i="3" s="1"/>
  <c r="Y159" i="3"/>
  <c r="R160" i="3"/>
  <c r="X160" i="3" s="1"/>
  <c r="U160" i="3"/>
  <c r="V160" i="3"/>
  <c r="Y160" i="3" s="1"/>
  <c r="W160" i="3"/>
  <c r="Z160" i="3" s="1"/>
  <c r="R161" i="3"/>
  <c r="U161" i="3"/>
  <c r="X161" i="3" s="1"/>
  <c r="AA161" i="3" s="1"/>
  <c r="AB161" i="3" s="1"/>
  <c r="V161" i="3"/>
  <c r="Y161" i="3" s="1"/>
  <c r="W161" i="3"/>
  <c r="Z161" i="3"/>
  <c r="R162" i="3"/>
  <c r="U162" i="3"/>
  <c r="X162" i="3" s="1"/>
  <c r="AA162" i="3" s="1"/>
  <c r="AB162" i="3" s="1"/>
  <c r="V162" i="3"/>
  <c r="W162" i="3"/>
  <c r="Y162" i="3"/>
  <c r="Z162" i="3"/>
  <c r="R163" i="3"/>
  <c r="U163" i="3"/>
  <c r="V163" i="3"/>
  <c r="W163" i="3"/>
  <c r="Z163" i="3" s="1"/>
  <c r="X163" i="3"/>
  <c r="AA163" i="3" s="1"/>
  <c r="AB163" i="3" s="1"/>
  <c r="Y163" i="3"/>
  <c r="R164" i="3"/>
  <c r="U164" i="3"/>
  <c r="V164" i="3"/>
  <c r="Y164" i="3" s="1"/>
  <c r="W164" i="3"/>
  <c r="Z164" i="3" s="1"/>
  <c r="X164" i="3"/>
  <c r="R165" i="3"/>
  <c r="U165" i="3"/>
  <c r="X165" i="3" s="1"/>
  <c r="V165" i="3"/>
  <c r="Y165" i="3" s="1"/>
  <c r="W165" i="3"/>
  <c r="Z165" i="3" s="1"/>
  <c r="R166" i="3"/>
  <c r="U166" i="3"/>
  <c r="X166" i="3" s="1"/>
  <c r="V166" i="3"/>
  <c r="Y166" i="3" s="1"/>
  <c r="W166" i="3"/>
  <c r="Z166" i="3"/>
  <c r="R167" i="3"/>
  <c r="U167" i="3"/>
  <c r="X167" i="3" s="1"/>
  <c r="AA167" i="3" s="1"/>
  <c r="AB167" i="3" s="1"/>
  <c r="V167" i="3"/>
  <c r="W167" i="3"/>
  <c r="Z167" i="3" s="1"/>
  <c r="Y167" i="3"/>
  <c r="R168" i="3"/>
  <c r="X168" i="3" s="1"/>
  <c r="U168" i="3"/>
  <c r="V168" i="3"/>
  <c r="Y168" i="3" s="1"/>
  <c r="W168" i="3"/>
  <c r="Z168" i="3" s="1"/>
  <c r="W5" i="3"/>
  <c r="Z5" i="3" s="1"/>
  <c r="V5" i="3"/>
  <c r="Y5" i="3" s="1"/>
  <c r="U5" i="3"/>
  <c r="X5" i="3" s="1"/>
  <c r="AA5" i="3" s="1"/>
  <c r="AB5" i="3" s="1"/>
  <c r="R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5" i="3"/>
  <c r="U13" i="4" l="1"/>
  <c r="V20" i="4"/>
  <c r="Y20" i="4" s="1"/>
  <c r="U45" i="4"/>
  <c r="V61" i="4"/>
  <c r="Y61" i="4" s="1"/>
  <c r="W84" i="4"/>
  <c r="Z84" i="4" s="1"/>
  <c r="V124" i="4"/>
  <c r="Y124" i="4" s="1"/>
  <c r="V148" i="4"/>
  <c r="Y148" i="4" s="1"/>
  <c r="W85" i="4"/>
  <c r="Z85" i="4" s="1"/>
  <c r="U53" i="4"/>
  <c r="W165" i="4"/>
  <c r="Z165" i="4" s="1"/>
  <c r="W52" i="4"/>
  <c r="Z52" i="4" s="1"/>
  <c r="W53" i="4"/>
  <c r="Z53" i="4" s="1"/>
  <c r="W69" i="4"/>
  <c r="Z69" i="4" s="1"/>
  <c r="V108" i="4"/>
  <c r="Y108" i="4" s="1"/>
  <c r="V100" i="4"/>
  <c r="Y100" i="4" s="1"/>
  <c r="U21" i="4"/>
  <c r="X21" i="4" s="1"/>
  <c r="AA21" i="4" s="1"/>
  <c r="AB21" i="4" s="1"/>
  <c r="U69" i="4"/>
  <c r="X69" i="4" s="1"/>
  <c r="V21" i="4"/>
  <c r="Y21" i="4" s="1"/>
  <c r="U27" i="4"/>
  <c r="V51" i="4"/>
  <c r="Y51" i="4" s="1"/>
  <c r="V55" i="4"/>
  <c r="Y55" i="4" s="1"/>
  <c r="U60" i="4"/>
  <c r="U64" i="4"/>
  <c r="X64" i="4" s="1"/>
  <c r="U68" i="4"/>
  <c r="X68" i="4" s="1"/>
  <c r="V77" i="4"/>
  <c r="Y77" i="4" s="1"/>
  <c r="V81" i="4"/>
  <c r="Y81" i="4" s="1"/>
  <c r="W102" i="4"/>
  <c r="Z102" i="4" s="1"/>
  <c r="W118" i="4"/>
  <c r="Z118" i="4" s="1"/>
  <c r="W134" i="4"/>
  <c r="Z134" i="4" s="1"/>
  <c r="W150" i="4"/>
  <c r="Z150" i="4" s="1"/>
  <c r="U167" i="4"/>
  <c r="X167" i="4" s="1"/>
  <c r="AA81" i="4"/>
  <c r="AB81" i="4" s="1"/>
  <c r="U6" i="4"/>
  <c r="X6" i="4" s="1"/>
  <c r="U10" i="4"/>
  <c r="X10" i="4" s="1"/>
  <c r="U14" i="4"/>
  <c r="X14" i="4" s="1"/>
  <c r="U29" i="4"/>
  <c r="U33" i="4"/>
  <c r="X33" i="4" s="1"/>
  <c r="U37" i="4"/>
  <c r="X37" i="4" s="1"/>
  <c r="AA37" i="4" s="1"/>
  <c r="AB37" i="4" s="1"/>
  <c r="U38" i="4"/>
  <c r="X38" i="4" s="1"/>
  <c r="U42" i="4"/>
  <c r="X42" i="4" s="1"/>
  <c r="U46" i="4"/>
  <c r="X46" i="4" s="1"/>
  <c r="U59" i="4"/>
  <c r="X59" i="4" s="1"/>
  <c r="U63" i="4"/>
  <c r="U67" i="4"/>
  <c r="X67" i="4" s="1"/>
  <c r="U72" i="4"/>
  <c r="W104" i="4"/>
  <c r="Z104" i="4" s="1"/>
  <c r="W120" i="4"/>
  <c r="Z120" i="4" s="1"/>
  <c r="W136" i="4"/>
  <c r="Z136" i="4" s="1"/>
  <c r="W152" i="4"/>
  <c r="Z152" i="4" s="1"/>
  <c r="W164" i="4"/>
  <c r="Z164" i="4" s="1"/>
  <c r="V29" i="4"/>
  <c r="Y29" i="4" s="1"/>
  <c r="V33" i="4"/>
  <c r="Y33" i="4" s="1"/>
  <c r="V37" i="4"/>
  <c r="Y37" i="4" s="1"/>
  <c r="V59" i="4"/>
  <c r="Y59" i="4" s="1"/>
  <c r="V63" i="4"/>
  <c r="Y63" i="4" s="1"/>
  <c r="V67" i="4"/>
  <c r="Y67" i="4" s="1"/>
  <c r="U71" i="4"/>
  <c r="U76" i="4"/>
  <c r="U80" i="4"/>
  <c r="W138" i="4"/>
  <c r="Z138" i="4" s="1"/>
  <c r="W154" i="4"/>
  <c r="Z154" i="4" s="1"/>
  <c r="U161" i="4"/>
  <c r="W140" i="4"/>
  <c r="Z140" i="4" s="1"/>
  <c r="W156" i="4"/>
  <c r="Z156" i="4" s="1"/>
  <c r="U25" i="4"/>
  <c r="X25" i="4" s="1"/>
  <c r="V49" i="4"/>
  <c r="Y49" i="4" s="1"/>
  <c r="U58" i="4"/>
  <c r="U62" i="4"/>
  <c r="U66" i="4"/>
  <c r="V86" i="4"/>
  <c r="Y86" i="4" s="1"/>
  <c r="AA86" i="4" s="1"/>
  <c r="AB86" i="4" s="1"/>
  <c r="U8" i="4"/>
  <c r="X8" i="4" s="1"/>
  <c r="U12" i="4"/>
  <c r="X12" i="4" s="1"/>
  <c r="U16" i="4"/>
  <c r="X16" i="4" s="1"/>
  <c r="U19" i="4"/>
  <c r="X19" i="4" s="1"/>
  <c r="U40" i="4"/>
  <c r="U44" i="4"/>
  <c r="U48" i="4"/>
  <c r="X48" i="4" s="1"/>
  <c r="U91" i="4"/>
  <c r="X91" i="4" s="1"/>
  <c r="X5" i="4"/>
  <c r="AA5" i="4" s="1"/>
  <c r="AB5" i="4" s="1"/>
  <c r="X9" i="4"/>
  <c r="AA9" i="4" s="1"/>
  <c r="AB9" i="4" s="1"/>
  <c r="X27" i="4"/>
  <c r="X47" i="4"/>
  <c r="AA47" i="4" s="1"/>
  <c r="AB47" i="4" s="1"/>
  <c r="X53" i="4"/>
  <c r="X63" i="4"/>
  <c r="X72" i="4"/>
  <c r="X95" i="4"/>
  <c r="X29" i="4"/>
  <c r="X71" i="4"/>
  <c r="AA71" i="4" s="1"/>
  <c r="AB71" i="4" s="1"/>
  <c r="X76" i="4"/>
  <c r="X13" i="4"/>
  <c r="AA13" i="4" s="1"/>
  <c r="AB13" i="4" s="1"/>
  <c r="X23" i="4"/>
  <c r="X57" i="4"/>
  <c r="AA57" i="4" s="1"/>
  <c r="AB57" i="4" s="1"/>
  <c r="X62" i="4"/>
  <c r="X75" i="4"/>
  <c r="AA75" i="4" s="1"/>
  <c r="AB75" i="4" s="1"/>
  <c r="X80" i="4"/>
  <c r="X84" i="4"/>
  <c r="X45" i="4"/>
  <c r="AA45" i="4" s="1"/>
  <c r="AB45" i="4" s="1"/>
  <c r="X52" i="4"/>
  <c r="X61" i="4"/>
  <c r="AA61" i="4" s="1"/>
  <c r="AB61" i="4" s="1"/>
  <c r="X66" i="4"/>
  <c r="X79" i="4"/>
  <c r="AA79" i="4" s="1"/>
  <c r="AB79" i="4" s="1"/>
  <c r="X83" i="4"/>
  <c r="AA83" i="4" s="1"/>
  <c r="AB83" i="4" s="1"/>
  <c r="AA7" i="4"/>
  <c r="AB7" i="4" s="1"/>
  <c r="AA11" i="4"/>
  <c r="AB11" i="4" s="1"/>
  <c r="AA15" i="4"/>
  <c r="AB15" i="4" s="1"/>
  <c r="AA25" i="4"/>
  <c r="AB25" i="4" s="1"/>
  <c r="AA55" i="4"/>
  <c r="AB55" i="4" s="1"/>
  <c r="AA65" i="4"/>
  <c r="AB65" i="4" s="1"/>
  <c r="X17" i="4"/>
  <c r="AA17" i="4" s="1"/>
  <c r="AB17" i="4" s="1"/>
  <c r="X58" i="4"/>
  <c r="X39" i="4"/>
  <c r="X40" i="4"/>
  <c r="X44" i="4"/>
  <c r="X49" i="4"/>
  <c r="AA49" i="4" s="1"/>
  <c r="AB49" i="4" s="1"/>
  <c r="X60" i="4"/>
  <c r="X77" i="4"/>
  <c r="AA77" i="4" s="1"/>
  <c r="AB77" i="4" s="1"/>
  <c r="X82" i="4"/>
  <c r="U18" i="4"/>
  <c r="X18" i="4" s="1"/>
  <c r="U22" i="4"/>
  <c r="X22" i="4" s="1"/>
  <c r="U26" i="4"/>
  <c r="X26" i="4" s="1"/>
  <c r="V18" i="4"/>
  <c r="Y18" i="4" s="1"/>
  <c r="V22" i="4"/>
  <c r="Y22" i="4" s="1"/>
  <c r="V26" i="4"/>
  <c r="Y26" i="4" s="1"/>
  <c r="AA43" i="4"/>
  <c r="AB43" i="4" s="1"/>
  <c r="L169" i="4"/>
  <c r="W28" i="4"/>
  <c r="Z28" i="4" s="1"/>
  <c r="V28" i="4"/>
  <c r="Y28" i="4" s="1"/>
  <c r="W30" i="4"/>
  <c r="Z30" i="4" s="1"/>
  <c r="V30" i="4"/>
  <c r="Y30" i="4" s="1"/>
  <c r="W32" i="4"/>
  <c r="Z32" i="4" s="1"/>
  <c r="V32" i="4"/>
  <c r="Y32" i="4" s="1"/>
  <c r="W34" i="4"/>
  <c r="Z34" i="4" s="1"/>
  <c r="V34" i="4"/>
  <c r="Y34" i="4" s="1"/>
  <c r="W36" i="4"/>
  <c r="Z36" i="4" s="1"/>
  <c r="V36" i="4"/>
  <c r="Y36" i="4" s="1"/>
  <c r="AA41" i="4"/>
  <c r="AB41" i="4" s="1"/>
  <c r="M169" i="4"/>
  <c r="V6" i="4"/>
  <c r="Y6" i="4" s="1"/>
  <c r="AA6" i="4" s="1"/>
  <c r="AB6" i="4" s="1"/>
  <c r="V8" i="4"/>
  <c r="Y8" i="4" s="1"/>
  <c r="V10" i="4"/>
  <c r="Y10" i="4" s="1"/>
  <c r="AA10" i="4" s="1"/>
  <c r="AB10" i="4" s="1"/>
  <c r="V12" i="4"/>
  <c r="Y12" i="4" s="1"/>
  <c r="V14" i="4"/>
  <c r="Y14" i="4" s="1"/>
  <c r="AA14" i="4" s="1"/>
  <c r="AB14" i="4" s="1"/>
  <c r="V16" i="4"/>
  <c r="Y16" i="4" s="1"/>
  <c r="V19" i="4"/>
  <c r="Y19" i="4" s="1"/>
  <c r="AA19" i="4" s="1"/>
  <c r="AB19" i="4" s="1"/>
  <c r="V23" i="4"/>
  <c r="Y23" i="4" s="1"/>
  <c r="AA23" i="4" s="1"/>
  <c r="AB23" i="4" s="1"/>
  <c r="V27" i="4"/>
  <c r="Y27" i="4" s="1"/>
  <c r="AA27" i="4" s="1"/>
  <c r="AB27" i="4" s="1"/>
  <c r="AA39" i="4"/>
  <c r="AB39" i="4" s="1"/>
  <c r="AA51" i="4"/>
  <c r="AB51" i="4" s="1"/>
  <c r="W93" i="4"/>
  <c r="Z93" i="4" s="1"/>
  <c r="V93" i="4"/>
  <c r="Y93" i="4" s="1"/>
  <c r="U93" i="4"/>
  <c r="X93" i="4" s="1"/>
  <c r="U20" i="4"/>
  <c r="X20" i="4" s="1"/>
  <c r="AA20" i="4" s="1"/>
  <c r="AB20" i="4" s="1"/>
  <c r="U24" i="4"/>
  <c r="X24" i="4" s="1"/>
  <c r="AA24" i="4" s="1"/>
  <c r="AB24" i="4" s="1"/>
  <c r="U28" i="4"/>
  <c r="X28" i="4" s="1"/>
  <c r="AA29" i="4"/>
  <c r="AB29" i="4" s="1"/>
  <c r="U30" i="4"/>
  <c r="X30" i="4" s="1"/>
  <c r="AA31" i="4"/>
  <c r="AB31" i="4" s="1"/>
  <c r="U32" i="4"/>
  <c r="X32" i="4" s="1"/>
  <c r="U34" i="4"/>
  <c r="X34" i="4" s="1"/>
  <c r="AA35" i="4"/>
  <c r="AB35" i="4" s="1"/>
  <c r="U36" i="4"/>
  <c r="X36" i="4" s="1"/>
  <c r="AA69" i="4"/>
  <c r="AB69" i="4" s="1"/>
  <c r="AA73" i="4"/>
  <c r="AB73" i="4" s="1"/>
  <c r="V87" i="4"/>
  <c r="Y87" i="4" s="1"/>
  <c r="W87" i="4"/>
  <c r="Z87" i="4" s="1"/>
  <c r="U87" i="4"/>
  <c r="X87" i="4" s="1"/>
  <c r="V88" i="4"/>
  <c r="Y88" i="4" s="1"/>
  <c r="U88" i="4"/>
  <c r="X88" i="4" s="1"/>
  <c r="V90" i="4"/>
  <c r="Y90" i="4" s="1"/>
  <c r="U90" i="4"/>
  <c r="X90" i="4" s="1"/>
  <c r="V92" i="4"/>
  <c r="Y92" i="4" s="1"/>
  <c r="U92" i="4"/>
  <c r="X92" i="4" s="1"/>
  <c r="W99" i="4"/>
  <c r="Z99" i="4" s="1"/>
  <c r="V99" i="4"/>
  <c r="Y99" i="4" s="1"/>
  <c r="U99" i="4"/>
  <c r="X99" i="4" s="1"/>
  <c r="W103" i="4"/>
  <c r="Z103" i="4" s="1"/>
  <c r="V103" i="4"/>
  <c r="Y103" i="4" s="1"/>
  <c r="U103" i="4"/>
  <c r="X103" i="4" s="1"/>
  <c r="V38" i="4"/>
  <c r="Y38" i="4" s="1"/>
  <c r="V40" i="4"/>
  <c r="Y40" i="4" s="1"/>
  <c r="AA40" i="4" s="1"/>
  <c r="AB40" i="4" s="1"/>
  <c r="V42" i="4"/>
  <c r="Y42" i="4" s="1"/>
  <c r="V44" i="4"/>
  <c r="Y44" i="4" s="1"/>
  <c r="V46" i="4"/>
  <c r="Y46" i="4" s="1"/>
  <c r="V48" i="4"/>
  <c r="Y48" i="4" s="1"/>
  <c r="V50" i="4"/>
  <c r="Y50" i="4" s="1"/>
  <c r="AA50" i="4" s="1"/>
  <c r="AB50" i="4" s="1"/>
  <c r="V52" i="4"/>
  <c r="Y52" i="4" s="1"/>
  <c r="V54" i="4"/>
  <c r="Y54" i="4" s="1"/>
  <c r="AA54" i="4" s="1"/>
  <c r="AB54" i="4" s="1"/>
  <c r="V56" i="4"/>
  <c r="Y56" i="4" s="1"/>
  <c r="AA56" i="4" s="1"/>
  <c r="AB56" i="4" s="1"/>
  <c r="V58" i="4"/>
  <c r="Y58" i="4" s="1"/>
  <c r="V60" i="4"/>
  <c r="Y60" i="4" s="1"/>
  <c r="V62" i="4"/>
  <c r="Y62" i="4" s="1"/>
  <c r="V64" i="4"/>
  <c r="Y64" i="4" s="1"/>
  <c r="V66" i="4"/>
  <c r="Y66" i="4" s="1"/>
  <c r="V68" i="4"/>
  <c r="Y68" i="4" s="1"/>
  <c r="V70" i="4"/>
  <c r="Y70" i="4" s="1"/>
  <c r="AA70" i="4" s="1"/>
  <c r="AB70" i="4" s="1"/>
  <c r="V72" i="4"/>
  <c r="Y72" i="4" s="1"/>
  <c r="V74" i="4"/>
  <c r="Y74" i="4" s="1"/>
  <c r="AA74" i="4" s="1"/>
  <c r="AB74" i="4" s="1"/>
  <c r="V76" i="4"/>
  <c r="Y76" i="4" s="1"/>
  <c r="V78" i="4"/>
  <c r="Y78" i="4" s="1"/>
  <c r="AA78" i="4" s="1"/>
  <c r="AB78" i="4" s="1"/>
  <c r="V80" i="4"/>
  <c r="Y80" i="4" s="1"/>
  <c r="V82" i="4"/>
  <c r="Y82" i="4" s="1"/>
  <c r="AA82" i="4" s="1"/>
  <c r="AB82" i="4" s="1"/>
  <c r="V84" i="4"/>
  <c r="Y84" i="4" s="1"/>
  <c r="AA84" i="4" s="1"/>
  <c r="AB84" i="4" s="1"/>
  <c r="W89" i="4"/>
  <c r="Z89" i="4" s="1"/>
  <c r="AA89" i="4" s="1"/>
  <c r="AB89" i="4" s="1"/>
  <c r="W91" i="4"/>
  <c r="Z91" i="4" s="1"/>
  <c r="AA91" i="4" s="1"/>
  <c r="AB91" i="4" s="1"/>
  <c r="W97" i="4"/>
  <c r="Z97" i="4" s="1"/>
  <c r="V97" i="4"/>
  <c r="Y97" i="4" s="1"/>
  <c r="X161" i="4"/>
  <c r="X165" i="4"/>
  <c r="W101" i="4"/>
  <c r="Z101" i="4" s="1"/>
  <c r="V101" i="4"/>
  <c r="Y101" i="4" s="1"/>
  <c r="U101" i="4"/>
  <c r="X101" i="4" s="1"/>
  <c r="W105" i="4"/>
  <c r="Z105" i="4" s="1"/>
  <c r="V105" i="4"/>
  <c r="Y105" i="4" s="1"/>
  <c r="U105" i="4"/>
  <c r="X105" i="4" s="1"/>
  <c r="U85" i="4"/>
  <c r="X85" i="4" s="1"/>
  <c r="W95" i="4"/>
  <c r="Z95" i="4" s="1"/>
  <c r="V95" i="4"/>
  <c r="Y95" i="4" s="1"/>
  <c r="U97" i="4"/>
  <c r="X97" i="4" s="1"/>
  <c r="U107" i="4"/>
  <c r="X107" i="4" s="1"/>
  <c r="U109" i="4"/>
  <c r="X109" i="4" s="1"/>
  <c r="U111" i="4"/>
  <c r="X111" i="4" s="1"/>
  <c r="U113" i="4"/>
  <c r="X113" i="4" s="1"/>
  <c r="U115" i="4"/>
  <c r="X115" i="4" s="1"/>
  <c r="U117" i="4"/>
  <c r="X117" i="4" s="1"/>
  <c r="U119" i="4"/>
  <c r="X119" i="4" s="1"/>
  <c r="U121" i="4"/>
  <c r="X121" i="4" s="1"/>
  <c r="U123" i="4"/>
  <c r="X123" i="4" s="1"/>
  <c r="U125" i="4"/>
  <c r="X125" i="4" s="1"/>
  <c r="U127" i="4"/>
  <c r="X127" i="4" s="1"/>
  <c r="U129" i="4"/>
  <c r="X129" i="4" s="1"/>
  <c r="U131" i="4"/>
  <c r="X131" i="4" s="1"/>
  <c r="U133" i="4"/>
  <c r="X133" i="4" s="1"/>
  <c r="U135" i="4"/>
  <c r="X135" i="4" s="1"/>
  <c r="U137" i="4"/>
  <c r="X137" i="4" s="1"/>
  <c r="U139" i="4"/>
  <c r="X139" i="4" s="1"/>
  <c r="U141" i="4"/>
  <c r="X141" i="4" s="1"/>
  <c r="U143" i="4"/>
  <c r="X143" i="4" s="1"/>
  <c r="U145" i="4"/>
  <c r="X145" i="4" s="1"/>
  <c r="U147" i="4"/>
  <c r="X147" i="4" s="1"/>
  <c r="U149" i="4"/>
  <c r="X149" i="4" s="1"/>
  <c r="U151" i="4"/>
  <c r="X151" i="4" s="1"/>
  <c r="U153" i="4"/>
  <c r="X153" i="4" s="1"/>
  <c r="U155" i="4"/>
  <c r="X155" i="4" s="1"/>
  <c r="U157" i="4"/>
  <c r="X157" i="4" s="1"/>
  <c r="U159" i="4"/>
  <c r="X159" i="4" s="1"/>
  <c r="V107" i="4"/>
  <c r="Y107" i="4" s="1"/>
  <c r="V109" i="4"/>
  <c r="Y109" i="4" s="1"/>
  <c r="V111" i="4"/>
  <c r="Y111" i="4" s="1"/>
  <c r="V113" i="4"/>
  <c r="Y113" i="4" s="1"/>
  <c r="V115" i="4"/>
  <c r="Y115" i="4" s="1"/>
  <c r="V117" i="4"/>
  <c r="Y117" i="4" s="1"/>
  <c r="V119" i="4"/>
  <c r="Y119" i="4" s="1"/>
  <c r="V121" i="4"/>
  <c r="Y121" i="4" s="1"/>
  <c r="V123" i="4"/>
  <c r="Y123" i="4" s="1"/>
  <c r="V125" i="4"/>
  <c r="Y125" i="4" s="1"/>
  <c r="V127" i="4"/>
  <c r="Y127" i="4" s="1"/>
  <c r="V129" i="4"/>
  <c r="Y129" i="4" s="1"/>
  <c r="V131" i="4"/>
  <c r="Y131" i="4" s="1"/>
  <c r="V133" i="4"/>
  <c r="Y133" i="4" s="1"/>
  <c r="V135" i="4"/>
  <c r="Y135" i="4" s="1"/>
  <c r="V137" i="4"/>
  <c r="Y137" i="4" s="1"/>
  <c r="V139" i="4"/>
  <c r="Y139" i="4" s="1"/>
  <c r="V141" i="4"/>
  <c r="Y141" i="4" s="1"/>
  <c r="V143" i="4"/>
  <c r="Y143" i="4" s="1"/>
  <c r="V145" i="4"/>
  <c r="Y145" i="4" s="1"/>
  <c r="V147" i="4"/>
  <c r="Y147" i="4" s="1"/>
  <c r="V149" i="4"/>
  <c r="Y149" i="4" s="1"/>
  <c r="V151" i="4"/>
  <c r="Y151" i="4" s="1"/>
  <c r="V153" i="4"/>
  <c r="Y153" i="4" s="1"/>
  <c r="V155" i="4"/>
  <c r="Y155" i="4" s="1"/>
  <c r="V157" i="4"/>
  <c r="Y157" i="4" s="1"/>
  <c r="V159" i="4"/>
  <c r="Y159" i="4" s="1"/>
  <c r="V161" i="4"/>
  <c r="Y161" i="4" s="1"/>
  <c r="V163" i="4"/>
  <c r="Y163" i="4" s="1"/>
  <c r="AA163" i="4" s="1"/>
  <c r="AB163" i="4" s="1"/>
  <c r="V165" i="4"/>
  <c r="Y165" i="4" s="1"/>
  <c r="V167" i="4"/>
  <c r="Y167" i="4" s="1"/>
  <c r="U94" i="4"/>
  <c r="X94" i="4" s="1"/>
  <c r="AA94" i="4" s="1"/>
  <c r="AB94" i="4" s="1"/>
  <c r="U96" i="4"/>
  <c r="X96" i="4" s="1"/>
  <c r="AA96" i="4" s="1"/>
  <c r="AB96" i="4" s="1"/>
  <c r="U98" i="4"/>
  <c r="X98" i="4" s="1"/>
  <c r="AA98" i="4" s="1"/>
  <c r="AB98" i="4" s="1"/>
  <c r="U100" i="4"/>
  <c r="X100" i="4" s="1"/>
  <c r="AA100" i="4" s="1"/>
  <c r="AB100" i="4" s="1"/>
  <c r="U102" i="4"/>
  <c r="X102" i="4" s="1"/>
  <c r="AA102" i="4" s="1"/>
  <c r="AB102" i="4" s="1"/>
  <c r="U104" i="4"/>
  <c r="X104" i="4" s="1"/>
  <c r="AA104" i="4" s="1"/>
  <c r="AB104" i="4" s="1"/>
  <c r="U106" i="4"/>
  <c r="X106" i="4" s="1"/>
  <c r="AA106" i="4" s="1"/>
  <c r="AB106" i="4" s="1"/>
  <c r="U108" i="4"/>
  <c r="X108" i="4" s="1"/>
  <c r="AA108" i="4" s="1"/>
  <c r="AB108" i="4" s="1"/>
  <c r="U110" i="4"/>
  <c r="X110" i="4" s="1"/>
  <c r="AA110" i="4" s="1"/>
  <c r="AB110" i="4" s="1"/>
  <c r="U112" i="4"/>
  <c r="X112" i="4" s="1"/>
  <c r="AA112" i="4" s="1"/>
  <c r="AB112" i="4" s="1"/>
  <c r="U114" i="4"/>
  <c r="X114" i="4" s="1"/>
  <c r="AA114" i="4" s="1"/>
  <c r="AB114" i="4" s="1"/>
  <c r="U116" i="4"/>
  <c r="X116" i="4" s="1"/>
  <c r="AA116" i="4" s="1"/>
  <c r="AB116" i="4" s="1"/>
  <c r="U118" i="4"/>
  <c r="X118" i="4" s="1"/>
  <c r="AA118" i="4" s="1"/>
  <c r="AB118" i="4" s="1"/>
  <c r="U120" i="4"/>
  <c r="X120" i="4" s="1"/>
  <c r="AA120" i="4" s="1"/>
  <c r="AB120" i="4" s="1"/>
  <c r="U122" i="4"/>
  <c r="X122" i="4" s="1"/>
  <c r="AA122" i="4" s="1"/>
  <c r="AB122" i="4" s="1"/>
  <c r="U124" i="4"/>
  <c r="X124" i="4" s="1"/>
  <c r="AA124" i="4" s="1"/>
  <c r="AB124" i="4" s="1"/>
  <c r="U126" i="4"/>
  <c r="X126" i="4" s="1"/>
  <c r="AA126" i="4" s="1"/>
  <c r="AB126" i="4" s="1"/>
  <c r="U128" i="4"/>
  <c r="X128" i="4" s="1"/>
  <c r="AA128" i="4" s="1"/>
  <c r="AB128" i="4" s="1"/>
  <c r="U130" i="4"/>
  <c r="X130" i="4" s="1"/>
  <c r="AA130" i="4" s="1"/>
  <c r="AB130" i="4" s="1"/>
  <c r="U132" i="4"/>
  <c r="X132" i="4" s="1"/>
  <c r="AA132" i="4" s="1"/>
  <c r="AB132" i="4" s="1"/>
  <c r="U134" i="4"/>
  <c r="X134" i="4" s="1"/>
  <c r="AA134" i="4" s="1"/>
  <c r="AB134" i="4" s="1"/>
  <c r="U136" i="4"/>
  <c r="X136" i="4" s="1"/>
  <c r="U138" i="4"/>
  <c r="X138" i="4" s="1"/>
  <c r="AA138" i="4" s="1"/>
  <c r="AB138" i="4" s="1"/>
  <c r="U140" i="4"/>
  <c r="X140" i="4" s="1"/>
  <c r="U142" i="4"/>
  <c r="X142" i="4" s="1"/>
  <c r="AA142" i="4" s="1"/>
  <c r="AB142" i="4" s="1"/>
  <c r="U144" i="4"/>
  <c r="X144" i="4" s="1"/>
  <c r="AA144" i="4" s="1"/>
  <c r="AB144" i="4" s="1"/>
  <c r="U146" i="4"/>
  <c r="X146" i="4" s="1"/>
  <c r="AA146" i="4" s="1"/>
  <c r="AB146" i="4" s="1"/>
  <c r="U148" i="4"/>
  <c r="X148" i="4" s="1"/>
  <c r="AA148" i="4" s="1"/>
  <c r="AB148" i="4" s="1"/>
  <c r="U150" i="4"/>
  <c r="X150" i="4" s="1"/>
  <c r="AA150" i="4" s="1"/>
  <c r="AB150" i="4" s="1"/>
  <c r="U152" i="4"/>
  <c r="X152" i="4" s="1"/>
  <c r="AA152" i="4" s="1"/>
  <c r="AB152" i="4" s="1"/>
  <c r="U154" i="4"/>
  <c r="X154" i="4" s="1"/>
  <c r="AA154" i="4" s="1"/>
  <c r="AB154" i="4" s="1"/>
  <c r="U156" i="4"/>
  <c r="X156" i="4" s="1"/>
  <c r="U158" i="4"/>
  <c r="X158" i="4" s="1"/>
  <c r="AA158" i="4" s="1"/>
  <c r="AB158" i="4" s="1"/>
  <c r="U160" i="4"/>
  <c r="X160" i="4" s="1"/>
  <c r="AA160" i="4" s="1"/>
  <c r="AB160" i="4" s="1"/>
  <c r="U162" i="4"/>
  <c r="X162" i="4" s="1"/>
  <c r="AA162" i="4" s="1"/>
  <c r="AB162" i="4" s="1"/>
  <c r="U164" i="4"/>
  <c r="X164" i="4" s="1"/>
  <c r="AA164" i="4" s="1"/>
  <c r="AB164" i="4" s="1"/>
  <c r="U166" i="4"/>
  <c r="X166" i="4" s="1"/>
  <c r="AA166" i="4" s="1"/>
  <c r="AB166" i="4" s="1"/>
  <c r="U168" i="4"/>
  <c r="X168" i="4" s="1"/>
  <c r="AA168" i="4" s="1"/>
  <c r="AB168" i="4" s="1"/>
  <c r="AA157" i="3"/>
  <c r="AB157" i="3" s="1"/>
  <c r="AA149" i="3"/>
  <c r="AB149" i="3" s="1"/>
  <c r="AA164" i="3"/>
  <c r="AB164" i="3" s="1"/>
  <c r="AA156" i="3"/>
  <c r="AB156" i="3" s="1"/>
  <c r="AA148" i="3"/>
  <c r="AB148" i="3" s="1"/>
  <c r="AA160" i="3"/>
  <c r="AB160" i="3" s="1"/>
  <c r="AA152" i="3"/>
  <c r="AB152" i="3" s="1"/>
  <c r="AA168" i="3"/>
  <c r="AB168" i="3" s="1"/>
  <c r="AA166" i="3"/>
  <c r="AB166" i="3" s="1"/>
  <c r="AA158" i="3"/>
  <c r="AB158" i="3" s="1"/>
  <c r="AA150" i="3"/>
  <c r="AB150" i="3" s="1"/>
  <c r="AA142" i="3"/>
  <c r="AB142" i="3" s="1"/>
  <c r="AA144" i="3"/>
  <c r="AB144" i="3" s="1"/>
  <c r="AA165" i="3"/>
  <c r="AB165" i="3" s="1"/>
  <c r="AA108" i="3"/>
  <c r="AB108" i="3" s="1"/>
  <c r="AA82" i="3"/>
  <c r="AB82" i="3" s="1"/>
  <c r="AA56" i="3"/>
  <c r="AB56" i="3" s="1"/>
  <c r="AA51" i="3"/>
  <c r="AB51" i="3" s="1"/>
  <c r="AA16" i="3"/>
  <c r="AB16" i="3" s="1"/>
  <c r="AA11" i="3"/>
  <c r="AB11" i="3" s="1"/>
  <c r="X124" i="3"/>
  <c r="AA124" i="3" s="1"/>
  <c r="AB124" i="3" s="1"/>
  <c r="AA106" i="3"/>
  <c r="AB106" i="3" s="1"/>
  <c r="AA104" i="3"/>
  <c r="AB104" i="3" s="1"/>
  <c r="AA99" i="3"/>
  <c r="AB99" i="3" s="1"/>
  <c r="X92" i="3"/>
  <c r="AA92" i="3" s="1"/>
  <c r="AB92" i="3" s="1"/>
  <c r="AA64" i="3"/>
  <c r="AB64" i="3" s="1"/>
  <c r="AA59" i="3"/>
  <c r="AB59" i="3" s="1"/>
  <c r="AA57" i="3"/>
  <c r="AB57" i="3" s="1"/>
  <c r="AA55" i="3"/>
  <c r="AB55" i="3" s="1"/>
  <c r="X36" i="3"/>
  <c r="AA36" i="3" s="1"/>
  <c r="AB36" i="3" s="1"/>
  <c r="AA26" i="3"/>
  <c r="AB26" i="3" s="1"/>
  <c r="AA17" i="3"/>
  <c r="AB17" i="3" s="1"/>
  <c r="AA15" i="3"/>
  <c r="AB15" i="3" s="1"/>
  <c r="AA103" i="3"/>
  <c r="AB103" i="3" s="1"/>
  <c r="AA63" i="3"/>
  <c r="AB63" i="3" s="1"/>
  <c r="AA114" i="3"/>
  <c r="AB114" i="3" s="1"/>
  <c r="AA112" i="3"/>
  <c r="AB112" i="3" s="1"/>
  <c r="AA80" i="3"/>
  <c r="AB80" i="3" s="1"/>
  <c r="AA75" i="3"/>
  <c r="AB75" i="3" s="1"/>
  <c r="AA71" i="3"/>
  <c r="AB71" i="3" s="1"/>
  <c r="AA42" i="3"/>
  <c r="AB42" i="3" s="1"/>
  <c r="AA23" i="3"/>
  <c r="AB23" i="3" s="1"/>
  <c r="AA100" i="3"/>
  <c r="AB100" i="3" s="1"/>
  <c r="AA89" i="3"/>
  <c r="AB89" i="3" s="1"/>
  <c r="AA87" i="3"/>
  <c r="AB87" i="3" s="1"/>
  <c r="AA83" i="3"/>
  <c r="AB83" i="3" s="1"/>
  <c r="AA79" i="3"/>
  <c r="AB79" i="3" s="1"/>
  <c r="AA60" i="3"/>
  <c r="AB60" i="3" s="1"/>
  <c r="AA50" i="3"/>
  <c r="AB50" i="3" s="1"/>
  <c r="AA32" i="3"/>
  <c r="AB32" i="3" s="1"/>
  <c r="AA27" i="3"/>
  <c r="AB27" i="3" s="1"/>
  <c r="AA127" i="3"/>
  <c r="AB127" i="3" s="1"/>
  <c r="AA120" i="3"/>
  <c r="AB120" i="3" s="1"/>
  <c r="AA113" i="3"/>
  <c r="AB113" i="3" s="1"/>
  <c r="AA111" i="3"/>
  <c r="AB111" i="3" s="1"/>
  <c r="AA107" i="3"/>
  <c r="AB107" i="3" s="1"/>
  <c r="AA98" i="3"/>
  <c r="AB98" i="3" s="1"/>
  <c r="AA96" i="3"/>
  <c r="AB96" i="3" s="1"/>
  <c r="X68" i="3"/>
  <c r="AA68" i="3" s="1"/>
  <c r="AB68" i="3" s="1"/>
  <c r="AA58" i="3"/>
  <c r="AB58" i="3" s="1"/>
  <c r="AA33" i="3"/>
  <c r="AB33" i="3" s="1"/>
  <c r="AA31" i="3"/>
  <c r="AB31" i="3" s="1"/>
  <c r="X20" i="3"/>
  <c r="AA20" i="3" s="1"/>
  <c r="AB20" i="3" s="1"/>
  <c r="AA10" i="3"/>
  <c r="AB10" i="3" s="1"/>
  <c r="AA95" i="3"/>
  <c r="AB95" i="3" s="1"/>
  <c r="X76" i="3"/>
  <c r="AA76" i="3" s="1"/>
  <c r="AB76" i="3" s="1"/>
  <c r="U166" i="2"/>
  <c r="N3" i="2"/>
  <c r="O3" i="2"/>
  <c r="P3" i="2"/>
  <c r="Q3" i="2"/>
  <c r="R3" i="2"/>
  <c r="S3" i="2"/>
  <c r="N4" i="2"/>
  <c r="O4" i="2"/>
  <c r="P4" i="2"/>
  <c r="Q4" i="2"/>
  <c r="R4" i="2"/>
  <c r="S4" i="2"/>
  <c r="N5" i="2"/>
  <c r="O5" i="2"/>
  <c r="P5" i="2"/>
  <c r="Q5" i="2"/>
  <c r="R5" i="2"/>
  <c r="S5" i="2"/>
  <c r="N6" i="2"/>
  <c r="O6" i="2"/>
  <c r="P6" i="2"/>
  <c r="Q6" i="2"/>
  <c r="R6" i="2"/>
  <c r="T6" i="2" s="1"/>
  <c r="U6" i="2" s="1"/>
  <c r="S6" i="2"/>
  <c r="N7" i="2"/>
  <c r="O7" i="2"/>
  <c r="P7" i="2"/>
  <c r="Q7" i="2"/>
  <c r="R7" i="2"/>
  <c r="S7" i="2"/>
  <c r="N8" i="2"/>
  <c r="O8" i="2"/>
  <c r="P8" i="2"/>
  <c r="Q8" i="2"/>
  <c r="R8" i="2"/>
  <c r="S8" i="2"/>
  <c r="N9" i="2"/>
  <c r="O9" i="2"/>
  <c r="P9" i="2"/>
  <c r="Q9" i="2"/>
  <c r="R9" i="2"/>
  <c r="S9" i="2"/>
  <c r="N10" i="2"/>
  <c r="O10" i="2"/>
  <c r="P10" i="2"/>
  <c r="Q10" i="2"/>
  <c r="R10" i="2"/>
  <c r="T10" i="2" s="1"/>
  <c r="U10" i="2" s="1"/>
  <c r="S10" i="2"/>
  <c r="N11" i="2"/>
  <c r="O11" i="2"/>
  <c r="P11" i="2"/>
  <c r="Q11" i="2"/>
  <c r="R11" i="2"/>
  <c r="S11" i="2"/>
  <c r="N12" i="2"/>
  <c r="O12" i="2"/>
  <c r="P12" i="2"/>
  <c r="Q12" i="2"/>
  <c r="R12" i="2"/>
  <c r="S12" i="2"/>
  <c r="N13" i="2"/>
  <c r="O13" i="2"/>
  <c r="P13" i="2"/>
  <c r="Q13" i="2"/>
  <c r="R13" i="2"/>
  <c r="S13" i="2"/>
  <c r="N14" i="2"/>
  <c r="O14" i="2"/>
  <c r="P14" i="2"/>
  <c r="Q14" i="2"/>
  <c r="R14" i="2"/>
  <c r="T14" i="2" s="1"/>
  <c r="U14" i="2" s="1"/>
  <c r="S14" i="2"/>
  <c r="N15" i="2"/>
  <c r="O15" i="2"/>
  <c r="P15" i="2"/>
  <c r="Q15" i="2"/>
  <c r="R15" i="2"/>
  <c r="S15" i="2"/>
  <c r="N16" i="2"/>
  <c r="O16" i="2"/>
  <c r="P16" i="2"/>
  <c r="Q16" i="2"/>
  <c r="R16" i="2"/>
  <c r="S16" i="2"/>
  <c r="N17" i="2"/>
  <c r="O17" i="2"/>
  <c r="P17" i="2"/>
  <c r="Q17" i="2"/>
  <c r="R17" i="2"/>
  <c r="S17" i="2"/>
  <c r="N18" i="2"/>
  <c r="Q18" i="2" s="1"/>
  <c r="O18" i="2"/>
  <c r="P18" i="2"/>
  <c r="R18" i="2"/>
  <c r="S18" i="2"/>
  <c r="N19" i="2"/>
  <c r="Q19" i="2" s="1"/>
  <c r="T19" i="2" s="1"/>
  <c r="U19" i="2" s="1"/>
  <c r="O19" i="2"/>
  <c r="P19" i="2"/>
  <c r="R19" i="2"/>
  <c r="S19" i="2"/>
  <c r="N20" i="2"/>
  <c r="Q20" i="2" s="1"/>
  <c r="T20" i="2" s="1"/>
  <c r="U20" i="2" s="1"/>
  <c r="O20" i="2"/>
  <c r="P20" i="2"/>
  <c r="R20" i="2"/>
  <c r="S20" i="2"/>
  <c r="N21" i="2"/>
  <c r="Q21" i="2" s="1"/>
  <c r="O21" i="2"/>
  <c r="P21" i="2"/>
  <c r="R21" i="2"/>
  <c r="S21" i="2"/>
  <c r="N22" i="2"/>
  <c r="Q22" i="2" s="1"/>
  <c r="T22" i="2" s="1"/>
  <c r="U22" i="2" s="1"/>
  <c r="O22" i="2"/>
  <c r="P22" i="2"/>
  <c r="R22" i="2"/>
  <c r="S22" i="2"/>
  <c r="N23" i="2"/>
  <c r="Q23" i="2" s="1"/>
  <c r="O23" i="2"/>
  <c r="P23" i="2"/>
  <c r="R23" i="2"/>
  <c r="S23" i="2"/>
  <c r="N24" i="2"/>
  <c r="Q24" i="2" s="1"/>
  <c r="O24" i="2"/>
  <c r="P24" i="2"/>
  <c r="R24" i="2"/>
  <c r="S24" i="2"/>
  <c r="N25" i="2"/>
  <c r="Q25" i="2" s="1"/>
  <c r="T25" i="2" s="1"/>
  <c r="U25" i="2" s="1"/>
  <c r="O25" i="2"/>
  <c r="P25" i="2"/>
  <c r="R25" i="2"/>
  <c r="S25" i="2"/>
  <c r="N26" i="2"/>
  <c r="Q26" i="2" s="1"/>
  <c r="O26" i="2"/>
  <c r="P26" i="2"/>
  <c r="R26" i="2"/>
  <c r="S26" i="2"/>
  <c r="N27" i="2"/>
  <c r="Q27" i="2" s="1"/>
  <c r="T27" i="2" s="1"/>
  <c r="U27" i="2" s="1"/>
  <c r="O27" i="2"/>
  <c r="P27" i="2"/>
  <c r="R27" i="2"/>
  <c r="S27" i="2"/>
  <c r="N28" i="2"/>
  <c r="Q28" i="2" s="1"/>
  <c r="T28" i="2" s="1"/>
  <c r="U28" i="2" s="1"/>
  <c r="O28" i="2"/>
  <c r="P28" i="2"/>
  <c r="R28" i="2"/>
  <c r="S28" i="2"/>
  <c r="N29" i="2"/>
  <c r="Q29" i="2" s="1"/>
  <c r="O29" i="2"/>
  <c r="P29" i="2"/>
  <c r="R29" i="2"/>
  <c r="S29" i="2"/>
  <c r="N30" i="2"/>
  <c r="Q30" i="2" s="1"/>
  <c r="T30" i="2" s="1"/>
  <c r="U30" i="2" s="1"/>
  <c r="O30" i="2"/>
  <c r="P30" i="2"/>
  <c r="R30" i="2"/>
  <c r="S30" i="2"/>
  <c r="N31" i="2"/>
  <c r="Q31" i="2" s="1"/>
  <c r="O31" i="2"/>
  <c r="P31" i="2"/>
  <c r="R31" i="2"/>
  <c r="S31" i="2"/>
  <c r="N32" i="2"/>
  <c r="Q32" i="2" s="1"/>
  <c r="O32" i="2"/>
  <c r="P32" i="2"/>
  <c r="R32" i="2"/>
  <c r="S32" i="2"/>
  <c r="N33" i="2"/>
  <c r="Q33" i="2" s="1"/>
  <c r="T33" i="2" s="1"/>
  <c r="U33" i="2" s="1"/>
  <c r="O33" i="2"/>
  <c r="P33" i="2"/>
  <c r="R33" i="2"/>
  <c r="S33" i="2"/>
  <c r="N34" i="2"/>
  <c r="Q34" i="2" s="1"/>
  <c r="O34" i="2"/>
  <c r="P34" i="2"/>
  <c r="R34" i="2"/>
  <c r="S34" i="2"/>
  <c r="N35" i="2"/>
  <c r="Q35" i="2" s="1"/>
  <c r="T35" i="2" s="1"/>
  <c r="U35" i="2" s="1"/>
  <c r="O35" i="2"/>
  <c r="P35" i="2"/>
  <c r="R35" i="2"/>
  <c r="S35" i="2"/>
  <c r="N36" i="2"/>
  <c r="Q36" i="2" s="1"/>
  <c r="T36" i="2" s="1"/>
  <c r="U36" i="2" s="1"/>
  <c r="O36" i="2"/>
  <c r="P36" i="2"/>
  <c r="R36" i="2"/>
  <c r="S36" i="2"/>
  <c r="N37" i="2"/>
  <c r="Q37" i="2" s="1"/>
  <c r="O37" i="2"/>
  <c r="P37" i="2"/>
  <c r="R37" i="2"/>
  <c r="S37" i="2"/>
  <c r="N38" i="2"/>
  <c r="Q38" i="2" s="1"/>
  <c r="T38" i="2" s="1"/>
  <c r="U38" i="2" s="1"/>
  <c r="O38" i="2"/>
  <c r="P38" i="2"/>
  <c r="R38" i="2"/>
  <c r="S38" i="2"/>
  <c r="N39" i="2"/>
  <c r="Q39" i="2" s="1"/>
  <c r="O39" i="2"/>
  <c r="P39" i="2"/>
  <c r="R39" i="2"/>
  <c r="S39" i="2"/>
  <c r="N40" i="2"/>
  <c r="Q40" i="2" s="1"/>
  <c r="O40" i="2"/>
  <c r="P40" i="2"/>
  <c r="R40" i="2"/>
  <c r="S40" i="2"/>
  <c r="N41" i="2"/>
  <c r="Q41" i="2" s="1"/>
  <c r="T41" i="2" s="1"/>
  <c r="U41" i="2" s="1"/>
  <c r="O41" i="2"/>
  <c r="P41" i="2"/>
  <c r="R41" i="2"/>
  <c r="S41" i="2"/>
  <c r="N42" i="2"/>
  <c r="Q42" i="2" s="1"/>
  <c r="O42" i="2"/>
  <c r="P42" i="2"/>
  <c r="R42" i="2"/>
  <c r="S42" i="2"/>
  <c r="N43" i="2"/>
  <c r="Q43" i="2" s="1"/>
  <c r="T43" i="2" s="1"/>
  <c r="U43" i="2" s="1"/>
  <c r="O43" i="2"/>
  <c r="P43" i="2"/>
  <c r="R43" i="2"/>
  <c r="S43" i="2"/>
  <c r="N44" i="2"/>
  <c r="Q44" i="2" s="1"/>
  <c r="T44" i="2" s="1"/>
  <c r="U44" i="2" s="1"/>
  <c r="O44" i="2"/>
  <c r="P44" i="2"/>
  <c r="R44" i="2"/>
  <c r="S44" i="2"/>
  <c r="N45" i="2"/>
  <c r="Q45" i="2" s="1"/>
  <c r="O45" i="2"/>
  <c r="P45" i="2"/>
  <c r="R45" i="2"/>
  <c r="S45" i="2"/>
  <c r="N46" i="2"/>
  <c r="Q46" i="2" s="1"/>
  <c r="T46" i="2" s="1"/>
  <c r="U46" i="2" s="1"/>
  <c r="O46" i="2"/>
  <c r="P46" i="2"/>
  <c r="R46" i="2"/>
  <c r="S46" i="2"/>
  <c r="N47" i="2"/>
  <c r="Q47" i="2" s="1"/>
  <c r="O47" i="2"/>
  <c r="P47" i="2"/>
  <c r="S47" i="2" s="1"/>
  <c r="R47" i="2"/>
  <c r="N48" i="2"/>
  <c r="Q48" i="2" s="1"/>
  <c r="O48" i="2"/>
  <c r="P48" i="2"/>
  <c r="R48" i="2"/>
  <c r="S48" i="2"/>
  <c r="N49" i="2"/>
  <c r="Q49" i="2" s="1"/>
  <c r="T49" i="2" s="1"/>
  <c r="U49" i="2" s="1"/>
  <c r="O49" i="2"/>
  <c r="P49" i="2"/>
  <c r="S49" i="2" s="1"/>
  <c r="R49" i="2"/>
  <c r="N50" i="2"/>
  <c r="Q50" i="2" s="1"/>
  <c r="O50" i="2"/>
  <c r="P50" i="2"/>
  <c r="S50" i="2" s="1"/>
  <c r="R50" i="2"/>
  <c r="N51" i="2"/>
  <c r="Q51" i="2" s="1"/>
  <c r="T51" i="2" s="1"/>
  <c r="U51" i="2" s="1"/>
  <c r="O51" i="2"/>
  <c r="P51" i="2"/>
  <c r="R51" i="2"/>
  <c r="S51" i="2"/>
  <c r="N52" i="2"/>
  <c r="Q52" i="2" s="1"/>
  <c r="O52" i="2"/>
  <c r="P52" i="2"/>
  <c r="S52" i="2" s="1"/>
  <c r="R52" i="2"/>
  <c r="N53" i="2"/>
  <c r="Q53" i="2" s="1"/>
  <c r="O53" i="2"/>
  <c r="P53" i="2"/>
  <c r="R53" i="2"/>
  <c r="S53" i="2"/>
  <c r="N54" i="2"/>
  <c r="Q54" i="2" s="1"/>
  <c r="T54" i="2" s="1"/>
  <c r="U54" i="2" s="1"/>
  <c r="O54" i="2"/>
  <c r="P54" i="2"/>
  <c r="R54" i="2"/>
  <c r="S54" i="2"/>
  <c r="N55" i="2"/>
  <c r="Q55" i="2" s="1"/>
  <c r="O55" i="2"/>
  <c r="P55" i="2"/>
  <c r="S55" i="2" s="1"/>
  <c r="R55" i="2"/>
  <c r="N56" i="2"/>
  <c r="Q56" i="2" s="1"/>
  <c r="O56" i="2"/>
  <c r="P56" i="2"/>
  <c r="R56" i="2"/>
  <c r="S56" i="2"/>
  <c r="N57" i="2"/>
  <c r="Q57" i="2" s="1"/>
  <c r="O57" i="2"/>
  <c r="P57" i="2"/>
  <c r="S57" i="2" s="1"/>
  <c r="R57" i="2"/>
  <c r="N58" i="2"/>
  <c r="Q58" i="2" s="1"/>
  <c r="O58" i="2"/>
  <c r="P58" i="2"/>
  <c r="S58" i="2" s="1"/>
  <c r="R58" i="2"/>
  <c r="N59" i="2"/>
  <c r="Q59" i="2" s="1"/>
  <c r="T59" i="2" s="1"/>
  <c r="U59" i="2" s="1"/>
  <c r="O59" i="2"/>
  <c r="P59" i="2"/>
  <c r="R59" i="2"/>
  <c r="S59" i="2"/>
  <c r="N60" i="2"/>
  <c r="Q60" i="2" s="1"/>
  <c r="T60" i="2" s="1"/>
  <c r="U60" i="2" s="1"/>
  <c r="O60" i="2"/>
  <c r="R60" i="2" s="1"/>
  <c r="P60" i="2"/>
  <c r="S60" i="2" s="1"/>
  <c r="N61" i="2"/>
  <c r="Q61" i="2" s="1"/>
  <c r="O61" i="2"/>
  <c r="P61" i="2"/>
  <c r="R61" i="2"/>
  <c r="S61" i="2"/>
  <c r="N62" i="2"/>
  <c r="Q62" i="2" s="1"/>
  <c r="O62" i="2"/>
  <c r="R62" i="2" s="1"/>
  <c r="P62" i="2"/>
  <c r="S62" i="2"/>
  <c r="N63" i="2"/>
  <c r="Q63" i="2" s="1"/>
  <c r="O63" i="2"/>
  <c r="R63" i="2" s="1"/>
  <c r="P63" i="2"/>
  <c r="S63" i="2" s="1"/>
  <c r="N64" i="2"/>
  <c r="Q64" i="2" s="1"/>
  <c r="O64" i="2"/>
  <c r="P64" i="2"/>
  <c r="R64" i="2"/>
  <c r="S64" i="2"/>
  <c r="N65" i="2"/>
  <c r="Q65" i="2" s="1"/>
  <c r="O65" i="2"/>
  <c r="R65" i="2" s="1"/>
  <c r="P65" i="2"/>
  <c r="S65" i="2" s="1"/>
  <c r="N66" i="2"/>
  <c r="Q66" i="2" s="1"/>
  <c r="O66" i="2"/>
  <c r="P66" i="2"/>
  <c r="S66" i="2" s="1"/>
  <c r="R66" i="2"/>
  <c r="N67" i="2"/>
  <c r="Q67" i="2" s="1"/>
  <c r="T67" i="2" s="1"/>
  <c r="U67" i="2" s="1"/>
  <c r="O67" i="2"/>
  <c r="P67" i="2"/>
  <c r="R67" i="2"/>
  <c r="S67" i="2"/>
  <c r="N68" i="2"/>
  <c r="Q68" i="2" s="1"/>
  <c r="T68" i="2" s="1"/>
  <c r="U68" i="2" s="1"/>
  <c r="O68" i="2"/>
  <c r="R68" i="2" s="1"/>
  <c r="P68" i="2"/>
  <c r="S68" i="2" s="1"/>
  <c r="N69" i="2"/>
  <c r="Q69" i="2" s="1"/>
  <c r="O69" i="2"/>
  <c r="P69" i="2"/>
  <c r="R69" i="2"/>
  <c r="S69" i="2"/>
  <c r="N70" i="2"/>
  <c r="Q70" i="2" s="1"/>
  <c r="O70" i="2"/>
  <c r="R70" i="2" s="1"/>
  <c r="P70" i="2"/>
  <c r="S70" i="2"/>
  <c r="N71" i="2"/>
  <c r="Q71" i="2" s="1"/>
  <c r="O71" i="2"/>
  <c r="R71" i="2" s="1"/>
  <c r="P71" i="2"/>
  <c r="S71" i="2" s="1"/>
  <c r="N72" i="2"/>
  <c r="Q72" i="2" s="1"/>
  <c r="O72" i="2"/>
  <c r="P72" i="2"/>
  <c r="R72" i="2"/>
  <c r="S72" i="2"/>
  <c r="N73" i="2"/>
  <c r="Q73" i="2" s="1"/>
  <c r="O73" i="2"/>
  <c r="R73" i="2" s="1"/>
  <c r="P73" i="2"/>
  <c r="S73" i="2" s="1"/>
  <c r="N74" i="2"/>
  <c r="Q74" i="2" s="1"/>
  <c r="O74" i="2"/>
  <c r="P74" i="2"/>
  <c r="S74" i="2" s="1"/>
  <c r="R74" i="2"/>
  <c r="N75" i="2"/>
  <c r="Q75" i="2" s="1"/>
  <c r="T75" i="2" s="1"/>
  <c r="U75" i="2" s="1"/>
  <c r="O75" i="2"/>
  <c r="P75" i="2"/>
  <c r="R75" i="2"/>
  <c r="S75" i="2"/>
  <c r="N76" i="2"/>
  <c r="Q76" i="2" s="1"/>
  <c r="T76" i="2" s="1"/>
  <c r="U76" i="2" s="1"/>
  <c r="O76" i="2"/>
  <c r="R76" i="2" s="1"/>
  <c r="P76" i="2"/>
  <c r="S76" i="2" s="1"/>
  <c r="N77" i="2"/>
  <c r="Q77" i="2" s="1"/>
  <c r="O77" i="2"/>
  <c r="P77" i="2"/>
  <c r="R77" i="2"/>
  <c r="S77" i="2"/>
  <c r="N78" i="2"/>
  <c r="Q78" i="2" s="1"/>
  <c r="O78" i="2"/>
  <c r="R78" i="2" s="1"/>
  <c r="P78" i="2"/>
  <c r="S78" i="2"/>
  <c r="N79" i="2"/>
  <c r="Q79" i="2" s="1"/>
  <c r="O79" i="2"/>
  <c r="R79" i="2" s="1"/>
  <c r="P79" i="2"/>
  <c r="S79" i="2" s="1"/>
  <c r="N80" i="2"/>
  <c r="Q80" i="2" s="1"/>
  <c r="O80" i="2"/>
  <c r="P80" i="2"/>
  <c r="R80" i="2"/>
  <c r="S80" i="2"/>
  <c r="N81" i="2"/>
  <c r="Q81" i="2" s="1"/>
  <c r="O81" i="2"/>
  <c r="R81" i="2" s="1"/>
  <c r="P81" i="2"/>
  <c r="S81" i="2" s="1"/>
  <c r="N82" i="2"/>
  <c r="Q82" i="2" s="1"/>
  <c r="O82" i="2"/>
  <c r="P82" i="2"/>
  <c r="S82" i="2" s="1"/>
  <c r="R82" i="2"/>
  <c r="N83" i="2"/>
  <c r="Q83" i="2" s="1"/>
  <c r="T83" i="2" s="1"/>
  <c r="U83" i="2" s="1"/>
  <c r="O83" i="2"/>
  <c r="P83" i="2"/>
  <c r="R83" i="2"/>
  <c r="S83" i="2"/>
  <c r="N84" i="2"/>
  <c r="Q84" i="2" s="1"/>
  <c r="T84" i="2" s="1"/>
  <c r="U84" i="2" s="1"/>
  <c r="O84" i="2"/>
  <c r="R84" i="2" s="1"/>
  <c r="P84" i="2"/>
  <c r="S84" i="2" s="1"/>
  <c r="N85" i="2"/>
  <c r="Q85" i="2" s="1"/>
  <c r="O85" i="2"/>
  <c r="P85" i="2"/>
  <c r="R85" i="2"/>
  <c r="S85" i="2"/>
  <c r="N86" i="2"/>
  <c r="Q86" i="2" s="1"/>
  <c r="O86" i="2"/>
  <c r="R86" i="2" s="1"/>
  <c r="P86" i="2"/>
  <c r="S86" i="2"/>
  <c r="N87" i="2"/>
  <c r="Q87" i="2" s="1"/>
  <c r="O87" i="2"/>
  <c r="R87" i="2" s="1"/>
  <c r="P87" i="2"/>
  <c r="S87" i="2" s="1"/>
  <c r="N88" i="2"/>
  <c r="Q88" i="2" s="1"/>
  <c r="O88" i="2"/>
  <c r="P88" i="2"/>
  <c r="R88" i="2"/>
  <c r="S88" i="2"/>
  <c r="T88" i="2"/>
  <c r="U88" i="2" s="1"/>
  <c r="N89" i="2"/>
  <c r="Q89" i="2" s="1"/>
  <c r="T89" i="2" s="1"/>
  <c r="U89" i="2" s="1"/>
  <c r="O89" i="2"/>
  <c r="P89" i="2"/>
  <c r="R89" i="2"/>
  <c r="S89" i="2"/>
  <c r="N90" i="2"/>
  <c r="Q90" i="2" s="1"/>
  <c r="O90" i="2"/>
  <c r="P90" i="2"/>
  <c r="R90" i="2"/>
  <c r="S90" i="2"/>
  <c r="T90" i="2"/>
  <c r="U90" i="2" s="1"/>
  <c r="N91" i="2"/>
  <c r="Q91" i="2" s="1"/>
  <c r="T91" i="2" s="1"/>
  <c r="U91" i="2" s="1"/>
  <c r="O91" i="2"/>
  <c r="P91" i="2"/>
  <c r="R91" i="2"/>
  <c r="S91" i="2"/>
  <c r="N92" i="2"/>
  <c r="Q92" i="2" s="1"/>
  <c r="T92" i="2" s="1"/>
  <c r="U92" i="2" s="1"/>
  <c r="O92" i="2"/>
  <c r="P92" i="2"/>
  <c r="R92" i="2"/>
  <c r="S92" i="2"/>
  <c r="N93" i="2"/>
  <c r="Q93" i="2" s="1"/>
  <c r="T93" i="2" s="1"/>
  <c r="U93" i="2" s="1"/>
  <c r="O93" i="2"/>
  <c r="P93" i="2"/>
  <c r="R93" i="2"/>
  <c r="S93" i="2"/>
  <c r="N94" i="2"/>
  <c r="Q94" i="2" s="1"/>
  <c r="O94" i="2"/>
  <c r="P94" i="2"/>
  <c r="R94" i="2"/>
  <c r="S94" i="2"/>
  <c r="T94" i="2"/>
  <c r="U94" i="2" s="1"/>
  <c r="N95" i="2"/>
  <c r="Q95" i="2" s="1"/>
  <c r="T95" i="2" s="1"/>
  <c r="U95" i="2" s="1"/>
  <c r="O95" i="2"/>
  <c r="P95" i="2"/>
  <c r="R95" i="2"/>
  <c r="S95" i="2"/>
  <c r="N96" i="2"/>
  <c r="Q96" i="2" s="1"/>
  <c r="T96" i="2" s="1"/>
  <c r="U96" i="2" s="1"/>
  <c r="O96" i="2"/>
  <c r="P96" i="2"/>
  <c r="R96" i="2"/>
  <c r="S96" i="2"/>
  <c r="N97" i="2"/>
  <c r="Q97" i="2" s="1"/>
  <c r="T97" i="2" s="1"/>
  <c r="U97" i="2" s="1"/>
  <c r="O97" i="2"/>
  <c r="P97" i="2"/>
  <c r="R97" i="2"/>
  <c r="S97" i="2"/>
  <c r="N98" i="2"/>
  <c r="Q98" i="2" s="1"/>
  <c r="O98" i="2"/>
  <c r="P98" i="2"/>
  <c r="R98" i="2"/>
  <c r="S98" i="2"/>
  <c r="T98" i="2"/>
  <c r="U98" i="2" s="1"/>
  <c r="N99" i="2"/>
  <c r="Q99" i="2" s="1"/>
  <c r="T99" i="2" s="1"/>
  <c r="U99" i="2" s="1"/>
  <c r="O99" i="2"/>
  <c r="P99" i="2"/>
  <c r="R99" i="2"/>
  <c r="S99" i="2"/>
  <c r="N100" i="2"/>
  <c r="Q100" i="2" s="1"/>
  <c r="T100" i="2" s="1"/>
  <c r="U100" i="2" s="1"/>
  <c r="O100" i="2"/>
  <c r="P100" i="2"/>
  <c r="R100" i="2"/>
  <c r="S100" i="2"/>
  <c r="N101" i="2"/>
  <c r="Q101" i="2" s="1"/>
  <c r="T101" i="2" s="1"/>
  <c r="U101" i="2" s="1"/>
  <c r="O101" i="2"/>
  <c r="P101" i="2"/>
  <c r="R101" i="2"/>
  <c r="S101" i="2"/>
  <c r="N102" i="2"/>
  <c r="Q102" i="2" s="1"/>
  <c r="O102" i="2"/>
  <c r="P102" i="2"/>
  <c r="R102" i="2"/>
  <c r="S102" i="2"/>
  <c r="T102" i="2"/>
  <c r="U102" i="2" s="1"/>
  <c r="N103" i="2"/>
  <c r="Q103" i="2" s="1"/>
  <c r="T103" i="2" s="1"/>
  <c r="U103" i="2" s="1"/>
  <c r="O103" i="2"/>
  <c r="P103" i="2"/>
  <c r="R103" i="2"/>
  <c r="S103" i="2"/>
  <c r="N104" i="2"/>
  <c r="Q104" i="2" s="1"/>
  <c r="T104" i="2" s="1"/>
  <c r="U104" i="2" s="1"/>
  <c r="O104" i="2"/>
  <c r="P104" i="2"/>
  <c r="R104" i="2"/>
  <c r="S104" i="2"/>
  <c r="N105" i="2"/>
  <c r="Q105" i="2" s="1"/>
  <c r="T105" i="2" s="1"/>
  <c r="U105" i="2" s="1"/>
  <c r="O105" i="2"/>
  <c r="P105" i="2"/>
  <c r="R105" i="2"/>
  <c r="S105" i="2"/>
  <c r="N106" i="2"/>
  <c r="Q106" i="2" s="1"/>
  <c r="O106" i="2"/>
  <c r="P106" i="2"/>
  <c r="R106" i="2"/>
  <c r="S106" i="2"/>
  <c r="T106" i="2"/>
  <c r="U106" i="2" s="1"/>
  <c r="N107" i="2"/>
  <c r="Q107" i="2" s="1"/>
  <c r="T107" i="2" s="1"/>
  <c r="U107" i="2" s="1"/>
  <c r="O107" i="2"/>
  <c r="P107" i="2"/>
  <c r="R107" i="2"/>
  <c r="S107" i="2"/>
  <c r="N108" i="2"/>
  <c r="Q108" i="2" s="1"/>
  <c r="T108" i="2" s="1"/>
  <c r="U108" i="2" s="1"/>
  <c r="O108" i="2"/>
  <c r="P108" i="2"/>
  <c r="R108" i="2"/>
  <c r="S108" i="2"/>
  <c r="N109" i="2"/>
  <c r="Q109" i="2" s="1"/>
  <c r="T109" i="2" s="1"/>
  <c r="U109" i="2" s="1"/>
  <c r="O109" i="2"/>
  <c r="P109" i="2"/>
  <c r="R109" i="2"/>
  <c r="S109" i="2"/>
  <c r="N110" i="2"/>
  <c r="Q110" i="2" s="1"/>
  <c r="O110" i="2"/>
  <c r="P110" i="2"/>
  <c r="R110" i="2"/>
  <c r="S110" i="2"/>
  <c r="T110" i="2"/>
  <c r="U110" i="2" s="1"/>
  <c r="N111" i="2"/>
  <c r="Q111" i="2" s="1"/>
  <c r="T111" i="2" s="1"/>
  <c r="U111" i="2" s="1"/>
  <c r="O111" i="2"/>
  <c r="P111" i="2"/>
  <c r="R111" i="2"/>
  <c r="S111" i="2"/>
  <c r="N112" i="2"/>
  <c r="Q112" i="2" s="1"/>
  <c r="T112" i="2" s="1"/>
  <c r="U112" i="2" s="1"/>
  <c r="O112" i="2"/>
  <c r="P112" i="2"/>
  <c r="R112" i="2"/>
  <c r="S112" i="2"/>
  <c r="N113" i="2"/>
  <c r="Q113" i="2" s="1"/>
  <c r="T113" i="2" s="1"/>
  <c r="U113" i="2" s="1"/>
  <c r="O113" i="2"/>
  <c r="P113" i="2"/>
  <c r="R113" i="2"/>
  <c r="S113" i="2"/>
  <c r="N114" i="2"/>
  <c r="Q114" i="2" s="1"/>
  <c r="O114" i="2"/>
  <c r="P114" i="2"/>
  <c r="R114" i="2"/>
  <c r="S114" i="2"/>
  <c r="T114" i="2"/>
  <c r="U114" i="2" s="1"/>
  <c r="N115" i="2"/>
  <c r="Q115" i="2" s="1"/>
  <c r="T115" i="2" s="1"/>
  <c r="U115" i="2" s="1"/>
  <c r="O115" i="2"/>
  <c r="P115" i="2"/>
  <c r="R115" i="2"/>
  <c r="S115" i="2"/>
  <c r="N116" i="2"/>
  <c r="Q116" i="2" s="1"/>
  <c r="T116" i="2" s="1"/>
  <c r="U116" i="2" s="1"/>
  <c r="O116" i="2"/>
  <c r="P116" i="2"/>
  <c r="R116" i="2"/>
  <c r="S116" i="2"/>
  <c r="N117" i="2"/>
  <c r="Q117" i="2" s="1"/>
  <c r="T117" i="2" s="1"/>
  <c r="U117" i="2" s="1"/>
  <c r="O117" i="2"/>
  <c r="P117" i="2"/>
  <c r="R117" i="2"/>
  <c r="S117" i="2"/>
  <c r="N118" i="2"/>
  <c r="Q118" i="2" s="1"/>
  <c r="O118" i="2"/>
  <c r="P118" i="2"/>
  <c r="R118" i="2"/>
  <c r="S118" i="2"/>
  <c r="T118" i="2"/>
  <c r="U118" i="2" s="1"/>
  <c r="N119" i="2"/>
  <c r="Q119" i="2" s="1"/>
  <c r="T119" i="2" s="1"/>
  <c r="U119" i="2" s="1"/>
  <c r="O119" i="2"/>
  <c r="P119" i="2"/>
  <c r="R119" i="2"/>
  <c r="S119" i="2"/>
  <c r="N120" i="2"/>
  <c r="Q120" i="2" s="1"/>
  <c r="O120" i="2"/>
  <c r="P120" i="2"/>
  <c r="S120" i="2" s="1"/>
  <c r="R120" i="2"/>
  <c r="N121" i="2"/>
  <c r="Q121" i="2" s="1"/>
  <c r="O121" i="2"/>
  <c r="P121" i="2"/>
  <c r="S121" i="2" s="1"/>
  <c r="R121" i="2"/>
  <c r="N122" i="2"/>
  <c r="Q122" i="2" s="1"/>
  <c r="O122" i="2"/>
  <c r="P122" i="2"/>
  <c r="R122" i="2"/>
  <c r="S122" i="2"/>
  <c r="T122" i="2"/>
  <c r="U122" i="2" s="1"/>
  <c r="N123" i="2"/>
  <c r="Q123" i="2" s="1"/>
  <c r="T123" i="2" s="1"/>
  <c r="U123" i="2" s="1"/>
  <c r="O123" i="2"/>
  <c r="P123" i="2"/>
  <c r="R123" i="2"/>
  <c r="S123" i="2"/>
  <c r="N124" i="2"/>
  <c r="Q124" i="2" s="1"/>
  <c r="T124" i="2" s="1"/>
  <c r="U124" i="2" s="1"/>
  <c r="O124" i="2"/>
  <c r="P124" i="2"/>
  <c r="S124" i="2" s="1"/>
  <c r="R124" i="2"/>
  <c r="N125" i="2"/>
  <c r="Q125" i="2" s="1"/>
  <c r="T125" i="2" s="1"/>
  <c r="U125" i="2" s="1"/>
  <c r="O125" i="2"/>
  <c r="P125" i="2"/>
  <c r="S125" i="2" s="1"/>
  <c r="R125" i="2"/>
  <c r="N126" i="2"/>
  <c r="Q126" i="2" s="1"/>
  <c r="O126" i="2"/>
  <c r="P126" i="2"/>
  <c r="R126" i="2"/>
  <c r="S126" i="2"/>
  <c r="T126" i="2"/>
  <c r="U126" i="2" s="1"/>
  <c r="N127" i="2"/>
  <c r="Q127" i="2" s="1"/>
  <c r="T127" i="2" s="1"/>
  <c r="U127" i="2" s="1"/>
  <c r="O127" i="2"/>
  <c r="P127" i="2"/>
  <c r="R127" i="2"/>
  <c r="S127" i="2"/>
  <c r="N128" i="2"/>
  <c r="Q128" i="2" s="1"/>
  <c r="O128" i="2"/>
  <c r="P128" i="2"/>
  <c r="S128" i="2" s="1"/>
  <c r="R128" i="2"/>
  <c r="N129" i="2"/>
  <c r="Q129" i="2" s="1"/>
  <c r="T129" i="2" s="1"/>
  <c r="U129" i="2" s="1"/>
  <c r="O129" i="2"/>
  <c r="P129" i="2"/>
  <c r="S129" i="2" s="1"/>
  <c r="R129" i="2"/>
  <c r="N130" i="2"/>
  <c r="Q130" i="2" s="1"/>
  <c r="O130" i="2"/>
  <c r="R130" i="2" s="1"/>
  <c r="P130" i="2"/>
  <c r="S130" i="2" s="1"/>
  <c r="T130" i="2" s="1"/>
  <c r="U130" i="2" s="1"/>
  <c r="N131" i="2"/>
  <c r="Q131" i="2" s="1"/>
  <c r="T131" i="2" s="1"/>
  <c r="U131" i="2" s="1"/>
  <c r="O131" i="2"/>
  <c r="R131" i="2" s="1"/>
  <c r="P131" i="2"/>
  <c r="S131" i="2"/>
  <c r="N132" i="2"/>
  <c r="Q132" i="2" s="1"/>
  <c r="T132" i="2" s="1"/>
  <c r="U132" i="2" s="1"/>
  <c r="O132" i="2"/>
  <c r="R132" i="2" s="1"/>
  <c r="P132" i="2"/>
  <c r="S132" i="2"/>
  <c r="N133" i="2"/>
  <c r="Q133" i="2" s="1"/>
  <c r="T133" i="2" s="1"/>
  <c r="U133" i="2" s="1"/>
  <c r="O133" i="2"/>
  <c r="R133" i="2" s="1"/>
  <c r="P133" i="2"/>
  <c r="S133" i="2"/>
  <c r="N134" i="2"/>
  <c r="Q134" i="2" s="1"/>
  <c r="O134" i="2"/>
  <c r="R134" i="2" s="1"/>
  <c r="P134" i="2"/>
  <c r="S134" i="2" s="1"/>
  <c r="N135" i="2"/>
  <c r="Q135" i="2" s="1"/>
  <c r="O135" i="2"/>
  <c r="R135" i="2" s="1"/>
  <c r="P135" i="2"/>
  <c r="S135" i="2"/>
  <c r="T135" i="2"/>
  <c r="U135" i="2" s="1"/>
  <c r="N136" i="2"/>
  <c r="Q136" i="2" s="1"/>
  <c r="O136" i="2"/>
  <c r="R136" i="2" s="1"/>
  <c r="P136" i="2"/>
  <c r="S136" i="2" s="1"/>
  <c r="T136" i="2" s="1"/>
  <c r="U136" i="2" s="1"/>
  <c r="N137" i="2"/>
  <c r="Q137" i="2" s="1"/>
  <c r="O137" i="2"/>
  <c r="R137" i="2" s="1"/>
  <c r="P137" i="2"/>
  <c r="S137" i="2" s="1"/>
  <c r="N138" i="2"/>
  <c r="Q138" i="2" s="1"/>
  <c r="O138" i="2"/>
  <c r="R138" i="2" s="1"/>
  <c r="P138" i="2"/>
  <c r="S138" i="2" s="1"/>
  <c r="T138" i="2" s="1"/>
  <c r="U138" i="2" s="1"/>
  <c r="N139" i="2"/>
  <c r="Q139" i="2" s="1"/>
  <c r="T139" i="2" s="1"/>
  <c r="U139" i="2" s="1"/>
  <c r="O139" i="2"/>
  <c r="R139" i="2" s="1"/>
  <c r="P139" i="2"/>
  <c r="S139" i="2"/>
  <c r="N140" i="2"/>
  <c r="Q140" i="2" s="1"/>
  <c r="T140" i="2" s="1"/>
  <c r="U140" i="2" s="1"/>
  <c r="O140" i="2"/>
  <c r="R140" i="2" s="1"/>
  <c r="P140" i="2"/>
  <c r="S140" i="2"/>
  <c r="N141" i="2"/>
  <c r="Q141" i="2" s="1"/>
  <c r="O141" i="2"/>
  <c r="R141" i="2" s="1"/>
  <c r="T141" i="2" s="1"/>
  <c r="U141" i="2" s="1"/>
  <c r="P141" i="2"/>
  <c r="S141" i="2"/>
  <c r="N142" i="2"/>
  <c r="Q142" i="2" s="1"/>
  <c r="T142" i="2" s="1"/>
  <c r="U142" i="2" s="1"/>
  <c r="O142" i="2"/>
  <c r="R142" i="2" s="1"/>
  <c r="P142" i="2"/>
  <c r="S142" i="2" s="1"/>
  <c r="N143" i="2"/>
  <c r="Q143" i="2" s="1"/>
  <c r="T143" i="2" s="1"/>
  <c r="U143" i="2" s="1"/>
  <c r="O143" i="2"/>
  <c r="R143" i="2" s="1"/>
  <c r="P143" i="2"/>
  <c r="S143" i="2"/>
  <c r="N144" i="2"/>
  <c r="Q144" i="2" s="1"/>
  <c r="O144" i="2"/>
  <c r="R144" i="2" s="1"/>
  <c r="P144" i="2"/>
  <c r="S144" i="2" s="1"/>
  <c r="T144" i="2" s="1"/>
  <c r="U144" i="2" s="1"/>
  <c r="N145" i="2"/>
  <c r="Q145" i="2" s="1"/>
  <c r="O145" i="2"/>
  <c r="R145" i="2" s="1"/>
  <c r="P145" i="2"/>
  <c r="S145" i="2" s="1"/>
  <c r="T145" i="2" s="1"/>
  <c r="U145" i="2" s="1"/>
  <c r="N146" i="2"/>
  <c r="Q146" i="2" s="1"/>
  <c r="T146" i="2" s="1"/>
  <c r="U146" i="2" s="1"/>
  <c r="O146" i="2"/>
  <c r="R146" i="2" s="1"/>
  <c r="P146" i="2"/>
  <c r="S146" i="2" s="1"/>
  <c r="N147" i="2"/>
  <c r="Q147" i="2" s="1"/>
  <c r="T147" i="2" s="1"/>
  <c r="U147" i="2" s="1"/>
  <c r="O147" i="2"/>
  <c r="R147" i="2" s="1"/>
  <c r="P147" i="2"/>
  <c r="S147" i="2"/>
  <c r="N148" i="2"/>
  <c r="Q148" i="2" s="1"/>
  <c r="O148" i="2"/>
  <c r="R148" i="2" s="1"/>
  <c r="P148" i="2"/>
  <c r="S148" i="2" s="1"/>
  <c r="T148" i="2" s="1"/>
  <c r="U148" i="2" s="1"/>
  <c r="N149" i="2"/>
  <c r="Q149" i="2" s="1"/>
  <c r="O149" i="2"/>
  <c r="R149" i="2" s="1"/>
  <c r="P149" i="2"/>
  <c r="S149" i="2" s="1"/>
  <c r="N150" i="2"/>
  <c r="Q150" i="2" s="1"/>
  <c r="O150" i="2"/>
  <c r="R150" i="2" s="1"/>
  <c r="P150" i="2"/>
  <c r="S150" i="2" s="1"/>
  <c r="N151" i="2"/>
  <c r="Q151" i="2" s="1"/>
  <c r="T151" i="2" s="1"/>
  <c r="U151" i="2" s="1"/>
  <c r="O151" i="2"/>
  <c r="R151" i="2" s="1"/>
  <c r="P151" i="2"/>
  <c r="S151" i="2"/>
  <c r="N152" i="2"/>
  <c r="Q152" i="2" s="1"/>
  <c r="O152" i="2"/>
  <c r="R152" i="2" s="1"/>
  <c r="P152" i="2"/>
  <c r="S152" i="2" s="1"/>
  <c r="T152" i="2" s="1"/>
  <c r="U152" i="2" s="1"/>
  <c r="N153" i="2"/>
  <c r="Q153" i="2" s="1"/>
  <c r="O153" i="2"/>
  <c r="R153" i="2" s="1"/>
  <c r="P153" i="2"/>
  <c r="S153" i="2" s="1"/>
  <c r="N154" i="2"/>
  <c r="Q154" i="2" s="1"/>
  <c r="O154" i="2"/>
  <c r="R154" i="2" s="1"/>
  <c r="P154" i="2"/>
  <c r="S154" i="2" s="1"/>
  <c r="N155" i="2"/>
  <c r="Q155" i="2" s="1"/>
  <c r="O155" i="2"/>
  <c r="R155" i="2" s="1"/>
  <c r="P155" i="2"/>
  <c r="S155" i="2"/>
  <c r="T155" i="2" s="1"/>
  <c r="U155" i="2" s="1"/>
  <c r="N156" i="2"/>
  <c r="Q156" i="2" s="1"/>
  <c r="O156" i="2"/>
  <c r="R156" i="2" s="1"/>
  <c r="P156" i="2"/>
  <c r="S156" i="2" s="1"/>
  <c r="T156" i="2" s="1"/>
  <c r="U156" i="2" s="1"/>
  <c r="N157" i="2"/>
  <c r="Q157" i="2" s="1"/>
  <c r="T157" i="2" s="1"/>
  <c r="U157" i="2" s="1"/>
  <c r="O157" i="2"/>
  <c r="R157" i="2" s="1"/>
  <c r="P157" i="2"/>
  <c r="S157" i="2"/>
  <c r="N158" i="2"/>
  <c r="Q158" i="2" s="1"/>
  <c r="T158" i="2" s="1"/>
  <c r="U158" i="2" s="1"/>
  <c r="O158" i="2"/>
  <c r="R158" i="2" s="1"/>
  <c r="P158" i="2"/>
  <c r="S158" i="2" s="1"/>
  <c r="N159" i="2"/>
  <c r="Q159" i="2" s="1"/>
  <c r="O159" i="2"/>
  <c r="R159" i="2" s="1"/>
  <c r="P159" i="2"/>
  <c r="S159" i="2" s="1"/>
  <c r="N160" i="2"/>
  <c r="Q160" i="2" s="1"/>
  <c r="O160" i="2"/>
  <c r="R160" i="2" s="1"/>
  <c r="P160" i="2"/>
  <c r="S160" i="2" s="1"/>
  <c r="N161" i="2"/>
  <c r="O161" i="2"/>
  <c r="P161" i="2"/>
  <c r="S161" i="2" s="1"/>
  <c r="Q161" i="2"/>
  <c r="T161" i="2" s="1"/>
  <c r="U161" i="2" s="1"/>
  <c r="R161" i="2"/>
  <c r="N162" i="2"/>
  <c r="O162" i="2"/>
  <c r="P162" i="2"/>
  <c r="S162" i="2" s="1"/>
  <c r="Q162" i="2"/>
  <c r="R162" i="2"/>
  <c r="N163" i="2"/>
  <c r="O163" i="2"/>
  <c r="P163" i="2"/>
  <c r="S163" i="2" s="1"/>
  <c r="Q163" i="2"/>
  <c r="T163" i="2" s="1"/>
  <c r="U163" i="2" s="1"/>
  <c r="R163" i="2"/>
  <c r="N164" i="2"/>
  <c r="O164" i="2"/>
  <c r="P164" i="2"/>
  <c r="S164" i="2" s="1"/>
  <c r="Q164" i="2"/>
  <c r="T164" i="2" s="1"/>
  <c r="U164" i="2" s="1"/>
  <c r="R164" i="2"/>
  <c r="N165" i="2"/>
  <c r="O165" i="2"/>
  <c r="P165" i="2"/>
  <c r="S165" i="2" s="1"/>
  <c r="Q165" i="2"/>
  <c r="T165" i="2" s="1"/>
  <c r="U165" i="2" s="1"/>
  <c r="R165" i="2"/>
  <c r="P2" i="2"/>
  <c r="S2" i="2" s="1"/>
  <c r="O2" i="2"/>
  <c r="R2" i="2" s="1"/>
  <c r="N2" i="2"/>
  <c r="Q2" i="2" s="1"/>
  <c r="AA38" i="4" l="1"/>
  <c r="AB38" i="4" s="1"/>
  <c r="AA85" i="4"/>
  <c r="AB85" i="4" s="1"/>
  <c r="AA33" i="4"/>
  <c r="AB33" i="4" s="1"/>
  <c r="AA58" i="4"/>
  <c r="AB58" i="4" s="1"/>
  <c r="AA156" i="4"/>
  <c r="AB156" i="4" s="1"/>
  <c r="AA157" i="4"/>
  <c r="AB157" i="4" s="1"/>
  <c r="AA141" i="4"/>
  <c r="AB141" i="4" s="1"/>
  <c r="AA125" i="4"/>
  <c r="AB125" i="4" s="1"/>
  <c r="AA109" i="4"/>
  <c r="AB109" i="4" s="1"/>
  <c r="AA53" i="4"/>
  <c r="AB53" i="4" s="1"/>
  <c r="AA155" i="4"/>
  <c r="AB155" i="4" s="1"/>
  <c r="AA139" i="4"/>
  <c r="AB139" i="4" s="1"/>
  <c r="AA123" i="4"/>
  <c r="AB123" i="4" s="1"/>
  <c r="AA107" i="4"/>
  <c r="AB107" i="4" s="1"/>
  <c r="AA136" i="4"/>
  <c r="AB136" i="4" s="1"/>
  <c r="AA68" i="4"/>
  <c r="AB68" i="4" s="1"/>
  <c r="AA103" i="4"/>
  <c r="AB103" i="4" s="1"/>
  <c r="AA90" i="4"/>
  <c r="AB90" i="4" s="1"/>
  <c r="AA46" i="4"/>
  <c r="AB46" i="4" s="1"/>
  <c r="AA140" i="4"/>
  <c r="AB140" i="4" s="1"/>
  <c r="AA167" i="4"/>
  <c r="AB167" i="4" s="1"/>
  <c r="AA72" i="4"/>
  <c r="AB72" i="4" s="1"/>
  <c r="AA92" i="4"/>
  <c r="AB92" i="4" s="1"/>
  <c r="AA95" i="4"/>
  <c r="AB95" i="4" s="1"/>
  <c r="AA66" i="4"/>
  <c r="AB66" i="4" s="1"/>
  <c r="AA16" i="4"/>
  <c r="AB16" i="4" s="1"/>
  <c r="AA76" i="4"/>
  <c r="AB76" i="4" s="1"/>
  <c r="AA67" i="4"/>
  <c r="AB67" i="4" s="1"/>
  <c r="AA64" i="4"/>
  <c r="AB64" i="4" s="1"/>
  <c r="AA30" i="4"/>
  <c r="AB30" i="4" s="1"/>
  <c r="AA63" i="4"/>
  <c r="AB63" i="4" s="1"/>
  <c r="AA12" i="4"/>
  <c r="AB12" i="4" s="1"/>
  <c r="AA60" i="4"/>
  <c r="AB60" i="4" s="1"/>
  <c r="AA159" i="4"/>
  <c r="AB159" i="4" s="1"/>
  <c r="AA143" i="4"/>
  <c r="AB143" i="4" s="1"/>
  <c r="AA127" i="4"/>
  <c r="AB127" i="4" s="1"/>
  <c r="AA111" i="4"/>
  <c r="AB111" i="4" s="1"/>
  <c r="AA42" i="4"/>
  <c r="AB42" i="4" s="1"/>
  <c r="AA8" i="4"/>
  <c r="AB8" i="4" s="1"/>
  <c r="AA59" i="4"/>
  <c r="AB59" i="4" s="1"/>
  <c r="AA36" i="4"/>
  <c r="AB36" i="4" s="1"/>
  <c r="AA28" i="4"/>
  <c r="AB28" i="4" s="1"/>
  <c r="AA52" i="4"/>
  <c r="AB52" i="4" s="1"/>
  <c r="AA34" i="4"/>
  <c r="AB34" i="4" s="1"/>
  <c r="AA80" i="4"/>
  <c r="AB80" i="4" s="1"/>
  <c r="AA48" i="4"/>
  <c r="AB48" i="4" s="1"/>
  <c r="AA62" i="4"/>
  <c r="AB62" i="4" s="1"/>
  <c r="AA44" i="4"/>
  <c r="AB44" i="4" s="1"/>
  <c r="AA87" i="4"/>
  <c r="AB87" i="4" s="1"/>
  <c r="AA101" i="4"/>
  <c r="AB101" i="4" s="1"/>
  <c r="AA153" i="4"/>
  <c r="AB153" i="4" s="1"/>
  <c r="AA137" i="4"/>
  <c r="AB137" i="4" s="1"/>
  <c r="AA121" i="4"/>
  <c r="AB121" i="4" s="1"/>
  <c r="AA97" i="4"/>
  <c r="AB97" i="4" s="1"/>
  <c r="AA26" i="4"/>
  <c r="AB26" i="4" s="1"/>
  <c r="AA151" i="4"/>
  <c r="AB151" i="4" s="1"/>
  <c r="AA135" i="4"/>
  <c r="AB135" i="4" s="1"/>
  <c r="AA119" i="4"/>
  <c r="AB119" i="4" s="1"/>
  <c r="AA22" i="4"/>
  <c r="AB22" i="4" s="1"/>
  <c r="AA149" i="4"/>
  <c r="AB149" i="4" s="1"/>
  <c r="AA133" i="4"/>
  <c r="AB133" i="4" s="1"/>
  <c r="AA117" i="4"/>
  <c r="AB117" i="4" s="1"/>
  <c r="AA165" i="4"/>
  <c r="AB165" i="4" s="1"/>
  <c r="AA88" i="4"/>
  <c r="AB88" i="4" s="1"/>
  <c r="AA93" i="4"/>
  <c r="AB93" i="4" s="1"/>
  <c r="AA18" i="4"/>
  <c r="AB18" i="4" s="1"/>
  <c r="AA147" i="4"/>
  <c r="AB147" i="4" s="1"/>
  <c r="AA131" i="4"/>
  <c r="AB131" i="4" s="1"/>
  <c r="AA115" i="4"/>
  <c r="AB115" i="4" s="1"/>
  <c r="AA161" i="4"/>
  <c r="AB161" i="4" s="1"/>
  <c r="AA99" i="4"/>
  <c r="AB99" i="4" s="1"/>
  <c r="AA32" i="4"/>
  <c r="AB32" i="4" s="1"/>
  <c r="AA145" i="4"/>
  <c r="AB145" i="4" s="1"/>
  <c r="AA129" i="4"/>
  <c r="AB129" i="4" s="1"/>
  <c r="AA113" i="4"/>
  <c r="AB113" i="4" s="1"/>
  <c r="AA105" i="4"/>
  <c r="AB105" i="4" s="1"/>
  <c r="T154" i="2"/>
  <c r="U154" i="2" s="1"/>
  <c r="T149" i="2"/>
  <c r="U149" i="2" s="1"/>
  <c r="T159" i="2"/>
  <c r="U159" i="2" s="1"/>
  <c r="T162" i="2"/>
  <c r="U162" i="2" s="1"/>
  <c r="T137" i="2"/>
  <c r="U137" i="2" s="1"/>
  <c r="T120" i="2"/>
  <c r="U120" i="2" s="1"/>
  <c r="T128" i="2"/>
  <c r="U128" i="2" s="1"/>
  <c r="T153" i="2"/>
  <c r="U153" i="2" s="1"/>
  <c r="T160" i="2"/>
  <c r="U160" i="2" s="1"/>
  <c r="T134" i="2"/>
  <c r="U134" i="2" s="1"/>
  <c r="T150" i="2"/>
  <c r="U150" i="2" s="1"/>
  <c r="T121" i="2"/>
  <c r="U121" i="2" s="1"/>
  <c r="T15" i="2"/>
  <c r="U15" i="2" s="1"/>
  <c r="T11" i="2"/>
  <c r="U11" i="2" s="1"/>
  <c r="T7" i="2"/>
  <c r="U7" i="2" s="1"/>
  <c r="T3" i="2"/>
  <c r="U3" i="2" s="1"/>
  <c r="T81" i="2"/>
  <c r="U81" i="2" s="1"/>
  <c r="T73" i="2"/>
  <c r="U73" i="2" s="1"/>
  <c r="T65" i="2"/>
  <c r="U65" i="2" s="1"/>
  <c r="T52" i="2"/>
  <c r="U52" i="2" s="1"/>
  <c r="T57" i="2"/>
  <c r="U57" i="2" s="1"/>
  <c r="T86" i="2"/>
  <c r="U86" i="2" s="1"/>
  <c r="T78" i="2"/>
  <c r="U78" i="2" s="1"/>
  <c r="T70" i="2"/>
  <c r="U70" i="2" s="1"/>
  <c r="T62" i="2"/>
  <c r="U62" i="2" s="1"/>
  <c r="T87" i="2"/>
  <c r="U87" i="2" s="1"/>
  <c r="T79" i="2"/>
  <c r="U79" i="2" s="1"/>
  <c r="T71" i="2"/>
  <c r="U71" i="2" s="1"/>
  <c r="T63" i="2"/>
  <c r="U63" i="2" s="1"/>
  <c r="T55" i="2"/>
  <c r="U55" i="2" s="1"/>
  <c r="T47" i="2"/>
  <c r="U47" i="2" s="1"/>
  <c r="T39" i="2"/>
  <c r="U39" i="2" s="1"/>
  <c r="T31" i="2"/>
  <c r="U31" i="2" s="1"/>
  <c r="T23" i="2"/>
  <c r="U23" i="2" s="1"/>
  <c r="T82" i="2"/>
  <c r="U82" i="2" s="1"/>
  <c r="T74" i="2"/>
  <c r="U74" i="2" s="1"/>
  <c r="T66" i="2"/>
  <c r="U66" i="2" s="1"/>
  <c r="T58" i="2"/>
  <c r="U58" i="2" s="1"/>
  <c r="T50" i="2"/>
  <c r="U50" i="2" s="1"/>
  <c r="T42" i="2"/>
  <c r="U42" i="2" s="1"/>
  <c r="T34" i="2"/>
  <c r="U34" i="2" s="1"/>
  <c r="T26" i="2"/>
  <c r="U26" i="2" s="1"/>
  <c r="T18" i="2"/>
  <c r="U18" i="2" s="1"/>
  <c r="T16" i="2"/>
  <c r="U16" i="2" s="1"/>
  <c r="T12" i="2"/>
  <c r="U12" i="2" s="1"/>
  <c r="T8" i="2"/>
  <c r="U8" i="2" s="1"/>
  <c r="T4" i="2"/>
  <c r="U4" i="2" s="1"/>
  <c r="T85" i="2"/>
  <c r="U85" i="2" s="1"/>
  <c r="T77" i="2"/>
  <c r="U77" i="2" s="1"/>
  <c r="T69" i="2"/>
  <c r="U69" i="2" s="1"/>
  <c r="T61" i="2"/>
  <c r="U61" i="2" s="1"/>
  <c r="T53" i="2"/>
  <c r="U53" i="2" s="1"/>
  <c r="T45" i="2"/>
  <c r="U45" i="2" s="1"/>
  <c r="T37" i="2"/>
  <c r="U37" i="2" s="1"/>
  <c r="T29" i="2"/>
  <c r="U29" i="2" s="1"/>
  <c r="T21" i="2"/>
  <c r="U21" i="2" s="1"/>
  <c r="T80" i="2"/>
  <c r="U80" i="2" s="1"/>
  <c r="T72" i="2"/>
  <c r="U72" i="2" s="1"/>
  <c r="T64" i="2"/>
  <c r="U64" i="2" s="1"/>
  <c r="T56" i="2"/>
  <c r="U56" i="2" s="1"/>
  <c r="T48" i="2"/>
  <c r="U48" i="2" s="1"/>
  <c r="T40" i="2"/>
  <c r="U40" i="2" s="1"/>
  <c r="T32" i="2"/>
  <c r="U32" i="2" s="1"/>
  <c r="T24" i="2"/>
  <c r="U24" i="2" s="1"/>
  <c r="T17" i="2"/>
  <c r="U17" i="2" s="1"/>
  <c r="T13" i="2"/>
  <c r="U13" i="2" s="1"/>
  <c r="T9" i="2"/>
  <c r="U9" i="2" s="1"/>
  <c r="T5" i="2"/>
  <c r="U5" i="2" s="1"/>
  <c r="T2" i="2"/>
  <c r="U2" i="2" s="1"/>
  <c r="AB169" i="4" l="1"/>
  <c r="M168" i="3" l="1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M169" i="3" s="1"/>
  <c r="L5" i="3"/>
  <c r="L169" i="3" s="1"/>
  <c r="D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U169" i="1"/>
  <c r="I166" i="2" l="1"/>
  <c r="P169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M5" i="1"/>
  <c r="L5" i="1"/>
  <c r="L169" i="1" l="1"/>
  <c r="M169" i="1"/>
  <c r="U5" i="1" l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</calcChain>
</file>

<file path=xl/sharedStrings.xml><?xml version="1.0" encoding="utf-8"?>
<sst xmlns="http://schemas.openxmlformats.org/spreadsheetml/2006/main" count="179" uniqueCount="59">
  <si>
    <t>TOA5</t>
  </si>
  <si>
    <t>CR1000</t>
  </si>
  <si>
    <t>E12477</t>
  </si>
  <si>
    <t>CR1000.Std.32.03</t>
  </si>
  <si>
    <t>CPU:trsys01 V1305.CR1</t>
  </si>
  <si>
    <t>HF_10min</t>
  </si>
  <si>
    <t>TIMESTAMP</t>
  </si>
  <si>
    <t>RECORD</t>
  </si>
  <si>
    <t>PTemp</t>
  </si>
  <si>
    <t>E_HF1</t>
  </si>
  <si>
    <t>E_HF2</t>
  </si>
  <si>
    <t>HF1_Avg</t>
  </si>
  <si>
    <t>T11_Avg</t>
  </si>
  <si>
    <t>DT1_Avg</t>
  </si>
  <si>
    <t>HF2_Avg</t>
  </si>
  <si>
    <t>T21_Avg</t>
  </si>
  <si>
    <t>DT2_Avg</t>
  </si>
  <si>
    <t>TS</t>
  </si>
  <si>
    <t>RN</t>
  </si>
  <si>
    <t>deg C</t>
  </si>
  <si>
    <t>uV/(W/m^2)</t>
  </si>
  <si>
    <t>W/m^2</t>
  </si>
  <si>
    <t>Smp</t>
  </si>
  <si>
    <t>Avg</t>
  </si>
  <si>
    <t xml:space="preserve"> Tsi [°C]</t>
  </si>
  <si>
    <t xml:space="preserve"> Ti [°C]</t>
  </si>
  <si>
    <t>hPa</t>
  </si>
  <si>
    <t xml:space="preserve"> Te [°C]</t>
  </si>
  <si>
    <t>TESTO</t>
  </si>
  <si>
    <t>ΔT</t>
  </si>
  <si>
    <t>HFM 1</t>
  </si>
  <si>
    <t>HFM 2</t>
  </si>
  <si>
    <t>TBM</t>
  </si>
  <si>
    <r>
      <t>uc</t>
    </r>
    <r>
      <rPr>
        <vertAlign val="subscript"/>
        <sz val="12"/>
        <color theme="1"/>
        <rFont val="Arial Narrow"/>
        <family val="2"/>
        <charset val="238"/>
      </rPr>
      <t>1</t>
    </r>
  </si>
  <si>
    <r>
      <t>uc</t>
    </r>
    <r>
      <rPr>
        <vertAlign val="subscript"/>
        <sz val="12"/>
        <color theme="1"/>
        <rFont val="Arial Narrow"/>
        <family val="2"/>
        <charset val="238"/>
      </rPr>
      <t>2</t>
    </r>
  </si>
  <si>
    <r>
      <t>uc</t>
    </r>
    <r>
      <rPr>
        <vertAlign val="subscript"/>
        <sz val="12"/>
        <color theme="1"/>
        <rFont val="Arial Narrow"/>
        <family val="2"/>
        <charset val="238"/>
      </rPr>
      <t>3</t>
    </r>
  </si>
  <si>
    <t>hi</t>
  </si>
  <si>
    <r>
      <t>c</t>
    </r>
    <r>
      <rPr>
        <vertAlign val="subscript"/>
        <sz val="12"/>
        <color theme="1"/>
        <rFont val="Arial Narrow"/>
        <family val="2"/>
        <charset val="238"/>
      </rPr>
      <t>1</t>
    </r>
  </si>
  <si>
    <r>
      <t>c</t>
    </r>
    <r>
      <rPr>
        <vertAlign val="subscript"/>
        <sz val="12"/>
        <color theme="1"/>
        <rFont val="Arial Narrow"/>
        <family val="2"/>
        <charset val="238"/>
      </rPr>
      <t>2</t>
    </r>
  </si>
  <si>
    <r>
      <t>c</t>
    </r>
    <r>
      <rPr>
        <vertAlign val="subscript"/>
        <sz val="12"/>
        <color theme="1"/>
        <rFont val="Arial Narrow"/>
        <family val="2"/>
        <charset val="238"/>
      </rPr>
      <t>3</t>
    </r>
  </si>
  <si>
    <r>
      <t>c1</t>
    </r>
    <r>
      <rPr>
        <sz val="12"/>
        <color theme="1"/>
        <rFont val="Calibri"/>
        <family val="2"/>
        <charset val="238"/>
      </rPr>
      <t>²</t>
    </r>
    <r>
      <rPr>
        <sz val="12"/>
        <color theme="1"/>
        <rFont val="Arial Narrow"/>
        <family val="2"/>
        <charset val="238"/>
      </rPr>
      <t>*uc1</t>
    </r>
    <r>
      <rPr>
        <sz val="12"/>
        <color theme="1"/>
        <rFont val="Calibri"/>
        <family val="2"/>
        <charset val="238"/>
      </rPr>
      <t>²</t>
    </r>
  </si>
  <si>
    <r>
      <t>c2</t>
    </r>
    <r>
      <rPr>
        <sz val="12"/>
        <color theme="1"/>
        <rFont val="Calibri"/>
        <family val="2"/>
        <charset val="238"/>
      </rPr>
      <t>²</t>
    </r>
    <r>
      <rPr>
        <sz val="12"/>
        <color theme="1"/>
        <rFont val="Arial Narrow"/>
        <family val="2"/>
        <charset val="238"/>
      </rPr>
      <t>*uc2</t>
    </r>
    <r>
      <rPr>
        <sz val="12"/>
        <color theme="1"/>
        <rFont val="Calibri"/>
        <family val="2"/>
        <charset val="238"/>
      </rPr>
      <t>²</t>
    </r>
  </si>
  <si>
    <r>
      <t>c3</t>
    </r>
    <r>
      <rPr>
        <sz val="12"/>
        <color theme="1"/>
        <rFont val="Calibri"/>
        <family val="2"/>
        <charset val="238"/>
      </rPr>
      <t>²</t>
    </r>
    <r>
      <rPr>
        <sz val="12"/>
        <color theme="1"/>
        <rFont val="Arial Narrow"/>
        <family val="2"/>
        <charset val="238"/>
      </rPr>
      <t>*uc3</t>
    </r>
    <r>
      <rPr>
        <sz val="12"/>
        <color theme="1"/>
        <rFont val="Calibri"/>
        <family val="2"/>
        <charset val="238"/>
      </rPr>
      <t>²</t>
    </r>
  </si>
  <si>
    <r>
      <t>uc</t>
    </r>
    <r>
      <rPr>
        <sz val="12"/>
        <color theme="1"/>
        <rFont val="Calibri"/>
        <family val="2"/>
        <charset val="238"/>
      </rPr>
      <t>²</t>
    </r>
  </si>
  <si>
    <t>uc</t>
  </si>
  <si>
    <t>q1</t>
  </si>
  <si>
    <t>Ti</t>
  </si>
  <si>
    <t>Te</t>
  </si>
  <si>
    <t>q</t>
  </si>
  <si>
    <t>uc1</t>
  </si>
  <si>
    <t>uc2</t>
  </si>
  <si>
    <t>uc3</t>
  </si>
  <si>
    <t>c1</t>
  </si>
  <si>
    <t>c2</t>
  </si>
  <si>
    <t>c3</t>
  </si>
  <si>
    <r>
      <t>c1</t>
    </r>
    <r>
      <rPr>
        <sz val="12"/>
        <color indexed="8"/>
        <rFont val="Calibri"/>
        <family val="2"/>
        <charset val="238"/>
      </rPr>
      <t>²</t>
    </r>
    <r>
      <rPr>
        <sz val="12"/>
        <color indexed="8"/>
        <rFont val="Arial Narrow"/>
        <family val="2"/>
        <charset val="238"/>
      </rPr>
      <t>*uc1</t>
    </r>
    <r>
      <rPr>
        <sz val="12"/>
        <color indexed="8"/>
        <rFont val="Calibri"/>
        <family val="2"/>
        <charset val="238"/>
      </rPr>
      <t>²</t>
    </r>
  </si>
  <si>
    <r>
      <t>c2</t>
    </r>
    <r>
      <rPr>
        <sz val="12"/>
        <color indexed="8"/>
        <rFont val="Calibri"/>
        <family val="2"/>
        <charset val="238"/>
      </rPr>
      <t>²</t>
    </r>
    <r>
      <rPr>
        <sz val="12"/>
        <color indexed="8"/>
        <rFont val="Arial Narrow"/>
        <family val="2"/>
        <charset val="238"/>
      </rPr>
      <t>*uc2</t>
    </r>
    <r>
      <rPr>
        <sz val="12"/>
        <color indexed="8"/>
        <rFont val="Calibri"/>
        <family val="2"/>
        <charset val="238"/>
      </rPr>
      <t>²</t>
    </r>
  </si>
  <si>
    <r>
      <t>c3</t>
    </r>
    <r>
      <rPr>
        <sz val="12"/>
        <color indexed="8"/>
        <rFont val="Calibri"/>
        <family val="2"/>
        <charset val="238"/>
      </rPr>
      <t>²</t>
    </r>
    <r>
      <rPr>
        <sz val="12"/>
        <color indexed="8"/>
        <rFont val="Arial Narrow"/>
        <family val="2"/>
        <charset val="238"/>
      </rPr>
      <t>*uc3</t>
    </r>
    <r>
      <rPr>
        <sz val="12"/>
        <color indexed="8"/>
        <rFont val="Calibri"/>
        <family val="2"/>
        <charset val="238"/>
      </rPr>
      <t>²</t>
    </r>
  </si>
  <si>
    <r>
      <t>uc</t>
    </r>
    <r>
      <rPr>
        <sz val="12"/>
        <color indexed="8"/>
        <rFont val="Calibri"/>
        <family val="2"/>
        <charset val="238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</si>
</sst>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Arial Narrow"/>
      <family val="2"/>
      <charset val="238"/>
    </font>
    <font>
      <vertAlign val="subscript"/>
      <sz val="12"/>
      <color theme="1"/>
      <name val="Arial Narrow"/>
      <family val="2"/>
      <charset val="238"/>
    </font>
    <font>
      <sz val="12"/>
      <color theme="1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indexed="8"/>
      <name val="Arial Narrow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22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18" fillId="0" borderId="0" xfId="0" applyFont="1"/>
    <xf numFmtId="0" fontId="0" fillId="33" borderId="0" xfId="0" applyFill="1"/>
    <xf numFmtId="2" fontId="0" fillId="33" borderId="0" xfId="0" applyNumberFormat="1" applyFill="1"/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/>
    <xf numFmtId="0" fontId="19" fillId="34" borderId="10" xfId="0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9" fillId="0" borderId="0" xfId="0" applyFont="1"/>
    <xf numFmtId="0" fontId="19" fillId="0" borderId="10" xfId="0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GB"/>
              <a:t>W2</a:t>
            </a:r>
            <a:endParaRPr lang="hr-H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CR1000_HF_10min!$L$4</c:f>
              <c:strCache>
                <c:ptCount val="1"/>
                <c:pt idx="0">
                  <c:v>HFM 1</c:v>
                </c:pt>
              </c:strCache>
            </c:strRef>
          </c:tx>
          <c:spPr>
            <a:ln w="31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'[1]30 dana'!$A$5:$A$4324</c:f>
              <c:numCache>
                <c:formatCode>General</c:formatCode>
                <c:ptCount val="43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  <c:pt idx="720">
                  <c:v>6</c:v>
                </c:pt>
                <c:pt idx="721">
                  <c:v>6</c:v>
                </c:pt>
                <c:pt idx="722">
                  <c:v>6</c:v>
                </c:pt>
                <c:pt idx="723">
                  <c:v>6</c:v>
                </c:pt>
                <c:pt idx="724">
                  <c:v>6</c:v>
                </c:pt>
                <c:pt idx="725">
                  <c:v>6</c:v>
                </c:pt>
                <c:pt idx="726">
                  <c:v>6</c:v>
                </c:pt>
                <c:pt idx="727">
                  <c:v>6</c:v>
                </c:pt>
                <c:pt idx="728">
                  <c:v>6</c:v>
                </c:pt>
                <c:pt idx="729">
                  <c:v>6</c:v>
                </c:pt>
                <c:pt idx="730">
                  <c:v>6</c:v>
                </c:pt>
                <c:pt idx="731">
                  <c:v>6</c:v>
                </c:pt>
                <c:pt idx="732">
                  <c:v>6</c:v>
                </c:pt>
                <c:pt idx="733">
                  <c:v>6</c:v>
                </c:pt>
                <c:pt idx="734">
                  <c:v>6</c:v>
                </c:pt>
                <c:pt idx="735">
                  <c:v>6</c:v>
                </c:pt>
                <c:pt idx="736">
                  <c:v>6</c:v>
                </c:pt>
                <c:pt idx="737">
                  <c:v>6</c:v>
                </c:pt>
                <c:pt idx="738">
                  <c:v>6</c:v>
                </c:pt>
                <c:pt idx="739">
                  <c:v>6</c:v>
                </c:pt>
                <c:pt idx="740">
                  <c:v>6</c:v>
                </c:pt>
                <c:pt idx="741">
                  <c:v>6</c:v>
                </c:pt>
                <c:pt idx="742">
                  <c:v>6</c:v>
                </c:pt>
                <c:pt idx="743">
                  <c:v>6</c:v>
                </c:pt>
                <c:pt idx="744">
                  <c:v>6</c:v>
                </c:pt>
                <c:pt idx="745">
                  <c:v>6</c:v>
                </c:pt>
                <c:pt idx="746">
                  <c:v>6</c:v>
                </c:pt>
                <c:pt idx="747">
                  <c:v>6</c:v>
                </c:pt>
                <c:pt idx="748">
                  <c:v>6</c:v>
                </c:pt>
                <c:pt idx="749">
                  <c:v>6</c:v>
                </c:pt>
                <c:pt idx="750">
                  <c:v>6</c:v>
                </c:pt>
                <c:pt idx="751">
                  <c:v>6</c:v>
                </c:pt>
                <c:pt idx="752">
                  <c:v>6</c:v>
                </c:pt>
                <c:pt idx="753">
                  <c:v>6</c:v>
                </c:pt>
                <c:pt idx="754">
                  <c:v>6</c:v>
                </c:pt>
                <c:pt idx="755">
                  <c:v>6</c:v>
                </c:pt>
                <c:pt idx="756">
                  <c:v>6</c:v>
                </c:pt>
                <c:pt idx="757">
                  <c:v>6</c:v>
                </c:pt>
                <c:pt idx="758">
                  <c:v>6</c:v>
                </c:pt>
                <c:pt idx="759">
                  <c:v>6</c:v>
                </c:pt>
                <c:pt idx="760">
                  <c:v>6</c:v>
                </c:pt>
                <c:pt idx="761">
                  <c:v>6</c:v>
                </c:pt>
                <c:pt idx="762">
                  <c:v>6</c:v>
                </c:pt>
                <c:pt idx="763">
                  <c:v>6</c:v>
                </c:pt>
                <c:pt idx="764">
                  <c:v>6</c:v>
                </c:pt>
                <c:pt idx="765">
                  <c:v>6</c:v>
                </c:pt>
                <c:pt idx="766">
                  <c:v>6</c:v>
                </c:pt>
                <c:pt idx="767">
                  <c:v>6</c:v>
                </c:pt>
                <c:pt idx="768">
                  <c:v>6</c:v>
                </c:pt>
                <c:pt idx="769">
                  <c:v>6</c:v>
                </c:pt>
                <c:pt idx="770">
                  <c:v>6</c:v>
                </c:pt>
                <c:pt idx="771">
                  <c:v>6</c:v>
                </c:pt>
                <c:pt idx="772">
                  <c:v>6</c:v>
                </c:pt>
                <c:pt idx="773">
                  <c:v>6</c:v>
                </c:pt>
                <c:pt idx="774">
                  <c:v>6</c:v>
                </c:pt>
                <c:pt idx="775">
                  <c:v>6</c:v>
                </c:pt>
                <c:pt idx="776">
                  <c:v>6</c:v>
                </c:pt>
                <c:pt idx="777">
                  <c:v>6</c:v>
                </c:pt>
                <c:pt idx="778">
                  <c:v>6</c:v>
                </c:pt>
                <c:pt idx="779">
                  <c:v>6</c:v>
                </c:pt>
                <c:pt idx="780">
                  <c:v>6</c:v>
                </c:pt>
                <c:pt idx="781">
                  <c:v>6</c:v>
                </c:pt>
                <c:pt idx="782">
                  <c:v>6</c:v>
                </c:pt>
                <c:pt idx="783">
                  <c:v>6</c:v>
                </c:pt>
                <c:pt idx="784">
                  <c:v>6</c:v>
                </c:pt>
                <c:pt idx="785">
                  <c:v>6</c:v>
                </c:pt>
                <c:pt idx="786">
                  <c:v>6</c:v>
                </c:pt>
                <c:pt idx="787">
                  <c:v>6</c:v>
                </c:pt>
                <c:pt idx="788">
                  <c:v>6</c:v>
                </c:pt>
                <c:pt idx="789">
                  <c:v>6</c:v>
                </c:pt>
                <c:pt idx="790">
                  <c:v>6</c:v>
                </c:pt>
                <c:pt idx="791">
                  <c:v>6</c:v>
                </c:pt>
                <c:pt idx="792">
                  <c:v>6</c:v>
                </c:pt>
                <c:pt idx="793">
                  <c:v>6</c:v>
                </c:pt>
                <c:pt idx="794">
                  <c:v>6</c:v>
                </c:pt>
                <c:pt idx="795">
                  <c:v>6</c:v>
                </c:pt>
                <c:pt idx="796">
                  <c:v>6</c:v>
                </c:pt>
                <c:pt idx="797">
                  <c:v>6</c:v>
                </c:pt>
                <c:pt idx="798">
                  <c:v>6</c:v>
                </c:pt>
                <c:pt idx="799">
                  <c:v>6</c:v>
                </c:pt>
                <c:pt idx="800">
                  <c:v>6</c:v>
                </c:pt>
                <c:pt idx="801">
                  <c:v>6</c:v>
                </c:pt>
                <c:pt idx="802">
                  <c:v>6</c:v>
                </c:pt>
                <c:pt idx="803">
                  <c:v>6</c:v>
                </c:pt>
                <c:pt idx="804">
                  <c:v>6</c:v>
                </c:pt>
                <c:pt idx="805">
                  <c:v>6</c:v>
                </c:pt>
                <c:pt idx="806">
                  <c:v>6</c:v>
                </c:pt>
                <c:pt idx="807">
                  <c:v>6</c:v>
                </c:pt>
                <c:pt idx="808">
                  <c:v>6</c:v>
                </c:pt>
                <c:pt idx="809">
                  <c:v>6</c:v>
                </c:pt>
                <c:pt idx="810">
                  <c:v>6</c:v>
                </c:pt>
                <c:pt idx="811">
                  <c:v>6</c:v>
                </c:pt>
                <c:pt idx="812">
                  <c:v>6</c:v>
                </c:pt>
                <c:pt idx="813">
                  <c:v>6</c:v>
                </c:pt>
                <c:pt idx="814">
                  <c:v>6</c:v>
                </c:pt>
                <c:pt idx="815">
                  <c:v>6</c:v>
                </c:pt>
                <c:pt idx="816">
                  <c:v>6</c:v>
                </c:pt>
                <c:pt idx="817">
                  <c:v>6</c:v>
                </c:pt>
                <c:pt idx="818">
                  <c:v>6</c:v>
                </c:pt>
                <c:pt idx="819">
                  <c:v>6</c:v>
                </c:pt>
                <c:pt idx="820">
                  <c:v>6</c:v>
                </c:pt>
                <c:pt idx="821">
                  <c:v>6</c:v>
                </c:pt>
                <c:pt idx="822">
                  <c:v>6</c:v>
                </c:pt>
                <c:pt idx="823">
                  <c:v>6</c:v>
                </c:pt>
                <c:pt idx="824">
                  <c:v>6</c:v>
                </c:pt>
                <c:pt idx="825">
                  <c:v>6</c:v>
                </c:pt>
                <c:pt idx="826">
                  <c:v>6</c:v>
                </c:pt>
                <c:pt idx="827">
                  <c:v>6</c:v>
                </c:pt>
                <c:pt idx="828">
                  <c:v>6</c:v>
                </c:pt>
                <c:pt idx="829">
                  <c:v>6</c:v>
                </c:pt>
                <c:pt idx="830">
                  <c:v>6</c:v>
                </c:pt>
                <c:pt idx="831">
                  <c:v>6</c:v>
                </c:pt>
                <c:pt idx="832">
                  <c:v>6</c:v>
                </c:pt>
                <c:pt idx="833">
                  <c:v>6</c:v>
                </c:pt>
                <c:pt idx="834">
                  <c:v>6</c:v>
                </c:pt>
                <c:pt idx="835">
                  <c:v>6</c:v>
                </c:pt>
                <c:pt idx="836">
                  <c:v>6</c:v>
                </c:pt>
                <c:pt idx="837">
                  <c:v>6</c:v>
                </c:pt>
                <c:pt idx="838">
                  <c:v>6</c:v>
                </c:pt>
                <c:pt idx="839">
                  <c:v>6</c:v>
                </c:pt>
                <c:pt idx="840">
                  <c:v>6</c:v>
                </c:pt>
                <c:pt idx="841">
                  <c:v>6</c:v>
                </c:pt>
                <c:pt idx="842">
                  <c:v>6</c:v>
                </c:pt>
                <c:pt idx="843">
                  <c:v>6</c:v>
                </c:pt>
                <c:pt idx="844">
                  <c:v>6</c:v>
                </c:pt>
                <c:pt idx="845">
                  <c:v>6</c:v>
                </c:pt>
                <c:pt idx="846">
                  <c:v>6</c:v>
                </c:pt>
                <c:pt idx="847">
                  <c:v>6</c:v>
                </c:pt>
                <c:pt idx="848">
                  <c:v>6</c:v>
                </c:pt>
                <c:pt idx="849">
                  <c:v>6</c:v>
                </c:pt>
                <c:pt idx="850">
                  <c:v>6</c:v>
                </c:pt>
                <c:pt idx="851">
                  <c:v>6</c:v>
                </c:pt>
                <c:pt idx="852">
                  <c:v>6</c:v>
                </c:pt>
                <c:pt idx="853">
                  <c:v>6</c:v>
                </c:pt>
                <c:pt idx="854">
                  <c:v>6</c:v>
                </c:pt>
                <c:pt idx="855">
                  <c:v>6</c:v>
                </c:pt>
                <c:pt idx="856">
                  <c:v>6</c:v>
                </c:pt>
                <c:pt idx="857">
                  <c:v>6</c:v>
                </c:pt>
                <c:pt idx="858">
                  <c:v>6</c:v>
                </c:pt>
                <c:pt idx="859">
                  <c:v>6</c:v>
                </c:pt>
                <c:pt idx="860">
                  <c:v>6</c:v>
                </c:pt>
                <c:pt idx="861">
                  <c:v>6</c:v>
                </c:pt>
                <c:pt idx="862">
                  <c:v>6</c:v>
                </c:pt>
                <c:pt idx="863">
                  <c:v>6</c:v>
                </c:pt>
                <c:pt idx="864">
                  <c:v>7</c:v>
                </c:pt>
                <c:pt idx="865">
                  <c:v>7</c:v>
                </c:pt>
                <c:pt idx="866">
                  <c:v>7</c:v>
                </c:pt>
                <c:pt idx="867">
                  <c:v>7</c:v>
                </c:pt>
                <c:pt idx="868">
                  <c:v>7</c:v>
                </c:pt>
                <c:pt idx="869">
                  <c:v>7</c:v>
                </c:pt>
                <c:pt idx="870">
                  <c:v>7</c:v>
                </c:pt>
                <c:pt idx="871">
                  <c:v>7</c:v>
                </c:pt>
                <c:pt idx="872">
                  <c:v>7</c:v>
                </c:pt>
                <c:pt idx="873">
                  <c:v>7</c:v>
                </c:pt>
                <c:pt idx="874">
                  <c:v>7</c:v>
                </c:pt>
                <c:pt idx="875">
                  <c:v>7</c:v>
                </c:pt>
                <c:pt idx="876">
                  <c:v>7</c:v>
                </c:pt>
                <c:pt idx="877">
                  <c:v>7</c:v>
                </c:pt>
                <c:pt idx="878">
                  <c:v>7</c:v>
                </c:pt>
                <c:pt idx="879">
                  <c:v>7</c:v>
                </c:pt>
                <c:pt idx="880">
                  <c:v>7</c:v>
                </c:pt>
                <c:pt idx="881">
                  <c:v>7</c:v>
                </c:pt>
                <c:pt idx="882">
                  <c:v>7</c:v>
                </c:pt>
                <c:pt idx="883">
                  <c:v>7</c:v>
                </c:pt>
                <c:pt idx="884">
                  <c:v>7</c:v>
                </c:pt>
                <c:pt idx="885">
                  <c:v>7</c:v>
                </c:pt>
                <c:pt idx="886">
                  <c:v>7</c:v>
                </c:pt>
                <c:pt idx="887">
                  <c:v>7</c:v>
                </c:pt>
                <c:pt idx="888">
                  <c:v>7</c:v>
                </c:pt>
                <c:pt idx="889">
                  <c:v>7</c:v>
                </c:pt>
                <c:pt idx="890">
                  <c:v>7</c:v>
                </c:pt>
                <c:pt idx="891">
                  <c:v>7</c:v>
                </c:pt>
                <c:pt idx="892">
                  <c:v>7</c:v>
                </c:pt>
                <c:pt idx="893">
                  <c:v>7</c:v>
                </c:pt>
                <c:pt idx="894">
                  <c:v>7</c:v>
                </c:pt>
                <c:pt idx="895">
                  <c:v>7</c:v>
                </c:pt>
                <c:pt idx="896">
                  <c:v>7</c:v>
                </c:pt>
                <c:pt idx="897">
                  <c:v>7</c:v>
                </c:pt>
                <c:pt idx="898">
                  <c:v>7</c:v>
                </c:pt>
                <c:pt idx="899">
                  <c:v>7</c:v>
                </c:pt>
                <c:pt idx="900">
                  <c:v>7</c:v>
                </c:pt>
                <c:pt idx="901">
                  <c:v>7</c:v>
                </c:pt>
                <c:pt idx="902">
                  <c:v>7</c:v>
                </c:pt>
                <c:pt idx="903">
                  <c:v>7</c:v>
                </c:pt>
                <c:pt idx="904">
                  <c:v>7</c:v>
                </c:pt>
                <c:pt idx="905">
                  <c:v>7</c:v>
                </c:pt>
                <c:pt idx="906">
                  <c:v>7</c:v>
                </c:pt>
                <c:pt idx="907">
                  <c:v>7</c:v>
                </c:pt>
                <c:pt idx="908">
                  <c:v>7</c:v>
                </c:pt>
                <c:pt idx="909">
                  <c:v>7</c:v>
                </c:pt>
                <c:pt idx="910">
                  <c:v>7</c:v>
                </c:pt>
                <c:pt idx="911">
                  <c:v>7</c:v>
                </c:pt>
                <c:pt idx="912">
                  <c:v>7</c:v>
                </c:pt>
                <c:pt idx="913">
                  <c:v>7</c:v>
                </c:pt>
                <c:pt idx="914">
                  <c:v>7</c:v>
                </c:pt>
                <c:pt idx="915">
                  <c:v>7</c:v>
                </c:pt>
                <c:pt idx="916">
                  <c:v>7</c:v>
                </c:pt>
                <c:pt idx="917">
                  <c:v>7</c:v>
                </c:pt>
                <c:pt idx="918">
                  <c:v>7</c:v>
                </c:pt>
                <c:pt idx="919">
                  <c:v>7</c:v>
                </c:pt>
                <c:pt idx="920">
                  <c:v>7</c:v>
                </c:pt>
                <c:pt idx="921">
                  <c:v>7</c:v>
                </c:pt>
                <c:pt idx="922">
                  <c:v>7</c:v>
                </c:pt>
                <c:pt idx="923">
                  <c:v>7</c:v>
                </c:pt>
                <c:pt idx="924">
                  <c:v>7</c:v>
                </c:pt>
                <c:pt idx="925">
                  <c:v>7</c:v>
                </c:pt>
                <c:pt idx="926">
                  <c:v>7</c:v>
                </c:pt>
                <c:pt idx="927">
                  <c:v>7</c:v>
                </c:pt>
                <c:pt idx="928">
                  <c:v>7</c:v>
                </c:pt>
                <c:pt idx="929">
                  <c:v>7</c:v>
                </c:pt>
                <c:pt idx="930">
                  <c:v>7</c:v>
                </c:pt>
                <c:pt idx="931">
                  <c:v>7</c:v>
                </c:pt>
                <c:pt idx="932">
                  <c:v>7</c:v>
                </c:pt>
                <c:pt idx="933">
                  <c:v>7</c:v>
                </c:pt>
                <c:pt idx="934">
                  <c:v>7</c:v>
                </c:pt>
                <c:pt idx="935">
                  <c:v>7</c:v>
                </c:pt>
                <c:pt idx="936">
                  <c:v>7</c:v>
                </c:pt>
                <c:pt idx="937">
                  <c:v>7</c:v>
                </c:pt>
                <c:pt idx="938">
                  <c:v>7</c:v>
                </c:pt>
                <c:pt idx="939">
                  <c:v>7</c:v>
                </c:pt>
                <c:pt idx="940">
                  <c:v>7</c:v>
                </c:pt>
                <c:pt idx="941">
                  <c:v>7</c:v>
                </c:pt>
                <c:pt idx="942">
                  <c:v>7</c:v>
                </c:pt>
                <c:pt idx="943">
                  <c:v>7</c:v>
                </c:pt>
                <c:pt idx="944">
                  <c:v>7</c:v>
                </c:pt>
                <c:pt idx="945">
                  <c:v>7</c:v>
                </c:pt>
                <c:pt idx="946">
                  <c:v>7</c:v>
                </c:pt>
                <c:pt idx="947">
                  <c:v>7</c:v>
                </c:pt>
                <c:pt idx="948">
                  <c:v>7</c:v>
                </c:pt>
                <c:pt idx="949">
                  <c:v>7</c:v>
                </c:pt>
                <c:pt idx="950">
                  <c:v>7</c:v>
                </c:pt>
                <c:pt idx="951">
                  <c:v>7</c:v>
                </c:pt>
                <c:pt idx="952">
                  <c:v>7</c:v>
                </c:pt>
                <c:pt idx="953">
                  <c:v>7</c:v>
                </c:pt>
                <c:pt idx="954">
                  <c:v>7</c:v>
                </c:pt>
                <c:pt idx="955">
                  <c:v>7</c:v>
                </c:pt>
                <c:pt idx="956">
                  <c:v>7</c:v>
                </c:pt>
                <c:pt idx="957">
                  <c:v>7</c:v>
                </c:pt>
                <c:pt idx="958">
                  <c:v>7</c:v>
                </c:pt>
                <c:pt idx="959">
                  <c:v>7</c:v>
                </c:pt>
                <c:pt idx="960">
                  <c:v>7</c:v>
                </c:pt>
                <c:pt idx="961">
                  <c:v>7</c:v>
                </c:pt>
                <c:pt idx="962">
                  <c:v>7</c:v>
                </c:pt>
                <c:pt idx="963">
                  <c:v>7</c:v>
                </c:pt>
                <c:pt idx="964">
                  <c:v>7</c:v>
                </c:pt>
                <c:pt idx="965">
                  <c:v>7</c:v>
                </c:pt>
                <c:pt idx="966">
                  <c:v>7</c:v>
                </c:pt>
                <c:pt idx="967">
                  <c:v>7</c:v>
                </c:pt>
                <c:pt idx="968">
                  <c:v>7</c:v>
                </c:pt>
                <c:pt idx="969">
                  <c:v>7</c:v>
                </c:pt>
                <c:pt idx="970">
                  <c:v>7</c:v>
                </c:pt>
                <c:pt idx="971">
                  <c:v>7</c:v>
                </c:pt>
                <c:pt idx="972">
                  <c:v>7</c:v>
                </c:pt>
                <c:pt idx="973">
                  <c:v>7</c:v>
                </c:pt>
                <c:pt idx="974">
                  <c:v>7</c:v>
                </c:pt>
                <c:pt idx="975">
                  <c:v>7</c:v>
                </c:pt>
                <c:pt idx="976">
                  <c:v>7</c:v>
                </c:pt>
                <c:pt idx="977">
                  <c:v>7</c:v>
                </c:pt>
                <c:pt idx="978">
                  <c:v>7</c:v>
                </c:pt>
                <c:pt idx="979">
                  <c:v>7</c:v>
                </c:pt>
                <c:pt idx="980">
                  <c:v>7</c:v>
                </c:pt>
                <c:pt idx="981">
                  <c:v>7</c:v>
                </c:pt>
                <c:pt idx="982">
                  <c:v>7</c:v>
                </c:pt>
                <c:pt idx="983">
                  <c:v>7</c:v>
                </c:pt>
                <c:pt idx="984">
                  <c:v>7</c:v>
                </c:pt>
                <c:pt idx="985">
                  <c:v>7</c:v>
                </c:pt>
                <c:pt idx="986">
                  <c:v>7</c:v>
                </c:pt>
                <c:pt idx="987">
                  <c:v>7</c:v>
                </c:pt>
                <c:pt idx="988">
                  <c:v>7</c:v>
                </c:pt>
                <c:pt idx="989">
                  <c:v>7</c:v>
                </c:pt>
                <c:pt idx="990">
                  <c:v>7</c:v>
                </c:pt>
                <c:pt idx="991">
                  <c:v>7</c:v>
                </c:pt>
                <c:pt idx="992">
                  <c:v>7</c:v>
                </c:pt>
                <c:pt idx="993">
                  <c:v>7</c:v>
                </c:pt>
                <c:pt idx="994">
                  <c:v>7</c:v>
                </c:pt>
                <c:pt idx="995">
                  <c:v>7</c:v>
                </c:pt>
                <c:pt idx="996">
                  <c:v>7</c:v>
                </c:pt>
                <c:pt idx="997">
                  <c:v>7</c:v>
                </c:pt>
                <c:pt idx="998">
                  <c:v>7</c:v>
                </c:pt>
                <c:pt idx="999">
                  <c:v>7</c:v>
                </c:pt>
                <c:pt idx="1000">
                  <c:v>7</c:v>
                </c:pt>
                <c:pt idx="1001">
                  <c:v>7</c:v>
                </c:pt>
                <c:pt idx="1002">
                  <c:v>7</c:v>
                </c:pt>
                <c:pt idx="1003">
                  <c:v>7</c:v>
                </c:pt>
                <c:pt idx="1004">
                  <c:v>7</c:v>
                </c:pt>
                <c:pt idx="1005">
                  <c:v>7</c:v>
                </c:pt>
                <c:pt idx="1006">
                  <c:v>7</c:v>
                </c:pt>
                <c:pt idx="1007">
                  <c:v>7</c:v>
                </c:pt>
                <c:pt idx="1008">
                  <c:v>8</c:v>
                </c:pt>
                <c:pt idx="1009">
                  <c:v>8</c:v>
                </c:pt>
                <c:pt idx="1010">
                  <c:v>8</c:v>
                </c:pt>
                <c:pt idx="1011">
                  <c:v>8</c:v>
                </c:pt>
                <c:pt idx="1012">
                  <c:v>8</c:v>
                </c:pt>
                <c:pt idx="1013">
                  <c:v>8</c:v>
                </c:pt>
                <c:pt idx="1014">
                  <c:v>8</c:v>
                </c:pt>
                <c:pt idx="1015">
                  <c:v>8</c:v>
                </c:pt>
                <c:pt idx="1016">
                  <c:v>8</c:v>
                </c:pt>
                <c:pt idx="1017">
                  <c:v>8</c:v>
                </c:pt>
                <c:pt idx="1018">
                  <c:v>8</c:v>
                </c:pt>
                <c:pt idx="1019">
                  <c:v>8</c:v>
                </c:pt>
                <c:pt idx="1020">
                  <c:v>8</c:v>
                </c:pt>
                <c:pt idx="1021">
                  <c:v>8</c:v>
                </c:pt>
                <c:pt idx="1022">
                  <c:v>8</c:v>
                </c:pt>
                <c:pt idx="1023">
                  <c:v>8</c:v>
                </c:pt>
                <c:pt idx="1024">
                  <c:v>8</c:v>
                </c:pt>
                <c:pt idx="1025">
                  <c:v>8</c:v>
                </c:pt>
                <c:pt idx="1026">
                  <c:v>8</c:v>
                </c:pt>
                <c:pt idx="1027">
                  <c:v>8</c:v>
                </c:pt>
                <c:pt idx="1028">
                  <c:v>8</c:v>
                </c:pt>
                <c:pt idx="1029">
                  <c:v>8</c:v>
                </c:pt>
                <c:pt idx="1030">
                  <c:v>8</c:v>
                </c:pt>
                <c:pt idx="1031">
                  <c:v>8</c:v>
                </c:pt>
                <c:pt idx="1032">
                  <c:v>8</c:v>
                </c:pt>
                <c:pt idx="1033">
                  <c:v>8</c:v>
                </c:pt>
                <c:pt idx="1034">
                  <c:v>8</c:v>
                </c:pt>
                <c:pt idx="1035">
                  <c:v>8</c:v>
                </c:pt>
                <c:pt idx="1036">
                  <c:v>8</c:v>
                </c:pt>
                <c:pt idx="1037">
                  <c:v>8</c:v>
                </c:pt>
                <c:pt idx="1038">
                  <c:v>8</c:v>
                </c:pt>
                <c:pt idx="1039">
                  <c:v>8</c:v>
                </c:pt>
                <c:pt idx="1040">
                  <c:v>8</c:v>
                </c:pt>
                <c:pt idx="1041">
                  <c:v>8</c:v>
                </c:pt>
                <c:pt idx="1042">
                  <c:v>8</c:v>
                </c:pt>
                <c:pt idx="1043">
                  <c:v>8</c:v>
                </c:pt>
                <c:pt idx="1044">
                  <c:v>8</c:v>
                </c:pt>
                <c:pt idx="1045">
                  <c:v>8</c:v>
                </c:pt>
                <c:pt idx="1046">
                  <c:v>8</c:v>
                </c:pt>
                <c:pt idx="1047">
                  <c:v>8</c:v>
                </c:pt>
                <c:pt idx="1048">
                  <c:v>8</c:v>
                </c:pt>
                <c:pt idx="1049">
                  <c:v>8</c:v>
                </c:pt>
                <c:pt idx="1050">
                  <c:v>8</c:v>
                </c:pt>
                <c:pt idx="1051">
                  <c:v>8</c:v>
                </c:pt>
                <c:pt idx="1052">
                  <c:v>8</c:v>
                </c:pt>
                <c:pt idx="1053">
                  <c:v>8</c:v>
                </c:pt>
                <c:pt idx="1054">
                  <c:v>8</c:v>
                </c:pt>
                <c:pt idx="1055">
                  <c:v>8</c:v>
                </c:pt>
                <c:pt idx="1056">
                  <c:v>8</c:v>
                </c:pt>
                <c:pt idx="1057">
                  <c:v>8</c:v>
                </c:pt>
                <c:pt idx="1058">
                  <c:v>8</c:v>
                </c:pt>
                <c:pt idx="1059">
                  <c:v>8</c:v>
                </c:pt>
                <c:pt idx="1060">
                  <c:v>8</c:v>
                </c:pt>
                <c:pt idx="1061">
                  <c:v>8</c:v>
                </c:pt>
                <c:pt idx="1062">
                  <c:v>8</c:v>
                </c:pt>
                <c:pt idx="1063">
                  <c:v>8</c:v>
                </c:pt>
                <c:pt idx="1064">
                  <c:v>8</c:v>
                </c:pt>
                <c:pt idx="1065">
                  <c:v>8</c:v>
                </c:pt>
                <c:pt idx="1066">
                  <c:v>8</c:v>
                </c:pt>
                <c:pt idx="1067">
                  <c:v>8</c:v>
                </c:pt>
                <c:pt idx="1068">
                  <c:v>8</c:v>
                </c:pt>
                <c:pt idx="1069">
                  <c:v>8</c:v>
                </c:pt>
                <c:pt idx="1070">
                  <c:v>8</c:v>
                </c:pt>
                <c:pt idx="1071">
                  <c:v>8</c:v>
                </c:pt>
                <c:pt idx="1072">
                  <c:v>8</c:v>
                </c:pt>
                <c:pt idx="1073">
                  <c:v>8</c:v>
                </c:pt>
                <c:pt idx="1074">
                  <c:v>8</c:v>
                </c:pt>
                <c:pt idx="1075">
                  <c:v>8</c:v>
                </c:pt>
                <c:pt idx="1076">
                  <c:v>8</c:v>
                </c:pt>
                <c:pt idx="1077">
                  <c:v>8</c:v>
                </c:pt>
                <c:pt idx="1078">
                  <c:v>8</c:v>
                </c:pt>
                <c:pt idx="1079">
                  <c:v>8</c:v>
                </c:pt>
                <c:pt idx="1080">
                  <c:v>8</c:v>
                </c:pt>
                <c:pt idx="1081">
                  <c:v>8</c:v>
                </c:pt>
                <c:pt idx="1082">
                  <c:v>8</c:v>
                </c:pt>
                <c:pt idx="1083">
                  <c:v>8</c:v>
                </c:pt>
                <c:pt idx="1084">
                  <c:v>8</c:v>
                </c:pt>
                <c:pt idx="1085">
                  <c:v>8</c:v>
                </c:pt>
                <c:pt idx="1086">
                  <c:v>8</c:v>
                </c:pt>
                <c:pt idx="1087">
                  <c:v>8</c:v>
                </c:pt>
                <c:pt idx="1088">
                  <c:v>8</c:v>
                </c:pt>
                <c:pt idx="1089">
                  <c:v>8</c:v>
                </c:pt>
                <c:pt idx="1090">
                  <c:v>8</c:v>
                </c:pt>
                <c:pt idx="1091">
                  <c:v>8</c:v>
                </c:pt>
                <c:pt idx="1092">
                  <c:v>8</c:v>
                </c:pt>
                <c:pt idx="1093">
                  <c:v>8</c:v>
                </c:pt>
                <c:pt idx="1094">
                  <c:v>8</c:v>
                </c:pt>
                <c:pt idx="1095">
                  <c:v>8</c:v>
                </c:pt>
                <c:pt idx="1096">
                  <c:v>8</c:v>
                </c:pt>
                <c:pt idx="1097">
                  <c:v>8</c:v>
                </c:pt>
                <c:pt idx="1098">
                  <c:v>8</c:v>
                </c:pt>
                <c:pt idx="1099">
                  <c:v>8</c:v>
                </c:pt>
                <c:pt idx="1100">
                  <c:v>8</c:v>
                </c:pt>
                <c:pt idx="1101">
                  <c:v>8</c:v>
                </c:pt>
                <c:pt idx="1102">
                  <c:v>8</c:v>
                </c:pt>
                <c:pt idx="1103">
                  <c:v>8</c:v>
                </c:pt>
                <c:pt idx="1104">
                  <c:v>8</c:v>
                </c:pt>
                <c:pt idx="1105">
                  <c:v>8</c:v>
                </c:pt>
                <c:pt idx="1106">
                  <c:v>8</c:v>
                </c:pt>
                <c:pt idx="1107">
                  <c:v>8</c:v>
                </c:pt>
                <c:pt idx="1108">
                  <c:v>8</c:v>
                </c:pt>
                <c:pt idx="1109">
                  <c:v>8</c:v>
                </c:pt>
                <c:pt idx="1110">
                  <c:v>8</c:v>
                </c:pt>
                <c:pt idx="1111">
                  <c:v>8</c:v>
                </c:pt>
                <c:pt idx="1112">
                  <c:v>8</c:v>
                </c:pt>
                <c:pt idx="1113">
                  <c:v>8</c:v>
                </c:pt>
                <c:pt idx="1114">
                  <c:v>8</c:v>
                </c:pt>
                <c:pt idx="1115">
                  <c:v>8</c:v>
                </c:pt>
                <c:pt idx="1116">
                  <c:v>8</c:v>
                </c:pt>
                <c:pt idx="1117">
                  <c:v>8</c:v>
                </c:pt>
                <c:pt idx="1118">
                  <c:v>8</c:v>
                </c:pt>
                <c:pt idx="1119">
                  <c:v>8</c:v>
                </c:pt>
                <c:pt idx="1120">
                  <c:v>8</c:v>
                </c:pt>
                <c:pt idx="1121">
                  <c:v>8</c:v>
                </c:pt>
                <c:pt idx="1122">
                  <c:v>8</c:v>
                </c:pt>
                <c:pt idx="1123">
                  <c:v>8</c:v>
                </c:pt>
                <c:pt idx="1124">
                  <c:v>8</c:v>
                </c:pt>
                <c:pt idx="1125">
                  <c:v>8</c:v>
                </c:pt>
                <c:pt idx="1126">
                  <c:v>8</c:v>
                </c:pt>
                <c:pt idx="1127">
                  <c:v>8</c:v>
                </c:pt>
                <c:pt idx="1128">
                  <c:v>8</c:v>
                </c:pt>
                <c:pt idx="1129">
                  <c:v>8</c:v>
                </c:pt>
                <c:pt idx="1130">
                  <c:v>8</c:v>
                </c:pt>
                <c:pt idx="1131">
                  <c:v>8</c:v>
                </c:pt>
                <c:pt idx="1132">
                  <c:v>8</c:v>
                </c:pt>
                <c:pt idx="1133">
                  <c:v>8</c:v>
                </c:pt>
                <c:pt idx="1134">
                  <c:v>8</c:v>
                </c:pt>
                <c:pt idx="1135">
                  <c:v>8</c:v>
                </c:pt>
                <c:pt idx="1136">
                  <c:v>8</c:v>
                </c:pt>
                <c:pt idx="1137">
                  <c:v>8</c:v>
                </c:pt>
                <c:pt idx="1138">
                  <c:v>8</c:v>
                </c:pt>
                <c:pt idx="1139">
                  <c:v>8</c:v>
                </c:pt>
                <c:pt idx="1140">
                  <c:v>8</c:v>
                </c:pt>
                <c:pt idx="1141">
                  <c:v>8</c:v>
                </c:pt>
                <c:pt idx="1142">
                  <c:v>8</c:v>
                </c:pt>
                <c:pt idx="1143">
                  <c:v>8</c:v>
                </c:pt>
                <c:pt idx="1144">
                  <c:v>8</c:v>
                </c:pt>
                <c:pt idx="1145">
                  <c:v>8</c:v>
                </c:pt>
                <c:pt idx="1146">
                  <c:v>8</c:v>
                </c:pt>
                <c:pt idx="1147">
                  <c:v>8</c:v>
                </c:pt>
                <c:pt idx="1148">
                  <c:v>8</c:v>
                </c:pt>
                <c:pt idx="1149">
                  <c:v>8</c:v>
                </c:pt>
                <c:pt idx="1150">
                  <c:v>8</c:v>
                </c:pt>
                <c:pt idx="1151">
                  <c:v>8</c:v>
                </c:pt>
                <c:pt idx="1152">
                  <c:v>9</c:v>
                </c:pt>
                <c:pt idx="1153">
                  <c:v>9</c:v>
                </c:pt>
                <c:pt idx="1154">
                  <c:v>9</c:v>
                </c:pt>
                <c:pt idx="1155">
                  <c:v>9</c:v>
                </c:pt>
                <c:pt idx="1156">
                  <c:v>9</c:v>
                </c:pt>
                <c:pt idx="1157">
                  <c:v>9</c:v>
                </c:pt>
                <c:pt idx="1158">
                  <c:v>9</c:v>
                </c:pt>
                <c:pt idx="1159">
                  <c:v>9</c:v>
                </c:pt>
                <c:pt idx="1160">
                  <c:v>9</c:v>
                </c:pt>
                <c:pt idx="1161">
                  <c:v>9</c:v>
                </c:pt>
                <c:pt idx="1162">
                  <c:v>9</c:v>
                </c:pt>
                <c:pt idx="1163">
                  <c:v>9</c:v>
                </c:pt>
                <c:pt idx="1164">
                  <c:v>9</c:v>
                </c:pt>
                <c:pt idx="1165">
                  <c:v>9</c:v>
                </c:pt>
                <c:pt idx="1166">
                  <c:v>9</c:v>
                </c:pt>
                <c:pt idx="1167">
                  <c:v>9</c:v>
                </c:pt>
                <c:pt idx="1168">
                  <c:v>9</c:v>
                </c:pt>
                <c:pt idx="1169">
                  <c:v>9</c:v>
                </c:pt>
                <c:pt idx="1170">
                  <c:v>9</c:v>
                </c:pt>
                <c:pt idx="1171">
                  <c:v>9</c:v>
                </c:pt>
                <c:pt idx="1172">
                  <c:v>9</c:v>
                </c:pt>
                <c:pt idx="1173">
                  <c:v>9</c:v>
                </c:pt>
                <c:pt idx="1174">
                  <c:v>9</c:v>
                </c:pt>
                <c:pt idx="1175">
                  <c:v>9</c:v>
                </c:pt>
                <c:pt idx="1176">
                  <c:v>9</c:v>
                </c:pt>
                <c:pt idx="1177">
                  <c:v>9</c:v>
                </c:pt>
                <c:pt idx="1178">
                  <c:v>9</c:v>
                </c:pt>
                <c:pt idx="1179">
                  <c:v>9</c:v>
                </c:pt>
                <c:pt idx="1180">
                  <c:v>9</c:v>
                </c:pt>
                <c:pt idx="1181">
                  <c:v>9</c:v>
                </c:pt>
                <c:pt idx="1182">
                  <c:v>9</c:v>
                </c:pt>
                <c:pt idx="1183">
                  <c:v>9</c:v>
                </c:pt>
                <c:pt idx="1184">
                  <c:v>9</c:v>
                </c:pt>
                <c:pt idx="1185">
                  <c:v>9</c:v>
                </c:pt>
                <c:pt idx="1186">
                  <c:v>9</c:v>
                </c:pt>
                <c:pt idx="1187">
                  <c:v>9</c:v>
                </c:pt>
                <c:pt idx="1188">
                  <c:v>9</c:v>
                </c:pt>
                <c:pt idx="1189">
                  <c:v>9</c:v>
                </c:pt>
                <c:pt idx="1190">
                  <c:v>9</c:v>
                </c:pt>
                <c:pt idx="1191">
                  <c:v>9</c:v>
                </c:pt>
                <c:pt idx="1192">
                  <c:v>9</c:v>
                </c:pt>
                <c:pt idx="1193">
                  <c:v>9</c:v>
                </c:pt>
                <c:pt idx="1194">
                  <c:v>9</c:v>
                </c:pt>
                <c:pt idx="1195">
                  <c:v>9</c:v>
                </c:pt>
                <c:pt idx="1196">
                  <c:v>9</c:v>
                </c:pt>
                <c:pt idx="1197">
                  <c:v>9</c:v>
                </c:pt>
                <c:pt idx="1198">
                  <c:v>9</c:v>
                </c:pt>
                <c:pt idx="1199">
                  <c:v>9</c:v>
                </c:pt>
                <c:pt idx="1200">
                  <c:v>9</c:v>
                </c:pt>
                <c:pt idx="1201">
                  <c:v>9</c:v>
                </c:pt>
                <c:pt idx="1202">
                  <c:v>9</c:v>
                </c:pt>
                <c:pt idx="1203">
                  <c:v>9</c:v>
                </c:pt>
                <c:pt idx="1204">
                  <c:v>9</c:v>
                </c:pt>
                <c:pt idx="1205">
                  <c:v>9</c:v>
                </c:pt>
                <c:pt idx="1206">
                  <c:v>9</c:v>
                </c:pt>
                <c:pt idx="1207">
                  <c:v>9</c:v>
                </c:pt>
                <c:pt idx="1208">
                  <c:v>9</c:v>
                </c:pt>
                <c:pt idx="1209">
                  <c:v>9</c:v>
                </c:pt>
                <c:pt idx="1210">
                  <c:v>9</c:v>
                </c:pt>
                <c:pt idx="1211">
                  <c:v>9</c:v>
                </c:pt>
                <c:pt idx="1212">
                  <c:v>9</c:v>
                </c:pt>
                <c:pt idx="1213">
                  <c:v>9</c:v>
                </c:pt>
                <c:pt idx="1214">
                  <c:v>9</c:v>
                </c:pt>
                <c:pt idx="1215">
                  <c:v>9</c:v>
                </c:pt>
                <c:pt idx="1216">
                  <c:v>9</c:v>
                </c:pt>
                <c:pt idx="1217">
                  <c:v>9</c:v>
                </c:pt>
                <c:pt idx="1218">
                  <c:v>9</c:v>
                </c:pt>
                <c:pt idx="1219">
                  <c:v>9</c:v>
                </c:pt>
                <c:pt idx="1220">
                  <c:v>9</c:v>
                </c:pt>
                <c:pt idx="1221">
                  <c:v>9</c:v>
                </c:pt>
                <c:pt idx="1222">
                  <c:v>9</c:v>
                </c:pt>
                <c:pt idx="1223">
                  <c:v>9</c:v>
                </c:pt>
                <c:pt idx="1224">
                  <c:v>9</c:v>
                </c:pt>
                <c:pt idx="1225">
                  <c:v>9</c:v>
                </c:pt>
                <c:pt idx="1226">
                  <c:v>9</c:v>
                </c:pt>
                <c:pt idx="1227">
                  <c:v>9</c:v>
                </c:pt>
                <c:pt idx="1228">
                  <c:v>9</c:v>
                </c:pt>
                <c:pt idx="1229">
                  <c:v>9</c:v>
                </c:pt>
                <c:pt idx="1230">
                  <c:v>9</c:v>
                </c:pt>
                <c:pt idx="1231">
                  <c:v>9</c:v>
                </c:pt>
                <c:pt idx="1232">
                  <c:v>9</c:v>
                </c:pt>
                <c:pt idx="1233">
                  <c:v>9</c:v>
                </c:pt>
                <c:pt idx="1234">
                  <c:v>9</c:v>
                </c:pt>
                <c:pt idx="1235">
                  <c:v>9</c:v>
                </c:pt>
                <c:pt idx="1236">
                  <c:v>9</c:v>
                </c:pt>
                <c:pt idx="1237">
                  <c:v>9</c:v>
                </c:pt>
                <c:pt idx="1238">
                  <c:v>9</c:v>
                </c:pt>
                <c:pt idx="1239">
                  <c:v>9</c:v>
                </c:pt>
                <c:pt idx="1240">
                  <c:v>9</c:v>
                </c:pt>
                <c:pt idx="1241">
                  <c:v>9</c:v>
                </c:pt>
                <c:pt idx="1242">
                  <c:v>9</c:v>
                </c:pt>
                <c:pt idx="1243">
                  <c:v>9</c:v>
                </c:pt>
                <c:pt idx="1244">
                  <c:v>9</c:v>
                </c:pt>
                <c:pt idx="1245">
                  <c:v>9</c:v>
                </c:pt>
                <c:pt idx="1246">
                  <c:v>9</c:v>
                </c:pt>
                <c:pt idx="1247">
                  <c:v>9</c:v>
                </c:pt>
                <c:pt idx="1248">
                  <c:v>9</c:v>
                </c:pt>
                <c:pt idx="1249">
                  <c:v>9</c:v>
                </c:pt>
                <c:pt idx="1250">
                  <c:v>9</c:v>
                </c:pt>
                <c:pt idx="1251">
                  <c:v>9</c:v>
                </c:pt>
                <c:pt idx="1252">
                  <c:v>9</c:v>
                </c:pt>
                <c:pt idx="1253">
                  <c:v>9</c:v>
                </c:pt>
                <c:pt idx="1254">
                  <c:v>9</c:v>
                </c:pt>
                <c:pt idx="1255">
                  <c:v>9</c:v>
                </c:pt>
                <c:pt idx="1256">
                  <c:v>9</c:v>
                </c:pt>
                <c:pt idx="1257">
                  <c:v>9</c:v>
                </c:pt>
                <c:pt idx="1258">
                  <c:v>9</c:v>
                </c:pt>
                <c:pt idx="1259">
                  <c:v>9</c:v>
                </c:pt>
                <c:pt idx="1260">
                  <c:v>9</c:v>
                </c:pt>
                <c:pt idx="1261">
                  <c:v>9</c:v>
                </c:pt>
                <c:pt idx="1262">
                  <c:v>9</c:v>
                </c:pt>
                <c:pt idx="1263">
                  <c:v>9</c:v>
                </c:pt>
                <c:pt idx="1264">
                  <c:v>9</c:v>
                </c:pt>
                <c:pt idx="1265">
                  <c:v>9</c:v>
                </c:pt>
                <c:pt idx="1266">
                  <c:v>9</c:v>
                </c:pt>
                <c:pt idx="1267">
                  <c:v>9</c:v>
                </c:pt>
                <c:pt idx="1268">
                  <c:v>9</c:v>
                </c:pt>
                <c:pt idx="1269">
                  <c:v>9</c:v>
                </c:pt>
                <c:pt idx="1270">
                  <c:v>9</c:v>
                </c:pt>
                <c:pt idx="1271">
                  <c:v>9</c:v>
                </c:pt>
                <c:pt idx="1272">
                  <c:v>9</c:v>
                </c:pt>
                <c:pt idx="1273">
                  <c:v>9</c:v>
                </c:pt>
                <c:pt idx="1274">
                  <c:v>9</c:v>
                </c:pt>
                <c:pt idx="1275">
                  <c:v>9</c:v>
                </c:pt>
                <c:pt idx="1276">
                  <c:v>9</c:v>
                </c:pt>
                <c:pt idx="1277">
                  <c:v>9</c:v>
                </c:pt>
                <c:pt idx="1278">
                  <c:v>9</c:v>
                </c:pt>
                <c:pt idx="1279">
                  <c:v>9</c:v>
                </c:pt>
                <c:pt idx="1280">
                  <c:v>9</c:v>
                </c:pt>
                <c:pt idx="1281">
                  <c:v>9</c:v>
                </c:pt>
                <c:pt idx="1282">
                  <c:v>9</c:v>
                </c:pt>
                <c:pt idx="1283">
                  <c:v>9</c:v>
                </c:pt>
                <c:pt idx="1284">
                  <c:v>9</c:v>
                </c:pt>
                <c:pt idx="1285">
                  <c:v>9</c:v>
                </c:pt>
                <c:pt idx="1286">
                  <c:v>9</c:v>
                </c:pt>
                <c:pt idx="1287">
                  <c:v>9</c:v>
                </c:pt>
                <c:pt idx="1288">
                  <c:v>9</c:v>
                </c:pt>
                <c:pt idx="1289">
                  <c:v>9</c:v>
                </c:pt>
                <c:pt idx="1290">
                  <c:v>9</c:v>
                </c:pt>
                <c:pt idx="1291">
                  <c:v>9</c:v>
                </c:pt>
                <c:pt idx="1292">
                  <c:v>9</c:v>
                </c:pt>
                <c:pt idx="1293">
                  <c:v>9</c:v>
                </c:pt>
                <c:pt idx="1294">
                  <c:v>9</c:v>
                </c:pt>
                <c:pt idx="1295">
                  <c:v>9</c:v>
                </c:pt>
                <c:pt idx="1296">
                  <c:v>10</c:v>
                </c:pt>
                <c:pt idx="1297">
                  <c:v>10</c:v>
                </c:pt>
                <c:pt idx="1298">
                  <c:v>10</c:v>
                </c:pt>
                <c:pt idx="1299">
                  <c:v>10</c:v>
                </c:pt>
                <c:pt idx="1300">
                  <c:v>10</c:v>
                </c:pt>
                <c:pt idx="1301">
                  <c:v>10</c:v>
                </c:pt>
                <c:pt idx="1302">
                  <c:v>10</c:v>
                </c:pt>
                <c:pt idx="1303">
                  <c:v>10</c:v>
                </c:pt>
                <c:pt idx="1304">
                  <c:v>10</c:v>
                </c:pt>
                <c:pt idx="1305">
                  <c:v>10</c:v>
                </c:pt>
                <c:pt idx="1306">
                  <c:v>10</c:v>
                </c:pt>
                <c:pt idx="1307">
                  <c:v>10</c:v>
                </c:pt>
                <c:pt idx="1308">
                  <c:v>10</c:v>
                </c:pt>
                <c:pt idx="1309">
                  <c:v>10</c:v>
                </c:pt>
                <c:pt idx="1310">
                  <c:v>10</c:v>
                </c:pt>
                <c:pt idx="1311">
                  <c:v>10</c:v>
                </c:pt>
                <c:pt idx="1312">
                  <c:v>10</c:v>
                </c:pt>
                <c:pt idx="1313">
                  <c:v>10</c:v>
                </c:pt>
                <c:pt idx="1314">
                  <c:v>10</c:v>
                </c:pt>
                <c:pt idx="1315">
                  <c:v>10</c:v>
                </c:pt>
                <c:pt idx="1316">
                  <c:v>10</c:v>
                </c:pt>
                <c:pt idx="1317">
                  <c:v>10</c:v>
                </c:pt>
                <c:pt idx="1318">
                  <c:v>10</c:v>
                </c:pt>
                <c:pt idx="1319">
                  <c:v>10</c:v>
                </c:pt>
                <c:pt idx="1320">
                  <c:v>10</c:v>
                </c:pt>
                <c:pt idx="1321">
                  <c:v>10</c:v>
                </c:pt>
                <c:pt idx="1322">
                  <c:v>10</c:v>
                </c:pt>
                <c:pt idx="1323">
                  <c:v>10</c:v>
                </c:pt>
                <c:pt idx="1324">
                  <c:v>10</c:v>
                </c:pt>
                <c:pt idx="1325">
                  <c:v>10</c:v>
                </c:pt>
                <c:pt idx="1326">
                  <c:v>10</c:v>
                </c:pt>
                <c:pt idx="1327">
                  <c:v>10</c:v>
                </c:pt>
                <c:pt idx="1328">
                  <c:v>10</c:v>
                </c:pt>
                <c:pt idx="1329">
                  <c:v>10</c:v>
                </c:pt>
                <c:pt idx="1330">
                  <c:v>10</c:v>
                </c:pt>
                <c:pt idx="1331">
                  <c:v>10</c:v>
                </c:pt>
                <c:pt idx="1332">
                  <c:v>10</c:v>
                </c:pt>
                <c:pt idx="1333">
                  <c:v>10</c:v>
                </c:pt>
                <c:pt idx="1334">
                  <c:v>10</c:v>
                </c:pt>
                <c:pt idx="1335">
                  <c:v>10</c:v>
                </c:pt>
                <c:pt idx="1336">
                  <c:v>10</c:v>
                </c:pt>
                <c:pt idx="1337">
                  <c:v>10</c:v>
                </c:pt>
                <c:pt idx="1338">
                  <c:v>10</c:v>
                </c:pt>
                <c:pt idx="1339">
                  <c:v>10</c:v>
                </c:pt>
                <c:pt idx="1340">
                  <c:v>10</c:v>
                </c:pt>
                <c:pt idx="1341">
                  <c:v>10</c:v>
                </c:pt>
                <c:pt idx="1342">
                  <c:v>10</c:v>
                </c:pt>
                <c:pt idx="1343">
                  <c:v>10</c:v>
                </c:pt>
                <c:pt idx="1344">
                  <c:v>10</c:v>
                </c:pt>
                <c:pt idx="1345">
                  <c:v>10</c:v>
                </c:pt>
                <c:pt idx="1346">
                  <c:v>10</c:v>
                </c:pt>
                <c:pt idx="1347">
                  <c:v>10</c:v>
                </c:pt>
                <c:pt idx="1348">
                  <c:v>10</c:v>
                </c:pt>
                <c:pt idx="1349">
                  <c:v>10</c:v>
                </c:pt>
                <c:pt idx="1350">
                  <c:v>10</c:v>
                </c:pt>
                <c:pt idx="1351">
                  <c:v>10</c:v>
                </c:pt>
                <c:pt idx="1352">
                  <c:v>10</c:v>
                </c:pt>
                <c:pt idx="1353">
                  <c:v>10</c:v>
                </c:pt>
                <c:pt idx="1354">
                  <c:v>10</c:v>
                </c:pt>
                <c:pt idx="1355">
                  <c:v>10</c:v>
                </c:pt>
                <c:pt idx="1356">
                  <c:v>10</c:v>
                </c:pt>
                <c:pt idx="1357">
                  <c:v>10</c:v>
                </c:pt>
                <c:pt idx="1358">
                  <c:v>10</c:v>
                </c:pt>
                <c:pt idx="1359">
                  <c:v>10</c:v>
                </c:pt>
                <c:pt idx="1360">
                  <c:v>10</c:v>
                </c:pt>
                <c:pt idx="1361">
                  <c:v>10</c:v>
                </c:pt>
                <c:pt idx="1362">
                  <c:v>10</c:v>
                </c:pt>
                <c:pt idx="1363">
                  <c:v>10</c:v>
                </c:pt>
                <c:pt idx="1364">
                  <c:v>10</c:v>
                </c:pt>
                <c:pt idx="1365">
                  <c:v>10</c:v>
                </c:pt>
                <c:pt idx="1366">
                  <c:v>10</c:v>
                </c:pt>
                <c:pt idx="1367">
                  <c:v>10</c:v>
                </c:pt>
                <c:pt idx="1368">
                  <c:v>10</c:v>
                </c:pt>
                <c:pt idx="1369">
                  <c:v>10</c:v>
                </c:pt>
                <c:pt idx="1370">
                  <c:v>10</c:v>
                </c:pt>
                <c:pt idx="1371">
                  <c:v>10</c:v>
                </c:pt>
                <c:pt idx="1372">
                  <c:v>10</c:v>
                </c:pt>
                <c:pt idx="1373">
                  <c:v>10</c:v>
                </c:pt>
                <c:pt idx="1374">
                  <c:v>10</c:v>
                </c:pt>
                <c:pt idx="1375">
                  <c:v>10</c:v>
                </c:pt>
                <c:pt idx="1376">
                  <c:v>10</c:v>
                </c:pt>
                <c:pt idx="1377">
                  <c:v>10</c:v>
                </c:pt>
                <c:pt idx="1378">
                  <c:v>10</c:v>
                </c:pt>
                <c:pt idx="1379">
                  <c:v>10</c:v>
                </c:pt>
                <c:pt idx="1380">
                  <c:v>10</c:v>
                </c:pt>
                <c:pt idx="1381">
                  <c:v>10</c:v>
                </c:pt>
                <c:pt idx="1382">
                  <c:v>10</c:v>
                </c:pt>
                <c:pt idx="1383">
                  <c:v>10</c:v>
                </c:pt>
                <c:pt idx="1384">
                  <c:v>10</c:v>
                </c:pt>
                <c:pt idx="1385">
                  <c:v>10</c:v>
                </c:pt>
                <c:pt idx="1386">
                  <c:v>10</c:v>
                </c:pt>
                <c:pt idx="1387">
                  <c:v>10</c:v>
                </c:pt>
                <c:pt idx="1388">
                  <c:v>10</c:v>
                </c:pt>
                <c:pt idx="1389">
                  <c:v>10</c:v>
                </c:pt>
                <c:pt idx="1390">
                  <c:v>10</c:v>
                </c:pt>
                <c:pt idx="1391">
                  <c:v>10</c:v>
                </c:pt>
                <c:pt idx="1392">
                  <c:v>10</c:v>
                </c:pt>
                <c:pt idx="1393">
                  <c:v>10</c:v>
                </c:pt>
                <c:pt idx="1394">
                  <c:v>10</c:v>
                </c:pt>
                <c:pt idx="1395">
                  <c:v>10</c:v>
                </c:pt>
                <c:pt idx="1396">
                  <c:v>10</c:v>
                </c:pt>
                <c:pt idx="1397">
                  <c:v>10</c:v>
                </c:pt>
                <c:pt idx="1398">
                  <c:v>10</c:v>
                </c:pt>
                <c:pt idx="1399">
                  <c:v>10</c:v>
                </c:pt>
                <c:pt idx="1400">
                  <c:v>10</c:v>
                </c:pt>
                <c:pt idx="1401">
                  <c:v>10</c:v>
                </c:pt>
                <c:pt idx="1402">
                  <c:v>10</c:v>
                </c:pt>
                <c:pt idx="1403">
                  <c:v>10</c:v>
                </c:pt>
                <c:pt idx="1404">
                  <c:v>10</c:v>
                </c:pt>
                <c:pt idx="1405">
                  <c:v>10</c:v>
                </c:pt>
                <c:pt idx="1406">
                  <c:v>10</c:v>
                </c:pt>
                <c:pt idx="1407">
                  <c:v>10</c:v>
                </c:pt>
                <c:pt idx="1408">
                  <c:v>10</c:v>
                </c:pt>
                <c:pt idx="1409">
                  <c:v>10</c:v>
                </c:pt>
                <c:pt idx="1410">
                  <c:v>10</c:v>
                </c:pt>
                <c:pt idx="1411">
                  <c:v>10</c:v>
                </c:pt>
                <c:pt idx="1412">
                  <c:v>10</c:v>
                </c:pt>
                <c:pt idx="1413">
                  <c:v>10</c:v>
                </c:pt>
                <c:pt idx="1414">
                  <c:v>10</c:v>
                </c:pt>
                <c:pt idx="1415">
                  <c:v>10</c:v>
                </c:pt>
                <c:pt idx="1416">
                  <c:v>10</c:v>
                </c:pt>
                <c:pt idx="1417">
                  <c:v>10</c:v>
                </c:pt>
                <c:pt idx="1418">
                  <c:v>10</c:v>
                </c:pt>
                <c:pt idx="1419">
                  <c:v>10</c:v>
                </c:pt>
                <c:pt idx="1420">
                  <c:v>10</c:v>
                </c:pt>
                <c:pt idx="1421">
                  <c:v>10</c:v>
                </c:pt>
                <c:pt idx="1422">
                  <c:v>10</c:v>
                </c:pt>
                <c:pt idx="1423">
                  <c:v>10</c:v>
                </c:pt>
                <c:pt idx="1424">
                  <c:v>10</c:v>
                </c:pt>
                <c:pt idx="1425">
                  <c:v>10</c:v>
                </c:pt>
                <c:pt idx="1426">
                  <c:v>10</c:v>
                </c:pt>
                <c:pt idx="1427">
                  <c:v>10</c:v>
                </c:pt>
                <c:pt idx="1428">
                  <c:v>10</c:v>
                </c:pt>
                <c:pt idx="1429">
                  <c:v>10</c:v>
                </c:pt>
                <c:pt idx="1430">
                  <c:v>10</c:v>
                </c:pt>
                <c:pt idx="1431">
                  <c:v>10</c:v>
                </c:pt>
                <c:pt idx="1432">
                  <c:v>10</c:v>
                </c:pt>
                <c:pt idx="1433">
                  <c:v>10</c:v>
                </c:pt>
                <c:pt idx="1434">
                  <c:v>10</c:v>
                </c:pt>
                <c:pt idx="1435">
                  <c:v>10</c:v>
                </c:pt>
                <c:pt idx="1436">
                  <c:v>10</c:v>
                </c:pt>
                <c:pt idx="1437">
                  <c:v>10</c:v>
                </c:pt>
                <c:pt idx="1438">
                  <c:v>10</c:v>
                </c:pt>
                <c:pt idx="1439">
                  <c:v>10</c:v>
                </c:pt>
                <c:pt idx="1440">
                  <c:v>11</c:v>
                </c:pt>
                <c:pt idx="1441">
                  <c:v>11</c:v>
                </c:pt>
                <c:pt idx="1442">
                  <c:v>11</c:v>
                </c:pt>
                <c:pt idx="1443">
                  <c:v>11</c:v>
                </c:pt>
                <c:pt idx="1444">
                  <c:v>11</c:v>
                </c:pt>
                <c:pt idx="1445">
                  <c:v>11</c:v>
                </c:pt>
                <c:pt idx="1446">
                  <c:v>11</c:v>
                </c:pt>
                <c:pt idx="1447">
                  <c:v>11</c:v>
                </c:pt>
                <c:pt idx="1448">
                  <c:v>11</c:v>
                </c:pt>
                <c:pt idx="1449">
                  <c:v>11</c:v>
                </c:pt>
                <c:pt idx="1450">
                  <c:v>11</c:v>
                </c:pt>
                <c:pt idx="1451">
                  <c:v>11</c:v>
                </c:pt>
                <c:pt idx="1452">
                  <c:v>11</c:v>
                </c:pt>
                <c:pt idx="1453">
                  <c:v>11</c:v>
                </c:pt>
                <c:pt idx="1454">
                  <c:v>11</c:v>
                </c:pt>
                <c:pt idx="1455">
                  <c:v>11</c:v>
                </c:pt>
                <c:pt idx="1456">
                  <c:v>11</c:v>
                </c:pt>
                <c:pt idx="1457">
                  <c:v>11</c:v>
                </c:pt>
                <c:pt idx="1458">
                  <c:v>11</c:v>
                </c:pt>
                <c:pt idx="1459">
                  <c:v>11</c:v>
                </c:pt>
                <c:pt idx="1460">
                  <c:v>11</c:v>
                </c:pt>
                <c:pt idx="1461">
                  <c:v>11</c:v>
                </c:pt>
                <c:pt idx="1462">
                  <c:v>11</c:v>
                </c:pt>
                <c:pt idx="1463">
                  <c:v>11</c:v>
                </c:pt>
                <c:pt idx="1464">
                  <c:v>11</c:v>
                </c:pt>
                <c:pt idx="1465">
                  <c:v>11</c:v>
                </c:pt>
                <c:pt idx="1466">
                  <c:v>11</c:v>
                </c:pt>
                <c:pt idx="1467">
                  <c:v>11</c:v>
                </c:pt>
                <c:pt idx="1468">
                  <c:v>11</c:v>
                </c:pt>
                <c:pt idx="1469">
                  <c:v>11</c:v>
                </c:pt>
                <c:pt idx="1470">
                  <c:v>11</c:v>
                </c:pt>
                <c:pt idx="1471">
                  <c:v>11</c:v>
                </c:pt>
                <c:pt idx="1472">
                  <c:v>11</c:v>
                </c:pt>
                <c:pt idx="1473">
                  <c:v>11</c:v>
                </c:pt>
                <c:pt idx="1474">
                  <c:v>11</c:v>
                </c:pt>
                <c:pt idx="1475">
                  <c:v>11</c:v>
                </c:pt>
                <c:pt idx="1476">
                  <c:v>11</c:v>
                </c:pt>
                <c:pt idx="1477">
                  <c:v>11</c:v>
                </c:pt>
                <c:pt idx="1478">
                  <c:v>11</c:v>
                </c:pt>
                <c:pt idx="1479">
                  <c:v>11</c:v>
                </c:pt>
                <c:pt idx="1480">
                  <c:v>11</c:v>
                </c:pt>
                <c:pt idx="1481">
                  <c:v>11</c:v>
                </c:pt>
                <c:pt idx="1482">
                  <c:v>11</c:v>
                </c:pt>
                <c:pt idx="1483">
                  <c:v>11</c:v>
                </c:pt>
                <c:pt idx="1484">
                  <c:v>11</c:v>
                </c:pt>
                <c:pt idx="1485">
                  <c:v>11</c:v>
                </c:pt>
                <c:pt idx="1486">
                  <c:v>11</c:v>
                </c:pt>
                <c:pt idx="1487">
                  <c:v>11</c:v>
                </c:pt>
                <c:pt idx="1488">
                  <c:v>11</c:v>
                </c:pt>
                <c:pt idx="1489">
                  <c:v>11</c:v>
                </c:pt>
                <c:pt idx="1490">
                  <c:v>11</c:v>
                </c:pt>
                <c:pt idx="1491">
                  <c:v>11</c:v>
                </c:pt>
                <c:pt idx="1492">
                  <c:v>11</c:v>
                </c:pt>
                <c:pt idx="1493">
                  <c:v>11</c:v>
                </c:pt>
                <c:pt idx="1494">
                  <c:v>11</c:v>
                </c:pt>
                <c:pt idx="1495">
                  <c:v>11</c:v>
                </c:pt>
                <c:pt idx="1496">
                  <c:v>11</c:v>
                </c:pt>
                <c:pt idx="1497">
                  <c:v>11</c:v>
                </c:pt>
                <c:pt idx="1498">
                  <c:v>11</c:v>
                </c:pt>
                <c:pt idx="1499">
                  <c:v>11</c:v>
                </c:pt>
                <c:pt idx="1500">
                  <c:v>11</c:v>
                </c:pt>
                <c:pt idx="1501">
                  <c:v>11</c:v>
                </c:pt>
                <c:pt idx="1502">
                  <c:v>11</c:v>
                </c:pt>
                <c:pt idx="1503">
                  <c:v>11</c:v>
                </c:pt>
                <c:pt idx="1504">
                  <c:v>11</c:v>
                </c:pt>
                <c:pt idx="1505">
                  <c:v>11</c:v>
                </c:pt>
                <c:pt idx="1506">
                  <c:v>11</c:v>
                </c:pt>
                <c:pt idx="1507">
                  <c:v>11</c:v>
                </c:pt>
                <c:pt idx="1508">
                  <c:v>11</c:v>
                </c:pt>
                <c:pt idx="1509">
                  <c:v>11</c:v>
                </c:pt>
                <c:pt idx="1510">
                  <c:v>11</c:v>
                </c:pt>
                <c:pt idx="1511">
                  <c:v>11</c:v>
                </c:pt>
                <c:pt idx="1512">
                  <c:v>11</c:v>
                </c:pt>
                <c:pt idx="1513">
                  <c:v>11</c:v>
                </c:pt>
                <c:pt idx="1514">
                  <c:v>11</c:v>
                </c:pt>
                <c:pt idx="1515">
                  <c:v>11</c:v>
                </c:pt>
                <c:pt idx="1516">
                  <c:v>11</c:v>
                </c:pt>
                <c:pt idx="1517">
                  <c:v>11</c:v>
                </c:pt>
                <c:pt idx="1518">
                  <c:v>11</c:v>
                </c:pt>
                <c:pt idx="1519">
                  <c:v>11</c:v>
                </c:pt>
                <c:pt idx="1520">
                  <c:v>11</c:v>
                </c:pt>
                <c:pt idx="1521">
                  <c:v>11</c:v>
                </c:pt>
                <c:pt idx="1522">
                  <c:v>11</c:v>
                </c:pt>
                <c:pt idx="1523">
                  <c:v>11</c:v>
                </c:pt>
                <c:pt idx="1524">
                  <c:v>11</c:v>
                </c:pt>
                <c:pt idx="1525">
                  <c:v>11</c:v>
                </c:pt>
                <c:pt idx="1526">
                  <c:v>11</c:v>
                </c:pt>
                <c:pt idx="1527">
                  <c:v>11</c:v>
                </c:pt>
                <c:pt idx="1528">
                  <c:v>11</c:v>
                </c:pt>
                <c:pt idx="1529">
                  <c:v>11</c:v>
                </c:pt>
                <c:pt idx="1530">
                  <c:v>11</c:v>
                </c:pt>
                <c:pt idx="1531">
                  <c:v>11</c:v>
                </c:pt>
                <c:pt idx="1532">
                  <c:v>11</c:v>
                </c:pt>
                <c:pt idx="1533">
                  <c:v>11</c:v>
                </c:pt>
                <c:pt idx="1534">
                  <c:v>11</c:v>
                </c:pt>
                <c:pt idx="1535">
                  <c:v>11</c:v>
                </c:pt>
                <c:pt idx="1536">
                  <c:v>11</c:v>
                </c:pt>
                <c:pt idx="1537">
                  <c:v>11</c:v>
                </c:pt>
                <c:pt idx="1538">
                  <c:v>11</c:v>
                </c:pt>
                <c:pt idx="1539">
                  <c:v>11</c:v>
                </c:pt>
                <c:pt idx="1540">
                  <c:v>11</c:v>
                </c:pt>
                <c:pt idx="1541">
                  <c:v>11</c:v>
                </c:pt>
                <c:pt idx="1542">
                  <c:v>11</c:v>
                </c:pt>
                <c:pt idx="1543">
                  <c:v>11</c:v>
                </c:pt>
                <c:pt idx="1544">
                  <c:v>11</c:v>
                </c:pt>
                <c:pt idx="1545">
                  <c:v>11</c:v>
                </c:pt>
                <c:pt idx="1546">
                  <c:v>11</c:v>
                </c:pt>
                <c:pt idx="1547">
                  <c:v>11</c:v>
                </c:pt>
                <c:pt idx="1548">
                  <c:v>11</c:v>
                </c:pt>
                <c:pt idx="1549">
                  <c:v>11</c:v>
                </c:pt>
                <c:pt idx="1550">
                  <c:v>11</c:v>
                </c:pt>
                <c:pt idx="1551">
                  <c:v>11</c:v>
                </c:pt>
                <c:pt idx="1552">
                  <c:v>11</c:v>
                </c:pt>
                <c:pt idx="1553">
                  <c:v>11</c:v>
                </c:pt>
                <c:pt idx="1554">
                  <c:v>11</c:v>
                </c:pt>
                <c:pt idx="1555">
                  <c:v>11</c:v>
                </c:pt>
                <c:pt idx="1556">
                  <c:v>11</c:v>
                </c:pt>
                <c:pt idx="1557">
                  <c:v>11</c:v>
                </c:pt>
                <c:pt idx="1558">
                  <c:v>11</c:v>
                </c:pt>
                <c:pt idx="1559">
                  <c:v>11</c:v>
                </c:pt>
                <c:pt idx="1560">
                  <c:v>11</c:v>
                </c:pt>
                <c:pt idx="1561">
                  <c:v>11</c:v>
                </c:pt>
                <c:pt idx="1562">
                  <c:v>11</c:v>
                </c:pt>
                <c:pt idx="1563">
                  <c:v>11</c:v>
                </c:pt>
                <c:pt idx="1564">
                  <c:v>11</c:v>
                </c:pt>
                <c:pt idx="1565">
                  <c:v>11</c:v>
                </c:pt>
                <c:pt idx="1566">
                  <c:v>11</c:v>
                </c:pt>
                <c:pt idx="1567">
                  <c:v>11</c:v>
                </c:pt>
                <c:pt idx="1568">
                  <c:v>11</c:v>
                </c:pt>
                <c:pt idx="1569">
                  <c:v>11</c:v>
                </c:pt>
                <c:pt idx="1570">
                  <c:v>11</c:v>
                </c:pt>
                <c:pt idx="1571">
                  <c:v>11</c:v>
                </c:pt>
                <c:pt idx="1572">
                  <c:v>11</c:v>
                </c:pt>
                <c:pt idx="1573">
                  <c:v>11</c:v>
                </c:pt>
                <c:pt idx="1574">
                  <c:v>11</c:v>
                </c:pt>
                <c:pt idx="1575">
                  <c:v>11</c:v>
                </c:pt>
                <c:pt idx="1576">
                  <c:v>11</c:v>
                </c:pt>
                <c:pt idx="1577">
                  <c:v>11</c:v>
                </c:pt>
                <c:pt idx="1578">
                  <c:v>11</c:v>
                </c:pt>
                <c:pt idx="1579">
                  <c:v>11</c:v>
                </c:pt>
                <c:pt idx="1580">
                  <c:v>11</c:v>
                </c:pt>
                <c:pt idx="1581">
                  <c:v>11</c:v>
                </c:pt>
                <c:pt idx="1582">
                  <c:v>11</c:v>
                </c:pt>
                <c:pt idx="1583">
                  <c:v>11</c:v>
                </c:pt>
                <c:pt idx="1584">
                  <c:v>12</c:v>
                </c:pt>
                <c:pt idx="1585">
                  <c:v>12</c:v>
                </c:pt>
                <c:pt idx="1586">
                  <c:v>12</c:v>
                </c:pt>
                <c:pt idx="1587">
                  <c:v>12</c:v>
                </c:pt>
                <c:pt idx="1588">
                  <c:v>12</c:v>
                </c:pt>
                <c:pt idx="1589">
                  <c:v>12</c:v>
                </c:pt>
                <c:pt idx="1590">
                  <c:v>12</c:v>
                </c:pt>
                <c:pt idx="1591">
                  <c:v>12</c:v>
                </c:pt>
                <c:pt idx="1592">
                  <c:v>12</c:v>
                </c:pt>
                <c:pt idx="1593">
                  <c:v>12</c:v>
                </c:pt>
                <c:pt idx="1594">
                  <c:v>12</c:v>
                </c:pt>
                <c:pt idx="1595">
                  <c:v>12</c:v>
                </c:pt>
                <c:pt idx="1596">
                  <c:v>12</c:v>
                </c:pt>
                <c:pt idx="1597">
                  <c:v>12</c:v>
                </c:pt>
                <c:pt idx="1598">
                  <c:v>12</c:v>
                </c:pt>
                <c:pt idx="1599">
                  <c:v>12</c:v>
                </c:pt>
                <c:pt idx="1600">
                  <c:v>12</c:v>
                </c:pt>
                <c:pt idx="1601">
                  <c:v>12</c:v>
                </c:pt>
                <c:pt idx="1602">
                  <c:v>12</c:v>
                </c:pt>
                <c:pt idx="1603">
                  <c:v>12</c:v>
                </c:pt>
                <c:pt idx="1604">
                  <c:v>12</c:v>
                </c:pt>
                <c:pt idx="1605">
                  <c:v>12</c:v>
                </c:pt>
                <c:pt idx="1606">
                  <c:v>12</c:v>
                </c:pt>
                <c:pt idx="1607">
                  <c:v>12</c:v>
                </c:pt>
                <c:pt idx="1608">
                  <c:v>12</c:v>
                </c:pt>
                <c:pt idx="1609">
                  <c:v>12</c:v>
                </c:pt>
                <c:pt idx="1610">
                  <c:v>12</c:v>
                </c:pt>
                <c:pt idx="1611">
                  <c:v>12</c:v>
                </c:pt>
                <c:pt idx="1612">
                  <c:v>12</c:v>
                </c:pt>
                <c:pt idx="1613">
                  <c:v>12</c:v>
                </c:pt>
                <c:pt idx="1614">
                  <c:v>12</c:v>
                </c:pt>
                <c:pt idx="1615">
                  <c:v>12</c:v>
                </c:pt>
                <c:pt idx="1616">
                  <c:v>12</c:v>
                </c:pt>
                <c:pt idx="1617">
                  <c:v>12</c:v>
                </c:pt>
                <c:pt idx="1618">
                  <c:v>12</c:v>
                </c:pt>
                <c:pt idx="1619">
                  <c:v>12</c:v>
                </c:pt>
                <c:pt idx="1620">
                  <c:v>12</c:v>
                </c:pt>
                <c:pt idx="1621">
                  <c:v>12</c:v>
                </c:pt>
                <c:pt idx="1622">
                  <c:v>12</c:v>
                </c:pt>
                <c:pt idx="1623">
                  <c:v>12</c:v>
                </c:pt>
                <c:pt idx="1624">
                  <c:v>12</c:v>
                </c:pt>
                <c:pt idx="1625">
                  <c:v>12</c:v>
                </c:pt>
                <c:pt idx="1626">
                  <c:v>12</c:v>
                </c:pt>
                <c:pt idx="1627">
                  <c:v>12</c:v>
                </c:pt>
                <c:pt idx="1628">
                  <c:v>12</c:v>
                </c:pt>
                <c:pt idx="1629">
                  <c:v>12</c:v>
                </c:pt>
                <c:pt idx="1630">
                  <c:v>12</c:v>
                </c:pt>
                <c:pt idx="1631">
                  <c:v>12</c:v>
                </c:pt>
                <c:pt idx="1632">
                  <c:v>12</c:v>
                </c:pt>
                <c:pt idx="1633">
                  <c:v>12</c:v>
                </c:pt>
                <c:pt idx="1634">
                  <c:v>12</c:v>
                </c:pt>
                <c:pt idx="1635">
                  <c:v>12</c:v>
                </c:pt>
                <c:pt idx="1636">
                  <c:v>12</c:v>
                </c:pt>
                <c:pt idx="1637">
                  <c:v>12</c:v>
                </c:pt>
                <c:pt idx="1638">
                  <c:v>12</c:v>
                </c:pt>
                <c:pt idx="1639">
                  <c:v>12</c:v>
                </c:pt>
                <c:pt idx="1640">
                  <c:v>12</c:v>
                </c:pt>
                <c:pt idx="1641">
                  <c:v>12</c:v>
                </c:pt>
                <c:pt idx="1642">
                  <c:v>12</c:v>
                </c:pt>
                <c:pt idx="1643">
                  <c:v>12</c:v>
                </c:pt>
                <c:pt idx="1644">
                  <c:v>12</c:v>
                </c:pt>
                <c:pt idx="1645">
                  <c:v>12</c:v>
                </c:pt>
                <c:pt idx="1646">
                  <c:v>12</c:v>
                </c:pt>
                <c:pt idx="1647">
                  <c:v>12</c:v>
                </c:pt>
                <c:pt idx="1648">
                  <c:v>12</c:v>
                </c:pt>
                <c:pt idx="1649">
                  <c:v>12</c:v>
                </c:pt>
                <c:pt idx="1650">
                  <c:v>12</c:v>
                </c:pt>
                <c:pt idx="1651">
                  <c:v>12</c:v>
                </c:pt>
                <c:pt idx="1652">
                  <c:v>12</c:v>
                </c:pt>
                <c:pt idx="1653">
                  <c:v>12</c:v>
                </c:pt>
                <c:pt idx="1654">
                  <c:v>12</c:v>
                </c:pt>
                <c:pt idx="1655">
                  <c:v>12</c:v>
                </c:pt>
                <c:pt idx="1656">
                  <c:v>12</c:v>
                </c:pt>
                <c:pt idx="1657">
                  <c:v>12</c:v>
                </c:pt>
                <c:pt idx="1658">
                  <c:v>12</c:v>
                </c:pt>
                <c:pt idx="1659">
                  <c:v>12</c:v>
                </c:pt>
                <c:pt idx="1660">
                  <c:v>12</c:v>
                </c:pt>
                <c:pt idx="1661">
                  <c:v>12</c:v>
                </c:pt>
                <c:pt idx="1662">
                  <c:v>12</c:v>
                </c:pt>
                <c:pt idx="1663">
                  <c:v>12</c:v>
                </c:pt>
                <c:pt idx="1664">
                  <c:v>12</c:v>
                </c:pt>
                <c:pt idx="1665">
                  <c:v>12</c:v>
                </c:pt>
                <c:pt idx="1666">
                  <c:v>12</c:v>
                </c:pt>
                <c:pt idx="1667">
                  <c:v>12</c:v>
                </c:pt>
                <c:pt idx="1668">
                  <c:v>12</c:v>
                </c:pt>
                <c:pt idx="1669">
                  <c:v>12</c:v>
                </c:pt>
                <c:pt idx="1670">
                  <c:v>12</c:v>
                </c:pt>
                <c:pt idx="1671">
                  <c:v>12</c:v>
                </c:pt>
                <c:pt idx="1672">
                  <c:v>12</c:v>
                </c:pt>
                <c:pt idx="1673">
                  <c:v>12</c:v>
                </c:pt>
                <c:pt idx="1674">
                  <c:v>12</c:v>
                </c:pt>
                <c:pt idx="1675">
                  <c:v>12</c:v>
                </c:pt>
                <c:pt idx="1676">
                  <c:v>12</c:v>
                </c:pt>
                <c:pt idx="1677">
                  <c:v>12</c:v>
                </c:pt>
                <c:pt idx="1678">
                  <c:v>12</c:v>
                </c:pt>
                <c:pt idx="1679">
                  <c:v>12</c:v>
                </c:pt>
                <c:pt idx="1680">
                  <c:v>12</c:v>
                </c:pt>
                <c:pt idx="1681">
                  <c:v>12</c:v>
                </c:pt>
                <c:pt idx="1682">
                  <c:v>12</c:v>
                </c:pt>
                <c:pt idx="1683">
                  <c:v>12</c:v>
                </c:pt>
                <c:pt idx="1684">
                  <c:v>12</c:v>
                </c:pt>
                <c:pt idx="1685">
                  <c:v>12</c:v>
                </c:pt>
                <c:pt idx="1686">
                  <c:v>12</c:v>
                </c:pt>
                <c:pt idx="1687">
                  <c:v>12</c:v>
                </c:pt>
                <c:pt idx="1688">
                  <c:v>12</c:v>
                </c:pt>
                <c:pt idx="1689">
                  <c:v>12</c:v>
                </c:pt>
                <c:pt idx="1690">
                  <c:v>12</c:v>
                </c:pt>
                <c:pt idx="1691">
                  <c:v>12</c:v>
                </c:pt>
                <c:pt idx="1692">
                  <c:v>12</c:v>
                </c:pt>
                <c:pt idx="1693">
                  <c:v>12</c:v>
                </c:pt>
                <c:pt idx="1694">
                  <c:v>12</c:v>
                </c:pt>
                <c:pt idx="1695">
                  <c:v>12</c:v>
                </c:pt>
                <c:pt idx="1696">
                  <c:v>12</c:v>
                </c:pt>
                <c:pt idx="1697">
                  <c:v>12</c:v>
                </c:pt>
                <c:pt idx="1698">
                  <c:v>12</c:v>
                </c:pt>
                <c:pt idx="1699">
                  <c:v>12</c:v>
                </c:pt>
                <c:pt idx="1700">
                  <c:v>12</c:v>
                </c:pt>
                <c:pt idx="1701">
                  <c:v>12</c:v>
                </c:pt>
                <c:pt idx="1702">
                  <c:v>12</c:v>
                </c:pt>
                <c:pt idx="1703">
                  <c:v>12</c:v>
                </c:pt>
                <c:pt idx="1704">
                  <c:v>12</c:v>
                </c:pt>
                <c:pt idx="1705">
                  <c:v>12</c:v>
                </c:pt>
                <c:pt idx="1706">
                  <c:v>12</c:v>
                </c:pt>
                <c:pt idx="1707">
                  <c:v>12</c:v>
                </c:pt>
                <c:pt idx="1708">
                  <c:v>12</c:v>
                </c:pt>
                <c:pt idx="1709">
                  <c:v>12</c:v>
                </c:pt>
                <c:pt idx="1710">
                  <c:v>12</c:v>
                </c:pt>
                <c:pt idx="1711">
                  <c:v>12</c:v>
                </c:pt>
                <c:pt idx="1712">
                  <c:v>12</c:v>
                </c:pt>
                <c:pt idx="1713">
                  <c:v>12</c:v>
                </c:pt>
                <c:pt idx="1714">
                  <c:v>12</c:v>
                </c:pt>
                <c:pt idx="1715">
                  <c:v>12</c:v>
                </c:pt>
                <c:pt idx="1716">
                  <c:v>12</c:v>
                </c:pt>
                <c:pt idx="1717">
                  <c:v>12</c:v>
                </c:pt>
                <c:pt idx="1718">
                  <c:v>12</c:v>
                </c:pt>
                <c:pt idx="1719">
                  <c:v>12</c:v>
                </c:pt>
                <c:pt idx="1720">
                  <c:v>12</c:v>
                </c:pt>
                <c:pt idx="1721">
                  <c:v>12</c:v>
                </c:pt>
                <c:pt idx="1722">
                  <c:v>12</c:v>
                </c:pt>
                <c:pt idx="1723">
                  <c:v>12</c:v>
                </c:pt>
                <c:pt idx="1724">
                  <c:v>12</c:v>
                </c:pt>
                <c:pt idx="1725">
                  <c:v>12</c:v>
                </c:pt>
                <c:pt idx="1726">
                  <c:v>12</c:v>
                </c:pt>
                <c:pt idx="1727">
                  <c:v>12</c:v>
                </c:pt>
                <c:pt idx="1728">
                  <c:v>13</c:v>
                </c:pt>
                <c:pt idx="1729">
                  <c:v>13</c:v>
                </c:pt>
                <c:pt idx="1730">
                  <c:v>13</c:v>
                </c:pt>
                <c:pt idx="1731">
                  <c:v>13</c:v>
                </c:pt>
                <c:pt idx="1732">
                  <c:v>13</c:v>
                </c:pt>
                <c:pt idx="1733">
                  <c:v>13</c:v>
                </c:pt>
                <c:pt idx="1734">
                  <c:v>13</c:v>
                </c:pt>
                <c:pt idx="1735">
                  <c:v>13</c:v>
                </c:pt>
                <c:pt idx="1736">
                  <c:v>13</c:v>
                </c:pt>
                <c:pt idx="1737">
                  <c:v>13</c:v>
                </c:pt>
                <c:pt idx="1738">
                  <c:v>13</c:v>
                </c:pt>
                <c:pt idx="1739">
                  <c:v>13</c:v>
                </c:pt>
                <c:pt idx="1740">
                  <c:v>13</c:v>
                </c:pt>
                <c:pt idx="1741">
                  <c:v>13</c:v>
                </c:pt>
                <c:pt idx="1742">
                  <c:v>13</c:v>
                </c:pt>
                <c:pt idx="1743">
                  <c:v>13</c:v>
                </c:pt>
                <c:pt idx="1744">
                  <c:v>13</c:v>
                </c:pt>
                <c:pt idx="1745">
                  <c:v>13</c:v>
                </c:pt>
                <c:pt idx="1746">
                  <c:v>13</c:v>
                </c:pt>
                <c:pt idx="1747">
                  <c:v>13</c:v>
                </c:pt>
                <c:pt idx="1748">
                  <c:v>13</c:v>
                </c:pt>
                <c:pt idx="1749">
                  <c:v>13</c:v>
                </c:pt>
                <c:pt idx="1750">
                  <c:v>13</c:v>
                </c:pt>
                <c:pt idx="1751">
                  <c:v>13</c:v>
                </c:pt>
                <c:pt idx="1752">
                  <c:v>13</c:v>
                </c:pt>
                <c:pt idx="1753">
                  <c:v>13</c:v>
                </c:pt>
                <c:pt idx="1754">
                  <c:v>13</c:v>
                </c:pt>
                <c:pt idx="1755">
                  <c:v>13</c:v>
                </c:pt>
                <c:pt idx="1756">
                  <c:v>13</c:v>
                </c:pt>
                <c:pt idx="1757">
                  <c:v>13</c:v>
                </c:pt>
                <c:pt idx="1758">
                  <c:v>13</c:v>
                </c:pt>
                <c:pt idx="1759">
                  <c:v>13</c:v>
                </c:pt>
                <c:pt idx="1760">
                  <c:v>13</c:v>
                </c:pt>
                <c:pt idx="1761">
                  <c:v>13</c:v>
                </c:pt>
                <c:pt idx="1762">
                  <c:v>13</c:v>
                </c:pt>
                <c:pt idx="1763">
                  <c:v>13</c:v>
                </c:pt>
                <c:pt idx="1764">
                  <c:v>13</c:v>
                </c:pt>
                <c:pt idx="1765">
                  <c:v>13</c:v>
                </c:pt>
                <c:pt idx="1766">
                  <c:v>13</c:v>
                </c:pt>
                <c:pt idx="1767">
                  <c:v>13</c:v>
                </c:pt>
                <c:pt idx="1768">
                  <c:v>13</c:v>
                </c:pt>
                <c:pt idx="1769">
                  <c:v>13</c:v>
                </c:pt>
                <c:pt idx="1770">
                  <c:v>13</c:v>
                </c:pt>
                <c:pt idx="1771">
                  <c:v>13</c:v>
                </c:pt>
                <c:pt idx="1772">
                  <c:v>13</c:v>
                </c:pt>
                <c:pt idx="1773">
                  <c:v>13</c:v>
                </c:pt>
                <c:pt idx="1774">
                  <c:v>13</c:v>
                </c:pt>
                <c:pt idx="1775">
                  <c:v>13</c:v>
                </c:pt>
                <c:pt idx="1776">
                  <c:v>13</c:v>
                </c:pt>
                <c:pt idx="1777">
                  <c:v>13</c:v>
                </c:pt>
                <c:pt idx="1778">
                  <c:v>13</c:v>
                </c:pt>
                <c:pt idx="1779">
                  <c:v>13</c:v>
                </c:pt>
                <c:pt idx="1780">
                  <c:v>13</c:v>
                </c:pt>
                <c:pt idx="1781">
                  <c:v>13</c:v>
                </c:pt>
                <c:pt idx="1782">
                  <c:v>13</c:v>
                </c:pt>
                <c:pt idx="1783">
                  <c:v>13</c:v>
                </c:pt>
                <c:pt idx="1784">
                  <c:v>13</c:v>
                </c:pt>
                <c:pt idx="1785">
                  <c:v>13</c:v>
                </c:pt>
                <c:pt idx="1786">
                  <c:v>13</c:v>
                </c:pt>
                <c:pt idx="1787">
                  <c:v>13</c:v>
                </c:pt>
                <c:pt idx="1788">
                  <c:v>13</c:v>
                </c:pt>
                <c:pt idx="1789">
                  <c:v>13</c:v>
                </c:pt>
                <c:pt idx="1790">
                  <c:v>13</c:v>
                </c:pt>
                <c:pt idx="1791">
                  <c:v>13</c:v>
                </c:pt>
                <c:pt idx="1792">
                  <c:v>13</c:v>
                </c:pt>
                <c:pt idx="1793">
                  <c:v>13</c:v>
                </c:pt>
                <c:pt idx="1794">
                  <c:v>13</c:v>
                </c:pt>
                <c:pt idx="1795">
                  <c:v>13</c:v>
                </c:pt>
                <c:pt idx="1796">
                  <c:v>13</c:v>
                </c:pt>
                <c:pt idx="1797">
                  <c:v>13</c:v>
                </c:pt>
                <c:pt idx="1798">
                  <c:v>13</c:v>
                </c:pt>
                <c:pt idx="1799">
                  <c:v>13</c:v>
                </c:pt>
                <c:pt idx="1800">
                  <c:v>13</c:v>
                </c:pt>
                <c:pt idx="1801">
                  <c:v>13</c:v>
                </c:pt>
                <c:pt idx="1802">
                  <c:v>13</c:v>
                </c:pt>
                <c:pt idx="1803">
                  <c:v>13</c:v>
                </c:pt>
                <c:pt idx="1804">
                  <c:v>13</c:v>
                </c:pt>
                <c:pt idx="1805">
                  <c:v>13</c:v>
                </c:pt>
                <c:pt idx="1806">
                  <c:v>13</c:v>
                </c:pt>
                <c:pt idx="1807">
                  <c:v>13</c:v>
                </c:pt>
                <c:pt idx="1808">
                  <c:v>13</c:v>
                </c:pt>
                <c:pt idx="1809">
                  <c:v>13</c:v>
                </c:pt>
                <c:pt idx="1810">
                  <c:v>13</c:v>
                </c:pt>
                <c:pt idx="1811">
                  <c:v>13</c:v>
                </c:pt>
                <c:pt idx="1812">
                  <c:v>13</c:v>
                </c:pt>
                <c:pt idx="1813">
                  <c:v>13</c:v>
                </c:pt>
                <c:pt idx="1814">
                  <c:v>13</c:v>
                </c:pt>
                <c:pt idx="1815">
                  <c:v>13</c:v>
                </c:pt>
                <c:pt idx="1816">
                  <c:v>13</c:v>
                </c:pt>
                <c:pt idx="1817">
                  <c:v>13</c:v>
                </c:pt>
                <c:pt idx="1818">
                  <c:v>13</c:v>
                </c:pt>
                <c:pt idx="1819">
                  <c:v>13</c:v>
                </c:pt>
                <c:pt idx="1820">
                  <c:v>13</c:v>
                </c:pt>
                <c:pt idx="1821">
                  <c:v>13</c:v>
                </c:pt>
                <c:pt idx="1822">
                  <c:v>13</c:v>
                </c:pt>
                <c:pt idx="1823">
                  <c:v>13</c:v>
                </c:pt>
                <c:pt idx="1824">
                  <c:v>13</c:v>
                </c:pt>
                <c:pt idx="1825">
                  <c:v>13</c:v>
                </c:pt>
                <c:pt idx="1826">
                  <c:v>13</c:v>
                </c:pt>
                <c:pt idx="1827">
                  <c:v>13</c:v>
                </c:pt>
                <c:pt idx="1828">
                  <c:v>13</c:v>
                </c:pt>
                <c:pt idx="1829">
                  <c:v>13</c:v>
                </c:pt>
                <c:pt idx="1830">
                  <c:v>13</c:v>
                </c:pt>
                <c:pt idx="1831">
                  <c:v>13</c:v>
                </c:pt>
                <c:pt idx="1832">
                  <c:v>13</c:v>
                </c:pt>
                <c:pt idx="1833">
                  <c:v>13</c:v>
                </c:pt>
                <c:pt idx="1834">
                  <c:v>13</c:v>
                </c:pt>
                <c:pt idx="1835">
                  <c:v>13</c:v>
                </c:pt>
                <c:pt idx="1836">
                  <c:v>13</c:v>
                </c:pt>
                <c:pt idx="1837">
                  <c:v>13</c:v>
                </c:pt>
                <c:pt idx="1838">
                  <c:v>13</c:v>
                </c:pt>
                <c:pt idx="1839">
                  <c:v>13</c:v>
                </c:pt>
                <c:pt idx="1840">
                  <c:v>13</c:v>
                </c:pt>
                <c:pt idx="1841">
                  <c:v>13</c:v>
                </c:pt>
                <c:pt idx="1842">
                  <c:v>13</c:v>
                </c:pt>
                <c:pt idx="1843">
                  <c:v>13</c:v>
                </c:pt>
                <c:pt idx="1844">
                  <c:v>13</c:v>
                </c:pt>
                <c:pt idx="1845">
                  <c:v>13</c:v>
                </c:pt>
                <c:pt idx="1846">
                  <c:v>13</c:v>
                </c:pt>
                <c:pt idx="1847">
                  <c:v>13</c:v>
                </c:pt>
                <c:pt idx="1848">
                  <c:v>13</c:v>
                </c:pt>
                <c:pt idx="1849">
                  <c:v>13</c:v>
                </c:pt>
                <c:pt idx="1850">
                  <c:v>13</c:v>
                </c:pt>
                <c:pt idx="1851">
                  <c:v>13</c:v>
                </c:pt>
                <c:pt idx="1852">
                  <c:v>13</c:v>
                </c:pt>
                <c:pt idx="1853">
                  <c:v>13</c:v>
                </c:pt>
                <c:pt idx="1854">
                  <c:v>13</c:v>
                </c:pt>
                <c:pt idx="1855">
                  <c:v>13</c:v>
                </c:pt>
                <c:pt idx="1856">
                  <c:v>13</c:v>
                </c:pt>
                <c:pt idx="1857">
                  <c:v>13</c:v>
                </c:pt>
                <c:pt idx="1858">
                  <c:v>13</c:v>
                </c:pt>
                <c:pt idx="1859">
                  <c:v>13</c:v>
                </c:pt>
                <c:pt idx="1860">
                  <c:v>13</c:v>
                </c:pt>
                <c:pt idx="1861">
                  <c:v>13</c:v>
                </c:pt>
                <c:pt idx="1862">
                  <c:v>13</c:v>
                </c:pt>
                <c:pt idx="1863">
                  <c:v>13</c:v>
                </c:pt>
                <c:pt idx="1864">
                  <c:v>13</c:v>
                </c:pt>
                <c:pt idx="1865">
                  <c:v>13</c:v>
                </c:pt>
                <c:pt idx="1866">
                  <c:v>13</c:v>
                </c:pt>
                <c:pt idx="1867">
                  <c:v>13</c:v>
                </c:pt>
                <c:pt idx="1868">
                  <c:v>13</c:v>
                </c:pt>
                <c:pt idx="1869">
                  <c:v>13</c:v>
                </c:pt>
                <c:pt idx="1870">
                  <c:v>13</c:v>
                </c:pt>
                <c:pt idx="1871">
                  <c:v>13</c:v>
                </c:pt>
                <c:pt idx="1872">
                  <c:v>14</c:v>
                </c:pt>
                <c:pt idx="1873">
                  <c:v>14</c:v>
                </c:pt>
                <c:pt idx="1874">
                  <c:v>14</c:v>
                </c:pt>
                <c:pt idx="1875">
                  <c:v>14</c:v>
                </c:pt>
                <c:pt idx="1876">
                  <c:v>14</c:v>
                </c:pt>
                <c:pt idx="1877">
                  <c:v>14</c:v>
                </c:pt>
                <c:pt idx="1878">
                  <c:v>14</c:v>
                </c:pt>
                <c:pt idx="1879">
                  <c:v>14</c:v>
                </c:pt>
                <c:pt idx="1880">
                  <c:v>14</c:v>
                </c:pt>
                <c:pt idx="1881">
                  <c:v>14</c:v>
                </c:pt>
                <c:pt idx="1882">
                  <c:v>14</c:v>
                </c:pt>
                <c:pt idx="1883">
                  <c:v>14</c:v>
                </c:pt>
                <c:pt idx="1884">
                  <c:v>14</c:v>
                </c:pt>
                <c:pt idx="1885">
                  <c:v>14</c:v>
                </c:pt>
                <c:pt idx="1886">
                  <c:v>14</c:v>
                </c:pt>
                <c:pt idx="1887">
                  <c:v>14</c:v>
                </c:pt>
                <c:pt idx="1888">
                  <c:v>14</c:v>
                </c:pt>
                <c:pt idx="1889">
                  <c:v>14</c:v>
                </c:pt>
                <c:pt idx="1890">
                  <c:v>14</c:v>
                </c:pt>
                <c:pt idx="1891">
                  <c:v>14</c:v>
                </c:pt>
                <c:pt idx="1892">
                  <c:v>14</c:v>
                </c:pt>
                <c:pt idx="1893">
                  <c:v>14</c:v>
                </c:pt>
                <c:pt idx="1894">
                  <c:v>14</c:v>
                </c:pt>
                <c:pt idx="1895">
                  <c:v>14</c:v>
                </c:pt>
                <c:pt idx="1896">
                  <c:v>14</c:v>
                </c:pt>
                <c:pt idx="1897">
                  <c:v>14</c:v>
                </c:pt>
                <c:pt idx="1898">
                  <c:v>14</c:v>
                </c:pt>
                <c:pt idx="1899">
                  <c:v>14</c:v>
                </c:pt>
                <c:pt idx="1900">
                  <c:v>14</c:v>
                </c:pt>
                <c:pt idx="1901">
                  <c:v>14</c:v>
                </c:pt>
                <c:pt idx="1902">
                  <c:v>14</c:v>
                </c:pt>
                <c:pt idx="1903">
                  <c:v>14</c:v>
                </c:pt>
                <c:pt idx="1904">
                  <c:v>14</c:v>
                </c:pt>
                <c:pt idx="1905">
                  <c:v>14</c:v>
                </c:pt>
                <c:pt idx="1906">
                  <c:v>14</c:v>
                </c:pt>
                <c:pt idx="1907">
                  <c:v>14</c:v>
                </c:pt>
                <c:pt idx="1908">
                  <c:v>14</c:v>
                </c:pt>
                <c:pt idx="1909">
                  <c:v>14</c:v>
                </c:pt>
                <c:pt idx="1910">
                  <c:v>14</c:v>
                </c:pt>
                <c:pt idx="1911">
                  <c:v>14</c:v>
                </c:pt>
                <c:pt idx="1912">
                  <c:v>14</c:v>
                </c:pt>
                <c:pt idx="1913">
                  <c:v>14</c:v>
                </c:pt>
                <c:pt idx="1914">
                  <c:v>14</c:v>
                </c:pt>
                <c:pt idx="1915">
                  <c:v>14</c:v>
                </c:pt>
                <c:pt idx="1916">
                  <c:v>14</c:v>
                </c:pt>
                <c:pt idx="1917">
                  <c:v>14</c:v>
                </c:pt>
                <c:pt idx="1918">
                  <c:v>14</c:v>
                </c:pt>
                <c:pt idx="1919">
                  <c:v>14</c:v>
                </c:pt>
                <c:pt idx="1920">
                  <c:v>14</c:v>
                </c:pt>
                <c:pt idx="1921">
                  <c:v>14</c:v>
                </c:pt>
                <c:pt idx="1922">
                  <c:v>14</c:v>
                </c:pt>
                <c:pt idx="1923">
                  <c:v>14</c:v>
                </c:pt>
                <c:pt idx="1924">
                  <c:v>14</c:v>
                </c:pt>
                <c:pt idx="1925">
                  <c:v>14</c:v>
                </c:pt>
                <c:pt idx="1926">
                  <c:v>14</c:v>
                </c:pt>
                <c:pt idx="1927">
                  <c:v>14</c:v>
                </c:pt>
                <c:pt idx="1928">
                  <c:v>14</c:v>
                </c:pt>
                <c:pt idx="1929">
                  <c:v>14</c:v>
                </c:pt>
                <c:pt idx="1930">
                  <c:v>14</c:v>
                </c:pt>
                <c:pt idx="1931">
                  <c:v>14</c:v>
                </c:pt>
                <c:pt idx="1932">
                  <c:v>14</c:v>
                </c:pt>
                <c:pt idx="1933">
                  <c:v>14</c:v>
                </c:pt>
                <c:pt idx="1934">
                  <c:v>14</c:v>
                </c:pt>
                <c:pt idx="1935">
                  <c:v>14</c:v>
                </c:pt>
                <c:pt idx="1936">
                  <c:v>14</c:v>
                </c:pt>
                <c:pt idx="1937">
                  <c:v>14</c:v>
                </c:pt>
                <c:pt idx="1938">
                  <c:v>14</c:v>
                </c:pt>
                <c:pt idx="1939">
                  <c:v>14</c:v>
                </c:pt>
                <c:pt idx="1940">
                  <c:v>14</c:v>
                </c:pt>
                <c:pt idx="1941">
                  <c:v>14</c:v>
                </c:pt>
                <c:pt idx="1942">
                  <c:v>14</c:v>
                </c:pt>
                <c:pt idx="1943">
                  <c:v>14</c:v>
                </c:pt>
                <c:pt idx="1944">
                  <c:v>14</c:v>
                </c:pt>
                <c:pt idx="1945">
                  <c:v>14</c:v>
                </c:pt>
                <c:pt idx="1946">
                  <c:v>14</c:v>
                </c:pt>
                <c:pt idx="1947">
                  <c:v>14</c:v>
                </c:pt>
                <c:pt idx="1948">
                  <c:v>14</c:v>
                </c:pt>
                <c:pt idx="1949">
                  <c:v>14</c:v>
                </c:pt>
                <c:pt idx="1950">
                  <c:v>14</c:v>
                </c:pt>
                <c:pt idx="1951">
                  <c:v>14</c:v>
                </c:pt>
                <c:pt idx="1952">
                  <c:v>14</c:v>
                </c:pt>
                <c:pt idx="1953">
                  <c:v>14</c:v>
                </c:pt>
                <c:pt idx="1954">
                  <c:v>14</c:v>
                </c:pt>
                <c:pt idx="1955">
                  <c:v>14</c:v>
                </c:pt>
                <c:pt idx="1956">
                  <c:v>14</c:v>
                </c:pt>
                <c:pt idx="1957">
                  <c:v>14</c:v>
                </c:pt>
                <c:pt idx="1958">
                  <c:v>14</c:v>
                </c:pt>
                <c:pt idx="1959">
                  <c:v>14</c:v>
                </c:pt>
                <c:pt idx="1960">
                  <c:v>14</c:v>
                </c:pt>
                <c:pt idx="1961">
                  <c:v>14</c:v>
                </c:pt>
                <c:pt idx="1962">
                  <c:v>14</c:v>
                </c:pt>
                <c:pt idx="1963">
                  <c:v>14</c:v>
                </c:pt>
                <c:pt idx="1964">
                  <c:v>14</c:v>
                </c:pt>
                <c:pt idx="1965">
                  <c:v>14</c:v>
                </c:pt>
                <c:pt idx="1966">
                  <c:v>14</c:v>
                </c:pt>
                <c:pt idx="1967">
                  <c:v>14</c:v>
                </c:pt>
                <c:pt idx="1968">
                  <c:v>14</c:v>
                </c:pt>
                <c:pt idx="1969">
                  <c:v>14</c:v>
                </c:pt>
                <c:pt idx="1970">
                  <c:v>14</c:v>
                </c:pt>
                <c:pt idx="1971">
                  <c:v>14</c:v>
                </c:pt>
                <c:pt idx="1972">
                  <c:v>14</c:v>
                </c:pt>
                <c:pt idx="1973">
                  <c:v>14</c:v>
                </c:pt>
                <c:pt idx="1974">
                  <c:v>14</c:v>
                </c:pt>
                <c:pt idx="1975">
                  <c:v>14</c:v>
                </c:pt>
                <c:pt idx="1976">
                  <c:v>14</c:v>
                </c:pt>
                <c:pt idx="1977">
                  <c:v>14</c:v>
                </c:pt>
                <c:pt idx="1978">
                  <c:v>14</c:v>
                </c:pt>
                <c:pt idx="1979">
                  <c:v>14</c:v>
                </c:pt>
                <c:pt idx="1980">
                  <c:v>14</c:v>
                </c:pt>
                <c:pt idx="1981">
                  <c:v>14</c:v>
                </c:pt>
                <c:pt idx="1982">
                  <c:v>14</c:v>
                </c:pt>
                <c:pt idx="1983">
                  <c:v>14</c:v>
                </c:pt>
                <c:pt idx="1984">
                  <c:v>14</c:v>
                </c:pt>
                <c:pt idx="1985">
                  <c:v>14</c:v>
                </c:pt>
                <c:pt idx="1986">
                  <c:v>14</c:v>
                </c:pt>
                <c:pt idx="1987">
                  <c:v>14</c:v>
                </c:pt>
                <c:pt idx="1988">
                  <c:v>14</c:v>
                </c:pt>
                <c:pt idx="1989">
                  <c:v>14</c:v>
                </c:pt>
                <c:pt idx="1990">
                  <c:v>14</c:v>
                </c:pt>
                <c:pt idx="1991">
                  <c:v>14</c:v>
                </c:pt>
                <c:pt idx="1992">
                  <c:v>14</c:v>
                </c:pt>
                <c:pt idx="1993">
                  <c:v>14</c:v>
                </c:pt>
                <c:pt idx="1994">
                  <c:v>14</c:v>
                </c:pt>
                <c:pt idx="1995">
                  <c:v>14</c:v>
                </c:pt>
                <c:pt idx="1996">
                  <c:v>14</c:v>
                </c:pt>
                <c:pt idx="1997">
                  <c:v>14</c:v>
                </c:pt>
                <c:pt idx="1998">
                  <c:v>14</c:v>
                </c:pt>
                <c:pt idx="1999">
                  <c:v>14</c:v>
                </c:pt>
                <c:pt idx="2000">
                  <c:v>14</c:v>
                </c:pt>
                <c:pt idx="2001">
                  <c:v>14</c:v>
                </c:pt>
                <c:pt idx="2002">
                  <c:v>14</c:v>
                </c:pt>
                <c:pt idx="2003">
                  <c:v>14</c:v>
                </c:pt>
                <c:pt idx="2004">
                  <c:v>14</c:v>
                </c:pt>
                <c:pt idx="2005">
                  <c:v>14</c:v>
                </c:pt>
                <c:pt idx="2006">
                  <c:v>14</c:v>
                </c:pt>
                <c:pt idx="2007">
                  <c:v>14</c:v>
                </c:pt>
                <c:pt idx="2008">
                  <c:v>14</c:v>
                </c:pt>
                <c:pt idx="2009">
                  <c:v>14</c:v>
                </c:pt>
                <c:pt idx="2010">
                  <c:v>14</c:v>
                </c:pt>
                <c:pt idx="2011">
                  <c:v>14</c:v>
                </c:pt>
                <c:pt idx="2012">
                  <c:v>14</c:v>
                </c:pt>
                <c:pt idx="2013">
                  <c:v>14</c:v>
                </c:pt>
                <c:pt idx="2014">
                  <c:v>14</c:v>
                </c:pt>
                <c:pt idx="2015">
                  <c:v>14</c:v>
                </c:pt>
                <c:pt idx="2016">
                  <c:v>15</c:v>
                </c:pt>
                <c:pt idx="2017">
                  <c:v>15</c:v>
                </c:pt>
                <c:pt idx="2018">
                  <c:v>15</c:v>
                </c:pt>
                <c:pt idx="2019">
                  <c:v>15</c:v>
                </c:pt>
                <c:pt idx="2020">
                  <c:v>15</c:v>
                </c:pt>
                <c:pt idx="2021">
                  <c:v>15</c:v>
                </c:pt>
                <c:pt idx="2022">
                  <c:v>15</c:v>
                </c:pt>
                <c:pt idx="2023">
                  <c:v>15</c:v>
                </c:pt>
                <c:pt idx="2024">
                  <c:v>15</c:v>
                </c:pt>
                <c:pt idx="2025">
                  <c:v>15</c:v>
                </c:pt>
                <c:pt idx="2026">
                  <c:v>15</c:v>
                </c:pt>
                <c:pt idx="2027">
                  <c:v>15</c:v>
                </c:pt>
                <c:pt idx="2028">
                  <c:v>15</c:v>
                </c:pt>
                <c:pt idx="2029">
                  <c:v>15</c:v>
                </c:pt>
                <c:pt idx="2030">
                  <c:v>15</c:v>
                </c:pt>
                <c:pt idx="2031">
                  <c:v>15</c:v>
                </c:pt>
                <c:pt idx="2032">
                  <c:v>15</c:v>
                </c:pt>
                <c:pt idx="2033">
                  <c:v>15</c:v>
                </c:pt>
                <c:pt idx="2034">
                  <c:v>15</c:v>
                </c:pt>
                <c:pt idx="2035">
                  <c:v>15</c:v>
                </c:pt>
                <c:pt idx="2036">
                  <c:v>15</c:v>
                </c:pt>
                <c:pt idx="2037">
                  <c:v>15</c:v>
                </c:pt>
                <c:pt idx="2038">
                  <c:v>15</c:v>
                </c:pt>
                <c:pt idx="2039">
                  <c:v>15</c:v>
                </c:pt>
                <c:pt idx="2040">
                  <c:v>15</c:v>
                </c:pt>
                <c:pt idx="2041">
                  <c:v>15</c:v>
                </c:pt>
                <c:pt idx="2042">
                  <c:v>15</c:v>
                </c:pt>
                <c:pt idx="2043">
                  <c:v>15</c:v>
                </c:pt>
                <c:pt idx="2044">
                  <c:v>15</c:v>
                </c:pt>
                <c:pt idx="2045">
                  <c:v>15</c:v>
                </c:pt>
                <c:pt idx="2046">
                  <c:v>15</c:v>
                </c:pt>
                <c:pt idx="2047">
                  <c:v>15</c:v>
                </c:pt>
                <c:pt idx="2048">
                  <c:v>15</c:v>
                </c:pt>
                <c:pt idx="2049">
                  <c:v>15</c:v>
                </c:pt>
                <c:pt idx="2050">
                  <c:v>15</c:v>
                </c:pt>
                <c:pt idx="2051">
                  <c:v>15</c:v>
                </c:pt>
                <c:pt idx="2052">
                  <c:v>15</c:v>
                </c:pt>
                <c:pt idx="2053">
                  <c:v>15</c:v>
                </c:pt>
                <c:pt idx="2054">
                  <c:v>15</c:v>
                </c:pt>
                <c:pt idx="2055">
                  <c:v>15</c:v>
                </c:pt>
                <c:pt idx="2056">
                  <c:v>15</c:v>
                </c:pt>
                <c:pt idx="2057">
                  <c:v>15</c:v>
                </c:pt>
                <c:pt idx="2058">
                  <c:v>15</c:v>
                </c:pt>
                <c:pt idx="2059">
                  <c:v>15</c:v>
                </c:pt>
                <c:pt idx="2060">
                  <c:v>15</c:v>
                </c:pt>
                <c:pt idx="2061">
                  <c:v>15</c:v>
                </c:pt>
                <c:pt idx="2062">
                  <c:v>15</c:v>
                </c:pt>
                <c:pt idx="2063">
                  <c:v>15</c:v>
                </c:pt>
                <c:pt idx="2064">
                  <c:v>15</c:v>
                </c:pt>
                <c:pt idx="2065">
                  <c:v>15</c:v>
                </c:pt>
                <c:pt idx="2066">
                  <c:v>15</c:v>
                </c:pt>
                <c:pt idx="2067">
                  <c:v>15</c:v>
                </c:pt>
                <c:pt idx="2068">
                  <c:v>15</c:v>
                </c:pt>
                <c:pt idx="2069">
                  <c:v>15</c:v>
                </c:pt>
                <c:pt idx="2070">
                  <c:v>15</c:v>
                </c:pt>
                <c:pt idx="2071">
                  <c:v>15</c:v>
                </c:pt>
                <c:pt idx="2072">
                  <c:v>15</c:v>
                </c:pt>
                <c:pt idx="2073">
                  <c:v>15</c:v>
                </c:pt>
                <c:pt idx="2074">
                  <c:v>15</c:v>
                </c:pt>
                <c:pt idx="2075">
                  <c:v>15</c:v>
                </c:pt>
                <c:pt idx="2076">
                  <c:v>15</c:v>
                </c:pt>
                <c:pt idx="2077">
                  <c:v>15</c:v>
                </c:pt>
                <c:pt idx="2078">
                  <c:v>15</c:v>
                </c:pt>
                <c:pt idx="2079">
                  <c:v>15</c:v>
                </c:pt>
                <c:pt idx="2080">
                  <c:v>15</c:v>
                </c:pt>
                <c:pt idx="2081">
                  <c:v>15</c:v>
                </c:pt>
                <c:pt idx="2082">
                  <c:v>15</c:v>
                </c:pt>
                <c:pt idx="2083">
                  <c:v>15</c:v>
                </c:pt>
                <c:pt idx="2084">
                  <c:v>15</c:v>
                </c:pt>
                <c:pt idx="2085">
                  <c:v>15</c:v>
                </c:pt>
                <c:pt idx="2086">
                  <c:v>15</c:v>
                </c:pt>
                <c:pt idx="2087">
                  <c:v>15</c:v>
                </c:pt>
                <c:pt idx="2088">
                  <c:v>15</c:v>
                </c:pt>
                <c:pt idx="2089">
                  <c:v>15</c:v>
                </c:pt>
                <c:pt idx="2090">
                  <c:v>15</c:v>
                </c:pt>
                <c:pt idx="2091">
                  <c:v>15</c:v>
                </c:pt>
                <c:pt idx="2092">
                  <c:v>15</c:v>
                </c:pt>
                <c:pt idx="2093">
                  <c:v>15</c:v>
                </c:pt>
                <c:pt idx="2094">
                  <c:v>15</c:v>
                </c:pt>
                <c:pt idx="2095">
                  <c:v>15</c:v>
                </c:pt>
                <c:pt idx="2096">
                  <c:v>15</c:v>
                </c:pt>
                <c:pt idx="2097">
                  <c:v>15</c:v>
                </c:pt>
                <c:pt idx="2098">
                  <c:v>15</c:v>
                </c:pt>
                <c:pt idx="2099">
                  <c:v>15</c:v>
                </c:pt>
                <c:pt idx="2100">
                  <c:v>15</c:v>
                </c:pt>
                <c:pt idx="2101">
                  <c:v>15</c:v>
                </c:pt>
                <c:pt idx="2102">
                  <c:v>15</c:v>
                </c:pt>
                <c:pt idx="2103">
                  <c:v>15</c:v>
                </c:pt>
                <c:pt idx="2104">
                  <c:v>15</c:v>
                </c:pt>
                <c:pt idx="2105">
                  <c:v>15</c:v>
                </c:pt>
                <c:pt idx="2106">
                  <c:v>15</c:v>
                </c:pt>
                <c:pt idx="2107">
                  <c:v>15</c:v>
                </c:pt>
                <c:pt idx="2108">
                  <c:v>15</c:v>
                </c:pt>
                <c:pt idx="2109">
                  <c:v>15</c:v>
                </c:pt>
                <c:pt idx="2110">
                  <c:v>15</c:v>
                </c:pt>
                <c:pt idx="2111">
                  <c:v>15</c:v>
                </c:pt>
                <c:pt idx="2112">
                  <c:v>15</c:v>
                </c:pt>
                <c:pt idx="2113">
                  <c:v>15</c:v>
                </c:pt>
                <c:pt idx="2114">
                  <c:v>15</c:v>
                </c:pt>
                <c:pt idx="2115">
                  <c:v>15</c:v>
                </c:pt>
                <c:pt idx="2116">
                  <c:v>15</c:v>
                </c:pt>
                <c:pt idx="2117">
                  <c:v>15</c:v>
                </c:pt>
                <c:pt idx="2118">
                  <c:v>15</c:v>
                </c:pt>
                <c:pt idx="2119">
                  <c:v>15</c:v>
                </c:pt>
                <c:pt idx="2120">
                  <c:v>15</c:v>
                </c:pt>
                <c:pt idx="2121">
                  <c:v>15</c:v>
                </c:pt>
                <c:pt idx="2122">
                  <c:v>15</c:v>
                </c:pt>
                <c:pt idx="2123">
                  <c:v>15</c:v>
                </c:pt>
                <c:pt idx="2124">
                  <c:v>15</c:v>
                </c:pt>
                <c:pt idx="2125">
                  <c:v>15</c:v>
                </c:pt>
                <c:pt idx="2126">
                  <c:v>15</c:v>
                </c:pt>
                <c:pt idx="2127">
                  <c:v>15</c:v>
                </c:pt>
                <c:pt idx="2128">
                  <c:v>15</c:v>
                </c:pt>
                <c:pt idx="2129">
                  <c:v>15</c:v>
                </c:pt>
                <c:pt idx="2130">
                  <c:v>15</c:v>
                </c:pt>
                <c:pt idx="2131">
                  <c:v>15</c:v>
                </c:pt>
                <c:pt idx="2132">
                  <c:v>15</c:v>
                </c:pt>
                <c:pt idx="2133">
                  <c:v>15</c:v>
                </c:pt>
                <c:pt idx="2134">
                  <c:v>15</c:v>
                </c:pt>
                <c:pt idx="2135">
                  <c:v>15</c:v>
                </c:pt>
                <c:pt idx="2136">
                  <c:v>15</c:v>
                </c:pt>
                <c:pt idx="2137">
                  <c:v>15</c:v>
                </c:pt>
                <c:pt idx="2138">
                  <c:v>15</c:v>
                </c:pt>
                <c:pt idx="2139">
                  <c:v>15</c:v>
                </c:pt>
                <c:pt idx="2140">
                  <c:v>15</c:v>
                </c:pt>
                <c:pt idx="2141">
                  <c:v>15</c:v>
                </c:pt>
                <c:pt idx="2142">
                  <c:v>15</c:v>
                </c:pt>
                <c:pt idx="2143">
                  <c:v>15</c:v>
                </c:pt>
                <c:pt idx="2144">
                  <c:v>15</c:v>
                </c:pt>
                <c:pt idx="2145">
                  <c:v>15</c:v>
                </c:pt>
                <c:pt idx="2146">
                  <c:v>15</c:v>
                </c:pt>
                <c:pt idx="2147">
                  <c:v>15</c:v>
                </c:pt>
                <c:pt idx="2148">
                  <c:v>15</c:v>
                </c:pt>
                <c:pt idx="2149">
                  <c:v>15</c:v>
                </c:pt>
                <c:pt idx="2150">
                  <c:v>15</c:v>
                </c:pt>
                <c:pt idx="2151">
                  <c:v>15</c:v>
                </c:pt>
                <c:pt idx="2152">
                  <c:v>15</c:v>
                </c:pt>
                <c:pt idx="2153">
                  <c:v>15</c:v>
                </c:pt>
                <c:pt idx="2154">
                  <c:v>15</c:v>
                </c:pt>
                <c:pt idx="2155">
                  <c:v>15</c:v>
                </c:pt>
                <c:pt idx="2156">
                  <c:v>15</c:v>
                </c:pt>
                <c:pt idx="2157">
                  <c:v>15</c:v>
                </c:pt>
                <c:pt idx="2158">
                  <c:v>15</c:v>
                </c:pt>
                <c:pt idx="2159">
                  <c:v>15</c:v>
                </c:pt>
                <c:pt idx="2160">
                  <c:v>16</c:v>
                </c:pt>
                <c:pt idx="2161">
                  <c:v>16</c:v>
                </c:pt>
                <c:pt idx="2162">
                  <c:v>16</c:v>
                </c:pt>
                <c:pt idx="2163">
                  <c:v>16</c:v>
                </c:pt>
                <c:pt idx="2164">
                  <c:v>16</c:v>
                </c:pt>
                <c:pt idx="2165">
                  <c:v>16</c:v>
                </c:pt>
                <c:pt idx="2166">
                  <c:v>16</c:v>
                </c:pt>
                <c:pt idx="2167">
                  <c:v>16</c:v>
                </c:pt>
                <c:pt idx="2168">
                  <c:v>16</c:v>
                </c:pt>
                <c:pt idx="2169">
                  <c:v>16</c:v>
                </c:pt>
                <c:pt idx="2170">
                  <c:v>16</c:v>
                </c:pt>
                <c:pt idx="2171">
                  <c:v>16</c:v>
                </c:pt>
                <c:pt idx="2172">
                  <c:v>16</c:v>
                </c:pt>
                <c:pt idx="2173">
                  <c:v>16</c:v>
                </c:pt>
                <c:pt idx="2174">
                  <c:v>16</c:v>
                </c:pt>
                <c:pt idx="2175">
                  <c:v>16</c:v>
                </c:pt>
                <c:pt idx="2176">
                  <c:v>16</c:v>
                </c:pt>
                <c:pt idx="2177">
                  <c:v>16</c:v>
                </c:pt>
                <c:pt idx="2178">
                  <c:v>16</c:v>
                </c:pt>
                <c:pt idx="2179">
                  <c:v>16</c:v>
                </c:pt>
                <c:pt idx="2180">
                  <c:v>16</c:v>
                </c:pt>
                <c:pt idx="2181">
                  <c:v>16</c:v>
                </c:pt>
                <c:pt idx="2182">
                  <c:v>16</c:v>
                </c:pt>
                <c:pt idx="2183">
                  <c:v>16</c:v>
                </c:pt>
                <c:pt idx="2184">
                  <c:v>16</c:v>
                </c:pt>
                <c:pt idx="2185">
                  <c:v>16</c:v>
                </c:pt>
                <c:pt idx="2186">
                  <c:v>16</c:v>
                </c:pt>
                <c:pt idx="2187">
                  <c:v>16</c:v>
                </c:pt>
                <c:pt idx="2188">
                  <c:v>16</c:v>
                </c:pt>
                <c:pt idx="2189">
                  <c:v>16</c:v>
                </c:pt>
                <c:pt idx="2190">
                  <c:v>16</c:v>
                </c:pt>
                <c:pt idx="2191">
                  <c:v>16</c:v>
                </c:pt>
                <c:pt idx="2192">
                  <c:v>16</c:v>
                </c:pt>
                <c:pt idx="2193">
                  <c:v>16</c:v>
                </c:pt>
                <c:pt idx="2194">
                  <c:v>16</c:v>
                </c:pt>
                <c:pt idx="2195">
                  <c:v>16</c:v>
                </c:pt>
                <c:pt idx="2196">
                  <c:v>16</c:v>
                </c:pt>
                <c:pt idx="2197">
                  <c:v>16</c:v>
                </c:pt>
                <c:pt idx="2198">
                  <c:v>16</c:v>
                </c:pt>
                <c:pt idx="2199">
                  <c:v>16</c:v>
                </c:pt>
                <c:pt idx="2200">
                  <c:v>16</c:v>
                </c:pt>
                <c:pt idx="2201">
                  <c:v>16</c:v>
                </c:pt>
                <c:pt idx="2202">
                  <c:v>16</c:v>
                </c:pt>
                <c:pt idx="2203">
                  <c:v>16</c:v>
                </c:pt>
                <c:pt idx="2204">
                  <c:v>16</c:v>
                </c:pt>
                <c:pt idx="2205">
                  <c:v>16</c:v>
                </c:pt>
                <c:pt idx="2206">
                  <c:v>16</c:v>
                </c:pt>
                <c:pt idx="2207">
                  <c:v>16</c:v>
                </c:pt>
                <c:pt idx="2208">
                  <c:v>16</c:v>
                </c:pt>
                <c:pt idx="2209">
                  <c:v>16</c:v>
                </c:pt>
                <c:pt idx="2210">
                  <c:v>16</c:v>
                </c:pt>
                <c:pt idx="2211">
                  <c:v>16</c:v>
                </c:pt>
                <c:pt idx="2212">
                  <c:v>16</c:v>
                </c:pt>
                <c:pt idx="2213">
                  <c:v>16</c:v>
                </c:pt>
                <c:pt idx="2214">
                  <c:v>16</c:v>
                </c:pt>
                <c:pt idx="2215">
                  <c:v>16</c:v>
                </c:pt>
                <c:pt idx="2216">
                  <c:v>16</c:v>
                </c:pt>
                <c:pt idx="2217">
                  <c:v>16</c:v>
                </c:pt>
                <c:pt idx="2218">
                  <c:v>16</c:v>
                </c:pt>
                <c:pt idx="2219">
                  <c:v>16</c:v>
                </c:pt>
                <c:pt idx="2220">
                  <c:v>16</c:v>
                </c:pt>
                <c:pt idx="2221">
                  <c:v>16</c:v>
                </c:pt>
                <c:pt idx="2222">
                  <c:v>16</c:v>
                </c:pt>
                <c:pt idx="2223">
                  <c:v>16</c:v>
                </c:pt>
                <c:pt idx="2224">
                  <c:v>16</c:v>
                </c:pt>
                <c:pt idx="2225">
                  <c:v>16</c:v>
                </c:pt>
                <c:pt idx="2226">
                  <c:v>16</c:v>
                </c:pt>
                <c:pt idx="2227">
                  <c:v>16</c:v>
                </c:pt>
                <c:pt idx="2228">
                  <c:v>16</c:v>
                </c:pt>
                <c:pt idx="2229">
                  <c:v>16</c:v>
                </c:pt>
                <c:pt idx="2230">
                  <c:v>16</c:v>
                </c:pt>
                <c:pt idx="2231">
                  <c:v>16</c:v>
                </c:pt>
                <c:pt idx="2232">
                  <c:v>16</c:v>
                </c:pt>
                <c:pt idx="2233">
                  <c:v>16</c:v>
                </c:pt>
                <c:pt idx="2234">
                  <c:v>16</c:v>
                </c:pt>
                <c:pt idx="2235">
                  <c:v>16</c:v>
                </c:pt>
                <c:pt idx="2236">
                  <c:v>16</c:v>
                </c:pt>
                <c:pt idx="2237">
                  <c:v>16</c:v>
                </c:pt>
                <c:pt idx="2238">
                  <c:v>16</c:v>
                </c:pt>
                <c:pt idx="2239">
                  <c:v>16</c:v>
                </c:pt>
                <c:pt idx="2240">
                  <c:v>16</c:v>
                </c:pt>
                <c:pt idx="2241">
                  <c:v>16</c:v>
                </c:pt>
                <c:pt idx="2242">
                  <c:v>16</c:v>
                </c:pt>
                <c:pt idx="2243">
                  <c:v>16</c:v>
                </c:pt>
                <c:pt idx="2244">
                  <c:v>16</c:v>
                </c:pt>
                <c:pt idx="2245">
                  <c:v>16</c:v>
                </c:pt>
                <c:pt idx="2246">
                  <c:v>16</c:v>
                </c:pt>
                <c:pt idx="2247">
                  <c:v>16</c:v>
                </c:pt>
                <c:pt idx="2248">
                  <c:v>16</c:v>
                </c:pt>
                <c:pt idx="2249">
                  <c:v>16</c:v>
                </c:pt>
                <c:pt idx="2250">
                  <c:v>16</c:v>
                </c:pt>
                <c:pt idx="2251">
                  <c:v>16</c:v>
                </c:pt>
                <c:pt idx="2252">
                  <c:v>16</c:v>
                </c:pt>
                <c:pt idx="2253">
                  <c:v>16</c:v>
                </c:pt>
                <c:pt idx="2254">
                  <c:v>16</c:v>
                </c:pt>
                <c:pt idx="2255">
                  <c:v>16</c:v>
                </c:pt>
                <c:pt idx="2256">
                  <c:v>16</c:v>
                </c:pt>
                <c:pt idx="2257">
                  <c:v>16</c:v>
                </c:pt>
                <c:pt idx="2258">
                  <c:v>16</c:v>
                </c:pt>
                <c:pt idx="2259">
                  <c:v>16</c:v>
                </c:pt>
                <c:pt idx="2260">
                  <c:v>16</c:v>
                </c:pt>
                <c:pt idx="2261">
                  <c:v>16</c:v>
                </c:pt>
                <c:pt idx="2262">
                  <c:v>16</c:v>
                </c:pt>
                <c:pt idx="2263">
                  <c:v>16</c:v>
                </c:pt>
                <c:pt idx="2264">
                  <c:v>16</c:v>
                </c:pt>
                <c:pt idx="2265">
                  <c:v>16</c:v>
                </c:pt>
                <c:pt idx="2266">
                  <c:v>16</c:v>
                </c:pt>
                <c:pt idx="2267">
                  <c:v>16</c:v>
                </c:pt>
                <c:pt idx="2268">
                  <c:v>16</c:v>
                </c:pt>
                <c:pt idx="2269">
                  <c:v>16</c:v>
                </c:pt>
                <c:pt idx="2270">
                  <c:v>16</c:v>
                </c:pt>
                <c:pt idx="2271">
                  <c:v>16</c:v>
                </c:pt>
                <c:pt idx="2272">
                  <c:v>16</c:v>
                </c:pt>
                <c:pt idx="2273">
                  <c:v>16</c:v>
                </c:pt>
                <c:pt idx="2274">
                  <c:v>16</c:v>
                </c:pt>
                <c:pt idx="2275">
                  <c:v>16</c:v>
                </c:pt>
                <c:pt idx="2276">
                  <c:v>16</c:v>
                </c:pt>
                <c:pt idx="2277">
                  <c:v>16</c:v>
                </c:pt>
                <c:pt idx="2278">
                  <c:v>16</c:v>
                </c:pt>
                <c:pt idx="2279">
                  <c:v>16</c:v>
                </c:pt>
                <c:pt idx="2280">
                  <c:v>16</c:v>
                </c:pt>
                <c:pt idx="2281">
                  <c:v>16</c:v>
                </c:pt>
                <c:pt idx="2282">
                  <c:v>16</c:v>
                </c:pt>
                <c:pt idx="2283">
                  <c:v>16</c:v>
                </c:pt>
                <c:pt idx="2284">
                  <c:v>16</c:v>
                </c:pt>
                <c:pt idx="2285">
                  <c:v>16</c:v>
                </c:pt>
                <c:pt idx="2286">
                  <c:v>16</c:v>
                </c:pt>
                <c:pt idx="2287">
                  <c:v>16</c:v>
                </c:pt>
                <c:pt idx="2288">
                  <c:v>16</c:v>
                </c:pt>
                <c:pt idx="2289">
                  <c:v>16</c:v>
                </c:pt>
                <c:pt idx="2290">
                  <c:v>16</c:v>
                </c:pt>
                <c:pt idx="2291">
                  <c:v>16</c:v>
                </c:pt>
                <c:pt idx="2292">
                  <c:v>16</c:v>
                </c:pt>
                <c:pt idx="2293">
                  <c:v>16</c:v>
                </c:pt>
                <c:pt idx="2294">
                  <c:v>16</c:v>
                </c:pt>
                <c:pt idx="2295">
                  <c:v>16</c:v>
                </c:pt>
                <c:pt idx="2296">
                  <c:v>16</c:v>
                </c:pt>
                <c:pt idx="2297">
                  <c:v>16</c:v>
                </c:pt>
                <c:pt idx="2298">
                  <c:v>16</c:v>
                </c:pt>
                <c:pt idx="2299">
                  <c:v>16</c:v>
                </c:pt>
                <c:pt idx="2300">
                  <c:v>16</c:v>
                </c:pt>
                <c:pt idx="2301">
                  <c:v>16</c:v>
                </c:pt>
                <c:pt idx="2302">
                  <c:v>16</c:v>
                </c:pt>
                <c:pt idx="2303">
                  <c:v>16</c:v>
                </c:pt>
                <c:pt idx="2304">
                  <c:v>17</c:v>
                </c:pt>
                <c:pt idx="2305">
                  <c:v>17</c:v>
                </c:pt>
                <c:pt idx="2306">
                  <c:v>17</c:v>
                </c:pt>
                <c:pt idx="2307">
                  <c:v>17</c:v>
                </c:pt>
                <c:pt idx="2308">
                  <c:v>17</c:v>
                </c:pt>
                <c:pt idx="2309">
                  <c:v>17</c:v>
                </c:pt>
                <c:pt idx="2310">
                  <c:v>17</c:v>
                </c:pt>
                <c:pt idx="2311">
                  <c:v>17</c:v>
                </c:pt>
                <c:pt idx="2312">
                  <c:v>17</c:v>
                </c:pt>
                <c:pt idx="2313">
                  <c:v>17</c:v>
                </c:pt>
                <c:pt idx="2314">
                  <c:v>17</c:v>
                </c:pt>
                <c:pt idx="2315">
                  <c:v>17</c:v>
                </c:pt>
                <c:pt idx="2316">
                  <c:v>17</c:v>
                </c:pt>
                <c:pt idx="2317">
                  <c:v>17</c:v>
                </c:pt>
                <c:pt idx="2318">
                  <c:v>17</c:v>
                </c:pt>
                <c:pt idx="2319">
                  <c:v>17</c:v>
                </c:pt>
                <c:pt idx="2320">
                  <c:v>17</c:v>
                </c:pt>
                <c:pt idx="2321">
                  <c:v>17</c:v>
                </c:pt>
                <c:pt idx="2322">
                  <c:v>17</c:v>
                </c:pt>
                <c:pt idx="2323">
                  <c:v>17</c:v>
                </c:pt>
                <c:pt idx="2324">
                  <c:v>17</c:v>
                </c:pt>
                <c:pt idx="2325">
                  <c:v>17</c:v>
                </c:pt>
                <c:pt idx="2326">
                  <c:v>17</c:v>
                </c:pt>
                <c:pt idx="2327">
                  <c:v>17</c:v>
                </c:pt>
                <c:pt idx="2328">
                  <c:v>17</c:v>
                </c:pt>
                <c:pt idx="2329">
                  <c:v>17</c:v>
                </c:pt>
                <c:pt idx="2330">
                  <c:v>17</c:v>
                </c:pt>
                <c:pt idx="2331">
                  <c:v>17</c:v>
                </c:pt>
                <c:pt idx="2332">
                  <c:v>17</c:v>
                </c:pt>
                <c:pt idx="2333">
                  <c:v>17</c:v>
                </c:pt>
                <c:pt idx="2334">
                  <c:v>17</c:v>
                </c:pt>
                <c:pt idx="2335">
                  <c:v>17</c:v>
                </c:pt>
                <c:pt idx="2336">
                  <c:v>17</c:v>
                </c:pt>
                <c:pt idx="2337">
                  <c:v>17</c:v>
                </c:pt>
                <c:pt idx="2338">
                  <c:v>17</c:v>
                </c:pt>
                <c:pt idx="2339">
                  <c:v>17</c:v>
                </c:pt>
                <c:pt idx="2340">
                  <c:v>17</c:v>
                </c:pt>
                <c:pt idx="2341">
                  <c:v>17</c:v>
                </c:pt>
                <c:pt idx="2342">
                  <c:v>17</c:v>
                </c:pt>
                <c:pt idx="2343">
                  <c:v>17</c:v>
                </c:pt>
                <c:pt idx="2344">
                  <c:v>17</c:v>
                </c:pt>
                <c:pt idx="2345">
                  <c:v>17</c:v>
                </c:pt>
                <c:pt idx="2346">
                  <c:v>17</c:v>
                </c:pt>
                <c:pt idx="2347">
                  <c:v>17</c:v>
                </c:pt>
                <c:pt idx="2348">
                  <c:v>17</c:v>
                </c:pt>
                <c:pt idx="2349">
                  <c:v>17</c:v>
                </c:pt>
                <c:pt idx="2350">
                  <c:v>17</c:v>
                </c:pt>
                <c:pt idx="2351">
                  <c:v>17</c:v>
                </c:pt>
                <c:pt idx="2352">
                  <c:v>17</c:v>
                </c:pt>
                <c:pt idx="2353">
                  <c:v>17</c:v>
                </c:pt>
                <c:pt idx="2354">
                  <c:v>17</c:v>
                </c:pt>
                <c:pt idx="2355">
                  <c:v>17</c:v>
                </c:pt>
                <c:pt idx="2356">
                  <c:v>17</c:v>
                </c:pt>
                <c:pt idx="2357">
                  <c:v>17</c:v>
                </c:pt>
                <c:pt idx="2358">
                  <c:v>17</c:v>
                </c:pt>
                <c:pt idx="2359">
                  <c:v>17</c:v>
                </c:pt>
                <c:pt idx="2360">
                  <c:v>17</c:v>
                </c:pt>
                <c:pt idx="2361">
                  <c:v>17</c:v>
                </c:pt>
                <c:pt idx="2362">
                  <c:v>17</c:v>
                </c:pt>
                <c:pt idx="2363">
                  <c:v>17</c:v>
                </c:pt>
                <c:pt idx="2364">
                  <c:v>17</c:v>
                </c:pt>
                <c:pt idx="2365">
                  <c:v>17</c:v>
                </c:pt>
                <c:pt idx="2366">
                  <c:v>17</c:v>
                </c:pt>
                <c:pt idx="2367">
                  <c:v>17</c:v>
                </c:pt>
                <c:pt idx="2368">
                  <c:v>17</c:v>
                </c:pt>
                <c:pt idx="2369">
                  <c:v>17</c:v>
                </c:pt>
                <c:pt idx="2370">
                  <c:v>17</c:v>
                </c:pt>
                <c:pt idx="2371">
                  <c:v>17</c:v>
                </c:pt>
                <c:pt idx="2372">
                  <c:v>17</c:v>
                </c:pt>
                <c:pt idx="2373">
                  <c:v>17</c:v>
                </c:pt>
                <c:pt idx="2374">
                  <c:v>17</c:v>
                </c:pt>
                <c:pt idx="2375">
                  <c:v>17</c:v>
                </c:pt>
                <c:pt idx="2376">
                  <c:v>17</c:v>
                </c:pt>
                <c:pt idx="2377">
                  <c:v>17</c:v>
                </c:pt>
                <c:pt idx="2378">
                  <c:v>17</c:v>
                </c:pt>
                <c:pt idx="2379">
                  <c:v>17</c:v>
                </c:pt>
                <c:pt idx="2380">
                  <c:v>17</c:v>
                </c:pt>
                <c:pt idx="2381">
                  <c:v>17</c:v>
                </c:pt>
                <c:pt idx="2382">
                  <c:v>17</c:v>
                </c:pt>
                <c:pt idx="2383">
                  <c:v>17</c:v>
                </c:pt>
                <c:pt idx="2384">
                  <c:v>17</c:v>
                </c:pt>
                <c:pt idx="2385">
                  <c:v>17</c:v>
                </c:pt>
                <c:pt idx="2386">
                  <c:v>17</c:v>
                </c:pt>
                <c:pt idx="2387">
                  <c:v>17</c:v>
                </c:pt>
                <c:pt idx="2388">
                  <c:v>17</c:v>
                </c:pt>
                <c:pt idx="2389">
                  <c:v>17</c:v>
                </c:pt>
                <c:pt idx="2390">
                  <c:v>17</c:v>
                </c:pt>
                <c:pt idx="2391">
                  <c:v>17</c:v>
                </c:pt>
                <c:pt idx="2392">
                  <c:v>17</c:v>
                </c:pt>
                <c:pt idx="2393">
                  <c:v>17</c:v>
                </c:pt>
                <c:pt idx="2394">
                  <c:v>17</c:v>
                </c:pt>
                <c:pt idx="2395">
                  <c:v>17</c:v>
                </c:pt>
                <c:pt idx="2396">
                  <c:v>17</c:v>
                </c:pt>
                <c:pt idx="2397">
                  <c:v>17</c:v>
                </c:pt>
                <c:pt idx="2398">
                  <c:v>17</c:v>
                </c:pt>
                <c:pt idx="2399">
                  <c:v>17</c:v>
                </c:pt>
                <c:pt idx="2400">
                  <c:v>17</c:v>
                </c:pt>
                <c:pt idx="2401">
                  <c:v>17</c:v>
                </c:pt>
                <c:pt idx="2402">
                  <c:v>17</c:v>
                </c:pt>
                <c:pt idx="2403">
                  <c:v>17</c:v>
                </c:pt>
                <c:pt idx="2404">
                  <c:v>17</c:v>
                </c:pt>
                <c:pt idx="2405">
                  <c:v>17</c:v>
                </c:pt>
                <c:pt idx="2406">
                  <c:v>17</c:v>
                </c:pt>
                <c:pt idx="2407">
                  <c:v>17</c:v>
                </c:pt>
                <c:pt idx="2408">
                  <c:v>17</c:v>
                </c:pt>
                <c:pt idx="2409">
                  <c:v>17</c:v>
                </c:pt>
                <c:pt idx="2410">
                  <c:v>17</c:v>
                </c:pt>
                <c:pt idx="2411">
                  <c:v>17</c:v>
                </c:pt>
                <c:pt idx="2412">
                  <c:v>17</c:v>
                </c:pt>
                <c:pt idx="2413">
                  <c:v>17</c:v>
                </c:pt>
                <c:pt idx="2414">
                  <c:v>17</c:v>
                </c:pt>
                <c:pt idx="2415">
                  <c:v>17</c:v>
                </c:pt>
                <c:pt idx="2416">
                  <c:v>17</c:v>
                </c:pt>
                <c:pt idx="2417">
                  <c:v>17</c:v>
                </c:pt>
                <c:pt idx="2418">
                  <c:v>17</c:v>
                </c:pt>
                <c:pt idx="2419">
                  <c:v>17</c:v>
                </c:pt>
                <c:pt idx="2420">
                  <c:v>17</c:v>
                </c:pt>
                <c:pt idx="2421">
                  <c:v>17</c:v>
                </c:pt>
                <c:pt idx="2422">
                  <c:v>17</c:v>
                </c:pt>
                <c:pt idx="2423">
                  <c:v>17</c:v>
                </c:pt>
                <c:pt idx="2424">
                  <c:v>17</c:v>
                </c:pt>
                <c:pt idx="2425">
                  <c:v>17</c:v>
                </c:pt>
                <c:pt idx="2426">
                  <c:v>17</c:v>
                </c:pt>
                <c:pt idx="2427">
                  <c:v>17</c:v>
                </c:pt>
                <c:pt idx="2428">
                  <c:v>17</c:v>
                </c:pt>
                <c:pt idx="2429">
                  <c:v>17</c:v>
                </c:pt>
                <c:pt idx="2430">
                  <c:v>17</c:v>
                </c:pt>
                <c:pt idx="2431">
                  <c:v>17</c:v>
                </c:pt>
                <c:pt idx="2432">
                  <c:v>17</c:v>
                </c:pt>
                <c:pt idx="2433">
                  <c:v>17</c:v>
                </c:pt>
                <c:pt idx="2434">
                  <c:v>17</c:v>
                </c:pt>
                <c:pt idx="2435">
                  <c:v>17</c:v>
                </c:pt>
                <c:pt idx="2436">
                  <c:v>17</c:v>
                </c:pt>
                <c:pt idx="2437">
                  <c:v>17</c:v>
                </c:pt>
                <c:pt idx="2438">
                  <c:v>17</c:v>
                </c:pt>
                <c:pt idx="2439">
                  <c:v>17</c:v>
                </c:pt>
                <c:pt idx="2440">
                  <c:v>17</c:v>
                </c:pt>
                <c:pt idx="2441">
                  <c:v>17</c:v>
                </c:pt>
                <c:pt idx="2442">
                  <c:v>17</c:v>
                </c:pt>
                <c:pt idx="2443">
                  <c:v>17</c:v>
                </c:pt>
                <c:pt idx="2444">
                  <c:v>17</c:v>
                </c:pt>
                <c:pt idx="2445">
                  <c:v>17</c:v>
                </c:pt>
                <c:pt idx="2446">
                  <c:v>17</c:v>
                </c:pt>
                <c:pt idx="2447">
                  <c:v>17</c:v>
                </c:pt>
                <c:pt idx="2448">
                  <c:v>18</c:v>
                </c:pt>
                <c:pt idx="2449">
                  <c:v>18</c:v>
                </c:pt>
                <c:pt idx="2450">
                  <c:v>18</c:v>
                </c:pt>
                <c:pt idx="2451">
                  <c:v>18</c:v>
                </c:pt>
                <c:pt idx="2452">
                  <c:v>18</c:v>
                </c:pt>
                <c:pt idx="2453">
                  <c:v>18</c:v>
                </c:pt>
                <c:pt idx="2454">
                  <c:v>18</c:v>
                </c:pt>
                <c:pt idx="2455">
                  <c:v>18</c:v>
                </c:pt>
                <c:pt idx="2456">
                  <c:v>18</c:v>
                </c:pt>
                <c:pt idx="2457">
                  <c:v>18</c:v>
                </c:pt>
                <c:pt idx="2458">
                  <c:v>18</c:v>
                </c:pt>
                <c:pt idx="2459">
                  <c:v>18</c:v>
                </c:pt>
                <c:pt idx="2460">
                  <c:v>18</c:v>
                </c:pt>
                <c:pt idx="2461">
                  <c:v>18</c:v>
                </c:pt>
                <c:pt idx="2462">
                  <c:v>18</c:v>
                </c:pt>
                <c:pt idx="2463">
                  <c:v>18</c:v>
                </c:pt>
                <c:pt idx="2464">
                  <c:v>18</c:v>
                </c:pt>
                <c:pt idx="2465">
                  <c:v>18</c:v>
                </c:pt>
                <c:pt idx="2466">
                  <c:v>18</c:v>
                </c:pt>
                <c:pt idx="2467">
                  <c:v>18</c:v>
                </c:pt>
                <c:pt idx="2468">
                  <c:v>18</c:v>
                </c:pt>
                <c:pt idx="2469">
                  <c:v>18</c:v>
                </c:pt>
                <c:pt idx="2470">
                  <c:v>18</c:v>
                </c:pt>
                <c:pt idx="2471">
                  <c:v>18</c:v>
                </c:pt>
                <c:pt idx="2472">
                  <c:v>18</c:v>
                </c:pt>
                <c:pt idx="2473">
                  <c:v>18</c:v>
                </c:pt>
                <c:pt idx="2474">
                  <c:v>18</c:v>
                </c:pt>
                <c:pt idx="2475">
                  <c:v>18</c:v>
                </c:pt>
                <c:pt idx="2476">
                  <c:v>18</c:v>
                </c:pt>
                <c:pt idx="2477">
                  <c:v>18</c:v>
                </c:pt>
                <c:pt idx="2478">
                  <c:v>18</c:v>
                </c:pt>
                <c:pt idx="2479">
                  <c:v>18</c:v>
                </c:pt>
                <c:pt idx="2480">
                  <c:v>18</c:v>
                </c:pt>
                <c:pt idx="2481">
                  <c:v>18</c:v>
                </c:pt>
                <c:pt idx="2482">
                  <c:v>18</c:v>
                </c:pt>
                <c:pt idx="2483">
                  <c:v>18</c:v>
                </c:pt>
                <c:pt idx="2484">
                  <c:v>18</c:v>
                </c:pt>
                <c:pt idx="2485">
                  <c:v>18</c:v>
                </c:pt>
                <c:pt idx="2486">
                  <c:v>18</c:v>
                </c:pt>
                <c:pt idx="2487">
                  <c:v>18</c:v>
                </c:pt>
                <c:pt idx="2488">
                  <c:v>18</c:v>
                </c:pt>
                <c:pt idx="2489">
                  <c:v>18</c:v>
                </c:pt>
                <c:pt idx="2490">
                  <c:v>18</c:v>
                </c:pt>
                <c:pt idx="2491">
                  <c:v>18</c:v>
                </c:pt>
                <c:pt idx="2492">
                  <c:v>18</c:v>
                </c:pt>
                <c:pt idx="2493">
                  <c:v>18</c:v>
                </c:pt>
                <c:pt idx="2494">
                  <c:v>18</c:v>
                </c:pt>
                <c:pt idx="2495">
                  <c:v>18</c:v>
                </c:pt>
                <c:pt idx="2496">
                  <c:v>18</c:v>
                </c:pt>
                <c:pt idx="2497">
                  <c:v>18</c:v>
                </c:pt>
                <c:pt idx="2498">
                  <c:v>18</c:v>
                </c:pt>
                <c:pt idx="2499">
                  <c:v>18</c:v>
                </c:pt>
                <c:pt idx="2500">
                  <c:v>18</c:v>
                </c:pt>
                <c:pt idx="2501">
                  <c:v>18</c:v>
                </c:pt>
                <c:pt idx="2502">
                  <c:v>18</c:v>
                </c:pt>
                <c:pt idx="2503">
                  <c:v>18</c:v>
                </c:pt>
                <c:pt idx="2504">
                  <c:v>18</c:v>
                </c:pt>
                <c:pt idx="2505">
                  <c:v>18</c:v>
                </c:pt>
                <c:pt idx="2506">
                  <c:v>18</c:v>
                </c:pt>
                <c:pt idx="2507">
                  <c:v>18</c:v>
                </c:pt>
                <c:pt idx="2508">
                  <c:v>18</c:v>
                </c:pt>
                <c:pt idx="2509">
                  <c:v>18</c:v>
                </c:pt>
                <c:pt idx="2510">
                  <c:v>18</c:v>
                </c:pt>
                <c:pt idx="2511">
                  <c:v>18</c:v>
                </c:pt>
                <c:pt idx="2512">
                  <c:v>18</c:v>
                </c:pt>
                <c:pt idx="2513">
                  <c:v>18</c:v>
                </c:pt>
                <c:pt idx="2514">
                  <c:v>18</c:v>
                </c:pt>
                <c:pt idx="2515">
                  <c:v>18</c:v>
                </c:pt>
                <c:pt idx="2516">
                  <c:v>18</c:v>
                </c:pt>
                <c:pt idx="2517">
                  <c:v>18</c:v>
                </c:pt>
                <c:pt idx="2518">
                  <c:v>18</c:v>
                </c:pt>
                <c:pt idx="2519">
                  <c:v>18</c:v>
                </c:pt>
                <c:pt idx="2520">
                  <c:v>18</c:v>
                </c:pt>
                <c:pt idx="2521">
                  <c:v>18</c:v>
                </c:pt>
                <c:pt idx="2522">
                  <c:v>18</c:v>
                </c:pt>
                <c:pt idx="2523">
                  <c:v>18</c:v>
                </c:pt>
                <c:pt idx="2524">
                  <c:v>18</c:v>
                </c:pt>
                <c:pt idx="2525">
                  <c:v>18</c:v>
                </c:pt>
                <c:pt idx="2526">
                  <c:v>18</c:v>
                </c:pt>
                <c:pt idx="2527">
                  <c:v>18</c:v>
                </c:pt>
                <c:pt idx="2528">
                  <c:v>18</c:v>
                </c:pt>
                <c:pt idx="2529">
                  <c:v>18</c:v>
                </c:pt>
                <c:pt idx="2530">
                  <c:v>18</c:v>
                </c:pt>
                <c:pt idx="2531">
                  <c:v>18</c:v>
                </c:pt>
                <c:pt idx="2532">
                  <c:v>18</c:v>
                </c:pt>
                <c:pt idx="2533">
                  <c:v>18</c:v>
                </c:pt>
                <c:pt idx="2534">
                  <c:v>18</c:v>
                </c:pt>
                <c:pt idx="2535">
                  <c:v>18</c:v>
                </c:pt>
                <c:pt idx="2536">
                  <c:v>18</c:v>
                </c:pt>
                <c:pt idx="2537">
                  <c:v>18</c:v>
                </c:pt>
                <c:pt idx="2538">
                  <c:v>18</c:v>
                </c:pt>
                <c:pt idx="2539">
                  <c:v>18</c:v>
                </c:pt>
                <c:pt idx="2540">
                  <c:v>18</c:v>
                </c:pt>
                <c:pt idx="2541">
                  <c:v>18</c:v>
                </c:pt>
                <c:pt idx="2542">
                  <c:v>18</c:v>
                </c:pt>
                <c:pt idx="2543">
                  <c:v>18</c:v>
                </c:pt>
                <c:pt idx="2544">
                  <c:v>18</c:v>
                </c:pt>
                <c:pt idx="2545">
                  <c:v>18</c:v>
                </c:pt>
                <c:pt idx="2546">
                  <c:v>18</c:v>
                </c:pt>
                <c:pt idx="2547">
                  <c:v>18</c:v>
                </c:pt>
                <c:pt idx="2548">
                  <c:v>18</c:v>
                </c:pt>
                <c:pt idx="2549">
                  <c:v>18</c:v>
                </c:pt>
                <c:pt idx="2550">
                  <c:v>18</c:v>
                </c:pt>
                <c:pt idx="2551">
                  <c:v>18</c:v>
                </c:pt>
                <c:pt idx="2552">
                  <c:v>18</c:v>
                </c:pt>
                <c:pt idx="2553">
                  <c:v>18</c:v>
                </c:pt>
                <c:pt idx="2554">
                  <c:v>18</c:v>
                </c:pt>
                <c:pt idx="2555">
                  <c:v>18</c:v>
                </c:pt>
                <c:pt idx="2556">
                  <c:v>18</c:v>
                </c:pt>
                <c:pt idx="2557">
                  <c:v>18</c:v>
                </c:pt>
                <c:pt idx="2558">
                  <c:v>18</c:v>
                </c:pt>
                <c:pt idx="2559">
                  <c:v>18</c:v>
                </c:pt>
                <c:pt idx="2560">
                  <c:v>18</c:v>
                </c:pt>
                <c:pt idx="2561">
                  <c:v>18</c:v>
                </c:pt>
                <c:pt idx="2562">
                  <c:v>18</c:v>
                </c:pt>
                <c:pt idx="2563">
                  <c:v>18</c:v>
                </c:pt>
                <c:pt idx="2564">
                  <c:v>18</c:v>
                </c:pt>
                <c:pt idx="2565">
                  <c:v>18</c:v>
                </c:pt>
                <c:pt idx="2566">
                  <c:v>18</c:v>
                </c:pt>
                <c:pt idx="2567">
                  <c:v>18</c:v>
                </c:pt>
                <c:pt idx="2568">
                  <c:v>18</c:v>
                </c:pt>
                <c:pt idx="2569">
                  <c:v>18</c:v>
                </c:pt>
                <c:pt idx="2570">
                  <c:v>18</c:v>
                </c:pt>
                <c:pt idx="2571">
                  <c:v>18</c:v>
                </c:pt>
                <c:pt idx="2572">
                  <c:v>18</c:v>
                </c:pt>
                <c:pt idx="2573">
                  <c:v>18</c:v>
                </c:pt>
                <c:pt idx="2574">
                  <c:v>18</c:v>
                </c:pt>
                <c:pt idx="2575">
                  <c:v>18</c:v>
                </c:pt>
                <c:pt idx="2576">
                  <c:v>18</c:v>
                </c:pt>
                <c:pt idx="2577">
                  <c:v>18</c:v>
                </c:pt>
                <c:pt idx="2578">
                  <c:v>18</c:v>
                </c:pt>
                <c:pt idx="2579">
                  <c:v>18</c:v>
                </c:pt>
                <c:pt idx="2580">
                  <c:v>18</c:v>
                </c:pt>
                <c:pt idx="2581">
                  <c:v>18</c:v>
                </c:pt>
                <c:pt idx="2582">
                  <c:v>18</c:v>
                </c:pt>
                <c:pt idx="2583">
                  <c:v>18</c:v>
                </c:pt>
                <c:pt idx="2584">
                  <c:v>18</c:v>
                </c:pt>
                <c:pt idx="2585">
                  <c:v>18</c:v>
                </c:pt>
                <c:pt idx="2586">
                  <c:v>18</c:v>
                </c:pt>
                <c:pt idx="2587">
                  <c:v>18</c:v>
                </c:pt>
                <c:pt idx="2588">
                  <c:v>18</c:v>
                </c:pt>
                <c:pt idx="2589">
                  <c:v>18</c:v>
                </c:pt>
                <c:pt idx="2590">
                  <c:v>18</c:v>
                </c:pt>
                <c:pt idx="2591">
                  <c:v>18</c:v>
                </c:pt>
                <c:pt idx="2592">
                  <c:v>19</c:v>
                </c:pt>
                <c:pt idx="2593">
                  <c:v>19</c:v>
                </c:pt>
                <c:pt idx="2594">
                  <c:v>19</c:v>
                </c:pt>
                <c:pt idx="2595">
                  <c:v>19</c:v>
                </c:pt>
                <c:pt idx="2596">
                  <c:v>19</c:v>
                </c:pt>
                <c:pt idx="2597">
                  <c:v>19</c:v>
                </c:pt>
                <c:pt idx="2598">
                  <c:v>19</c:v>
                </c:pt>
                <c:pt idx="2599">
                  <c:v>19</c:v>
                </c:pt>
                <c:pt idx="2600">
                  <c:v>19</c:v>
                </c:pt>
                <c:pt idx="2601">
                  <c:v>19</c:v>
                </c:pt>
                <c:pt idx="2602">
                  <c:v>19</c:v>
                </c:pt>
                <c:pt idx="2603">
                  <c:v>19</c:v>
                </c:pt>
                <c:pt idx="2604">
                  <c:v>19</c:v>
                </c:pt>
                <c:pt idx="2605">
                  <c:v>19</c:v>
                </c:pt>
                <c:pt idx="2606">
                  <c:v>19</c:v>
                </c:pt>
                <c:pt idx="2607">
                  <c:v>19</c:v>
                </c:pt>
                <c:pt idx="2608">
                  <c:v>19</c:v>
                </c:pt>
                <c:pt idx="2609">
                  <c:v>19</c:v>
                </c:pt>
                <c:pt idx="2610">
                  <c:v>19</c:v>
                </c:pt>
                <c:pt idx="2611">
                  <c:v>19</c:v>
                </c:pt>
                <c:pt idx="2612">
                  <c:v>19</c:v>
                </c:pt>
                <c:pt idx="2613">
                  <c:v>19</c:v>
                </c:pt>
                <c:pt idx="2614">
                  <c:v>19</c:v>
                </c:pt>
                <c:pt idx="2615">
                  <c:v>19</c:v>
                </c:pt>
                <c:pt idx="2616">
                  <c:v>19</c:v>
                </c:pt>
                <c:pt idx="2617">
                  <c:v>19</c:v>
                </c:pt>
                <c:pt idx="2618">
                  <c:v>19</c:v>
                </c:pt>
                <c:pt idx="2619">
                  <c:v>19</c:v>
                </c:pt>
                <c:pt idx="2620">
                  <c:v>19</c:v>
                </c:pt>
                <c:pt idx="2621">
                  <c:v>19</c:v>
                </c:pt>
                <c:pt idx="2622">
                  <c:v>19</c:v>
                </c:pt>
                <c:pt idx="2623">
                  <c:v>19</c:v>
                </c:pt>
                <c:pt idx="2624">
                  <c:v>19</c:v>
                </c:pt>
                <c:pt idx="2625">
                  <c:v>19</c:v>
                </c:pt>
                <c:pt idx="2626">
                  <c:v>19</c:v>
                </c:pt>
                <c:pt idx="2627">
                  <c:v>19</c:v>
                </c:pt>
                <c:pt idx="2628">
                  <c:v>19</c:v>
                </c:pt>
                <c:pt idx="2629">
                  <c:v>19</c:v>
                </c:pt>
                <c:pt idx="2630">
                  <c:v>19</c:v>
                </c:pt>
                <c:pt idx="2631">
                  <c:v>19</c:v>
                </c:pt>
                <c:pt idx="2632">
                  <c:v>19</c:v>
                </c:pt>
                <c:pt idx="2633">
                  <c:v>19</c:v>
                </c:pt>
                <c:pt idx="2634">
                  <c:v>19</c:v>
                </c:pt>
                <c:pt idx="2635">
                  <c:v>19</c:v>
                </c:pt>
                <c:pt idx="2636">
                  <c:v>19</c:v>
                </c:pt>
                <c:pt idx="2637">
                  <c:v>19</c:v>
                </c:pt>
                <c:pt idx="2638">
                  <c:v>19</c:v>
                </c:pt>
                <c:pt idx="2639">
                  <c:v>19</c:v>
                </c:pt>
                <c:pt idx="2640">
                  <c:v>19</c:v>
                </c:pt>
                <c:pt idx="2641">
                  <c:v>19</c:v>
                </c:pt>
                <c:pt idx="2642">
                  <c:v>19</c:v>
                </c:pt>
                <c:pt idx="2643">
                  <c:v>19</c:v>
                </c:pt>
                <c:pt idx="2644">
                  <c:v>19</c:v>
                </c:pt>
                <c:pt idx="2645">
                  <c:v>19</c:v>
                </c:pt>
                <c:pt idx="2646">
                  <c:v>19</c:v>
                </c:pt>
                <c:pt idx="2647">
                  <c:v>19</c:v>
                </c:pt>
                <c:pt idx="2648">
                  <c:v>19</c:v>
                </c:pt>
                <c:pt idx="2649">
                  <c:v>19</c:v>
                </c:pt>
                <c:pt idx="2650">
                  <c:v>19</c:v>
                </c:pt>
                <c:pt idx="2651">
                  <c:v>19</c:v>
                </c:pt>
                <c:pt idx="2652">
                  <c:v>19</c:v>
                </c:pt>
                <c:pt idx="2653">
                  <c:v>19</c:v>
                </c:pt>
                <c:pt idx="2654">
                  <c:v>19</c:v>
                </c:pt>
                <c:pt idx="2655">
                  <c:v>19</c:v>
                </c:pt>
                <c:pt idx="2656">
                  <c:v>19</c:v>
                </c:pt>
                <c:pt idx="2657">
                  <c:v>19</c:v>
                </c:pt>
                <c:pt idx="2658">
                  <c:v>19</c:v>
                </c:pt>
                <c:pt idx="2659">
                  <c:v>19</c:v>
                </c:pt>
                <c:pt idx="2660">
                  <c:v>19</c:v>
                </c:pt>
                <c:pt idx="2661">
                  <c:v>19</c:v>
                </c:pt>
                <c:pt idx="2662">
                  <c:v>19</c:v>
                </c:pt>
                <c:pt idx="2663">
                  <c:v>19</c:v>
                </c:pt>
                <c:pt idx="2664">
                  <c:v>19</c:v>
                </c:pt>
                <c:pt idx="2665">
                  <c:v>19</c:v>
                </c:pt>
                <c:pt idx="2666">
                  <c:v>19</c:v>
                </c:pt>
                <c:pt idx="2667">
                  <c:v>19</c:v>
                </c:pt>
                <c:pt idx="2668">
                  <c:v>19</c:v>
                </c:pt>
                <c:pt idx="2669">
                  <c:v>19</c:v>
                </c:pt>
                <c:pt idx="2670">
                  <c:v>19</c:v>
                </c:pt>
                <c:pt idx="2671">
                  <c:v>19</c:v>
                </c:pt>
                <c:pt idx="2672">
                  <c:v>19</c:v>
                </c:pt>
                <c:pt idx="2673">
                  <c:v>19</c:v>
                </c:pt>
                <c:pt idx="2674">
                  <c:v>19</c:v>
                </c:pt>
                <c:pt idx="2675">
                  <c:v>19</c:v>
                </c:pt>
                <c:pt idx="2676">
                  <c:v>19</c:v>
                </c:pt>
                <c:pt idx="2677">
                  <c:v>19</c:v>
                </c:pt>
                <c:pt idx="2678">
                  <c:v>19</c:v>
                </c:pt>
                <c:pt idx="2679">
                  <c:v>19</c:v>
                </c:pt>
                <c:pt idx="2680">
                  <c:v>19</c:v>
                </c:pt>
                <c:pt idx="2681">
                  <c:v>19</c:v>
                </c:pt>
                <c:pt idx="2682">
                  <c:v>19</c:v>
                </c:pt>
                <c:pt idx="2683">
                  <c:v>19</c:v>
                </c:pt>
                <c:pt idx="2684">
                  <c:v>19</c:v>
                </c:pt>
                <c:pt idx="2685">
                  <c:v>19</c:v>
                </c:pt>
                <c:pt idx="2686">
                  <c:v>19</c:v>
                </c:pt>
                <c:pt idx="2687">
                  <c:v>19</c:v>
                </c:pt>
                <c:pt idx="2688">
                  <c:v>19</c:v>
                </c:pt>
                <c:pt idx="2689">
                  <c:v>19</c:v>
                </c:pt>
                <c:pt idx="2690">
                  <c:v>19</c:v>
                </c:pt>
                <c:pt idx="2691">
                  <c:v>19</c:v>
                </c:pt>
                <c:pt idx="2692">
                  <c:v>19</c:v>
                </c:pt>
                <c:pt idx="2693">
                  <c:v>19</c:v>
                </c:pt>
                <c:pt idx="2694">
                  <c:v>19</c:v>
                </c:pt>
                <c:pt idx="2695">
                  <c:v>19</c:v>
                </c:pt>
                <c:pt idx="2696">
                  <c:v>19</c:v>
                </c:pt>
                <c:pt idx="2697">
                  <c:v>19</c:v>
                </c:pt>
                <c:pt idx="2698">
                  <c:v>19</c:v>
                </c:pt>
                <c:pt idx="2699">
                  <c:v>19</c:v>
                </c:pt>
                <c:pt idx="2700">
                  <c:v>19</c:v>
                </c:pt>
                <c:pt idx="2701">
                  <c:v>19</c:v>
                </c:pt>
                <c:pt idx="2702">
                  <c:v>19</c:v>
                </c:pt>
                <c:pt idx="2703">
                  <c:v>19</c:v>
                </c:pt>
                <c:pt idx="2704">
                  <c:v>19</c:v>
                </c:pt>
                <c:pt idx="2705">
                  <c:v>19</c:v>
                </c:pt>
                <c:pt idx="2706">
                  <c:v>19</c:v>
                </c:pt>
                <c:pt idx="2707">
                  <c:v>19</c:v>
                </c:pt>
                <c:pt idx="2708">
                  <c:v>19</c:v>
                </c:pt>
                <c:pt idx="2709">
                  <c:v>19</c:v>
                </c:pt>
                <c:pt idx="2710">
                  <c:v>19</c:v>
                </c:pt>
                <c:pt idx="2711">
                  <c:v>19</c:v>
                </c:pt>
                <c:pt idx="2712">
                  <c:v>19</c:v>
                </c:pt>
                <c:pt idx="2713">
                  <c:v>19</c:v>
                </c:pt>
                <c:pt idx="2714">
                  <c:v>19</c:v>
                </c:pt>
                <c:pt idx="2715">
                  <c:v>19</c:v>
                </c:pt>
                <c:pt idx="2716">
                  <c:v>19</c:v>
                </c:pt>
                <c:pt idx="2717">
                  <c:v>19</c:v>
                </c:pt>
                <c:pt idx="2718">
                  <c:v>19</c:v>
                </c:pt>
                <c:pt idx="2719">
                  <c:v>19</c:v>
                </c:pt>
                <c:pt idx="2720">
                  <c:v>19</c:v>
                </c:pt>
                <c:pt idx="2721">
                  <c:v>19</c:v>
                </c:pt>
                <c:pt idx="2722">
                  <c:v>19</c:v>
                </c:pt>
                <c:pt idx="2723">
                  <c:v>19</c:v>
                </c:pt>
                <c:pt idx="2724">
                  <c:v>19</c:v>
                </c:pt>
                <c:pt idx="2725">
                  <c:v>19</c:v>
                </c:pt>
                <c:pt idx="2726">
                  <c:v>19</c:v>
                </c:pt>
                <c:pt idx="2727">
                  <c:v>19</c:v>
                </c:pt>
                <c:pt idx="2728">
                  <c:v>19</c:v>
                </c:pt>
                <c:pt idx="2729">
                  <c:v>19</c:v>
                </c:pt>
                <c:pt idx="2730">
                  <c:v>19</c:v>
                </c:pt>
                <c:pt idx="2731">
                  <c:v>19</c:v>
                </c:pt>
                <c:pt idx="2732">
                  <c:v>19</c:v>
                </c:pt>
                <c:pt idx="2733">
                  <c:v>19</c:v>
                </c:pt>
                <c:pt idx="2734">
                  <c:v>19</c:v>
                </c:pt>
                <c:pt idx="2735">
                  <c:v>19</c:v>
                </c:pt>
                <c:pt idx="2736">
                  <c:v>20</c:v>
                </c:pt>
                <c:pt idx="2737">
                  <c:v>20</c:v>
                </c:pt>
                <c:pt idx="2738">
                  <c:v>20</c:v>
                </c:pt>
                <c:pt idx="2739">
                  <c:v>20</c:v>
                </c:pt>
                <c:pt idx="2740">
                  <c:v>20</c:v>
                </c:pt>
                <c:pt idx="2741">
                  <c:v>20</c:v>
                </c:pt>
                <c:pt idx="2742">
                  <c:v>20</c:v>
                </c:pt>
                <c:pt idx="2743">
                  <c:v>20</c:v>
                </c:pt>
                <c:pt idx="2744">
                  <c:v>20</c:v>
                </c:pt>
                <c:pt idx="2745">
                  <c:v>20</c:v>
                </c:pt>
                <c:pt idx="2746">
                  <c:v>20</c:v>
                </c:pt>
                <c:pt idx="2747">
                  <c:v>20</c:v>
                </c:pt>
                <c:pt idx="2748">
                  <c:v>20</c:v>
                </c:pt>
                <c:pt idx="2749">
                  <c:v>20</c:v>
                </c:pt>
                <c:pt idx="2750">
                  <c:v>20</c:v>
                </c:pt>
                <c:pt idx="2751">
                  <c:v>20</c:v>
                </c:pt>
                <c:pt idx="2752">
                  <c:v>20</c:v>
                </c:pt>
                <c:pt idx="2753">
                  <c:v>20</c:v>
                </c:pt>
                <c:pt idx="2754">
                  <c:v>20</c:v>
                </c:pt>
                <c:pt idx="2755">
                  <c:v>20</c:v>
                </c:pt>
                <c:pt idx="2756">
                  <c:v>20</c:v>
                </c:pt>
                <c:pt idx="2757">
                  <c:v>20</c:v>
                </c:pt>
                <c:pt idx="2758">
                  <c:v>20</c:v>
                </c:pt>
                <c:pt idx="2759">
                  <c:v>20</c:v>
                </c:pt>
                <c:pt idx="2760">
                  <c:v>20</c:v>
                </c:pt>
                <c:pt idx="2761">
                  <c:v>20</c:v>
                </c:pt>
                <c:pt idx="2762">
                  <c:v>20</c:v>
                </c:pt>
                <c:pt idx="2763">
                  <c:v>20</c:v>
                </c:pt>
                <c:pt idx="2764">
                  <c:v>20</c:v>
                </c:pt>
                <c:pt idx="2765">
                  <c:v>20</c:v>
                </c:pt>
                <c:pt idx="2766">
                  <c:v>20</c:v>
                </c:pt>
                <c:pt idx="2767">
                  <c:v>20</c:v>
                </c:pt>
                <c:pt idx="2768">
                  <c:v>20</c:v>
                </c:pt>
                <c:pt idx="2769">
                  <c:v>20</c:v>
                </c:pt>
                <c:pt idx="2770">
                  <c:v>20</c:v>
                </c:pt>
                <c:pt idx="2771">
                  <c:v>20</c:v>
                </c:pt>
                <c:pt idx="2772">
                  <c:v>20</c:v>
                </c:pt>
                <c:pt idx="2773">
                  <c:v>20</c:v>
                </c:pt>
                <c:pt idx="2774">
                  <c:v>20</c:v>
                </c:pt>
                <c:pt idx="2775">
                  <c:v>20</c:v>
                </c:pt>
                <c:pt idx="2776">
                  <c:v>20</c:v>
                </c:pt>
                <c:pt idx="2777">
                  <c:v>20</c:v>
                </c:pt>
                <c:pt idx="2778">
                  <c:v>20</c:v>
                </c:pt>
                <c:pt idx="2779">
                  <c:v>20</c:v>
                </c:pt>
                <c:pt idx="2780">
                  <c:v>20</c:v>
                </c:pt>
                <c:pt idx="2781">
                  <c:v>20</c:v>
                </c:pt>
                <c:pt idx="2782">
                  <c:v>20</c:v>
                </c:pt>
                <c:pt idx="2783">
                  <c:v>20</c:v>
                </c:pt>
                <c:pt idx="2784">
                  <c:v>20</c:v>
                </c:pt>
                <c:pt idx="2785">
                  <c:v>20</c:v>
                </c:pt>
                <c:pt idx="2786">
                  <c:v>20</c:v>
                </c:pt>
                <c:pt idx="2787">
                  <c:v>20</c:v>
                </c:pt>
                <c:pt idx="2788">
                  <c:v>20</c:v>
                </c:pt>
                <c:pt idx="2789">
                  <c:v>20</c:v>
                </c:pt>
                <c:pt idx="2790">
                  <c:v>20</c:v>
                </c:pt>
                <c:pt idx="2791">
                  <c:v>20</c:v>
                </c:pt>
                <c:pt idx="2792">
                  <c:v>20</c:v>
                </c:pt>
                <c:pt idx="2793">
                  <c:v>20</c:v>
                </c:pt>
                <c:pt idx="2794">
                  <c:v>20</c:v>
                </c:pt>
                <c:pt idx="2795">
                  <c:v>20</c:v>
                </c:pt>
                <c:pt idx="2796">
                  <c:v>20</c:v>
                </c:pt>
                <c:pt idx="2797">
                  <c:v>20</c:v>
                </c:pt>
                <c:pt idx="2798">
                  <c:v>20</c:v>
                </c:pt>
                <c:pt idx="2799">
                  <c:v>20</c:v>
                </c:pt>
                <c:pt idx="2800">
                  <c:v>20</c:v>
                </c:pt>
                <c:pt idx="2801">
                  <c:v>20</c:v>
                </c:pt>
                <c:pt idx="2802">
                  <c:v>20</c:v>
                </c:pt>
                <c:pt idx="2803">
                  <c:v>20</c:v>
                </c:pt>
                <c:pt idx="2804">
                  <c:v>20</c:v>
                </c:pt>
                <c:pt idx="2805">
                  <c:v>20</c:v>
                </c:pt>
                <c:pt idx="2806">
                  <c:v>20</c:v>
                </c:pt>
                <c:pt idx="2807">
                  <c:v>20</c:v>
                </c:pt>
                <c:pt idx="2808">
                  <c:v>20</c:v>
                </c:pt>
                <c:pt idx="2809">
                  <c:v>20</c:v>
                </c:pt>
                <c:pt idx="2810">
                  <c:v>20</c:v>
                </c:pt>
                <c:pt idx="2811">
                  <c:v>20</c:v>
                </c:pt>
                <c:pt idx="2812">
                  <c:v>20</c:v>
                </c:pt>
                <c:pt idx="2813">
                  <c:v>20</c:v>
                </c:pt>
                <c:pt idx="2814">
                  <c:v>20</c:v>
                </c:pt>
                <c:pt idx="2815">
                  <c:v>20</c:v>
                </c:pt>
                <c:pt idx="2816">
                  <c:v>20</c:v>
                </c:pt>
                <c:pt idx="2817">
                  <c:v>20</c:v>
                </c:pt>
                <c:pt idx="2818">
                  <c:v>20</c:v>
                </c:pt>
                <c:pt idx="2819">
                  <c:v>20</c:v>
                </c:pt>
                <c:pt idx="2820">
                  <c:v>20</c:v>
                </c:pt>
                <c:pt idx="2821">
                  <c:v>20</c:v>
                </c:pt>
                <c:pt idx="2822">
                  <c:v>20</c:v>
                </c:pt>
                <c:pt idx="2823">
                  <c:v>20</c:v>
                </c:pt>
                <c:pt idx="2824">
                  <c:v>20</c:v>
                </c:pt>
                <c:pt idx="2825">
                  <c:v>20</c:v>
                </c:pt>
                <c:pt idx="2826">
                  <c:v>20</c:v>
                </c:pt>
                <c:pt idx="2827">
                  <c:v>20</c:v>
                </c:pt>
                <c:pt idx="2828">
                  <c:v>20</c:v>
                </c:pt>
                <c:pt idx="2829">
                  <c:v>20</c:v>
                </c:pt>
                <c:pt idx="2830">
                  <c:v>20</c:v>
                </c:pt>
                <c:pt idx="2831">
                  <c:v>20</c:v>
                </c:pt>
                <c:pt idx="2832">
                  <c:v>20</c:v>
                </c:pt>
                <c:pt idx="2833">
                  <c:v>20</c:v>
                </c:pt>
                <c:pt idx="2834">
                  <c:v>20</c:v>
                </c:pt>
                <c:pt idx="2835">
                  <c:v>20</c:v>
                </c:pt>
                <c:pt idx="2836">
                  <c:v>20</c:v>
                </c:pt>
                <c:pt idx="2837">
                  <c:v>20</c:v>
                </c:pt>
                <c:pt idx="2838">
                  <c:v>20</c:v>
                </c:pt>
                <c:pt idx="2839">
                  <c:v>20</c:v>
                </c:pt>
                <c:pt idx="2840">
                  <c:v>20</c:v>
                </c:pt>
                <c:pt idx="2841">
                  <c:v>20</c:v>
                </c:pt>
                <c:pt idx="2842">
                  <c:v>20</c:v>
                </c:pt>
                <c:pt idx="2843">
                  <c:v>20</c:v>
                </c:pt>
                <c:pt idx="2844">
                  <c:v>20</c:v>
                </c:pt>
                <c:pt idx="2845">
                  <c:v>20</c:v>
                </c:pt>
                <c:pt idx="2846">
                  <c:v>20</c:v>
                </c:pt>
                <c:pt idx="2847">
                  <c:v>20</c:v>
                </c:pt>
                <c:pt idx="2848">
                  <c:v>20</c:v>
                </c:pt>
                <c:pt idx="2849">
                  <c:v>20</c:v>
                </c:pt>
                <c:pt idx="2850">
                  <c:v>20</c:v>
                </c:pt>
                <c:pt idx="2851">
                  <c:v>20</c:v>
                </c:pt>
                <c:pt idx="2852">
                  <c:v>20</c:v>
                </c:pt>
                <c:pt idx="2853">
                  <c:v>20</c:v>
                </c:pt>
                <c:pt idx="2854">
                  <c:v>20</c:v>
                </c:pt>
                <c:pt idx="2855">
                  <c:v>20</c:v>
                </c:pt>
                <c:pt idx="2856">
                  <c:v>20</c:v>
                </c:pt>
                <c:pt idx="2857">
                  <c:v>20</c:v>
                </c:pt>
                <c:pt idx="2858">
                  <c:v>20</c:v>
                </c:pt>
                <c:pt idx="2859">
                  <c:v>20</c:v>
                </c:pt>
                <c:pt idx="2860">
                  <c:v>20</c:v>
                </c:pt>
                <c:pt idx="2861">
                  <c:v>20</c:v>
                </c:pt>
                <c:pt idx="2862">
                  <c:v>20</c:v>
                </c:pt>
                <c:pt idx="2863">
                  <c:v>20</c:v>
                </c:pt>
                <c:pt idx="2864">
                  <c:v>20</c:v>
                </c:pt>
                <c:pt idx="2865">
                  <c:v>20</c:v>
                </c:pt>
                <c:pt idx="2866">
                  <c:v>20</c:v>
                </c:pt>
                <c:pt idx="2867">
                  <c:v>20</c:v>
                </c:pt>
                <c:pt idx="2868">
                  <c:v>20</c:v>
                </c:pt>
                <c:pt idx="2869">
                  <c:v>20</c:v>
                </c:pt>
                <c:pt idx="2870">
                  <c:v>20</c:v>
                </c:pt>
                <c:pt idx="2871">
                  <c:v>20</c:v>
                </c:pt>
                <c:pt idx="2872">
                  <c:v>20</c:v>
                </c:pt>
                <c:pt idx="2873">
                  <c:v>20</c:v>
                </c:pt>
                <c:pt idx="2874">
                  <c:v>20</c:v>
                </c:pt>
                <c:pt idx="2875">
                  <c:v>20</c:v>
                </c:pt>
                <c:pt idx="2876">
                  <c:v>20</c:v>
                </c:pt>
                <c:pt idx="2877">
                  <c:v>20</c:v>
                </c:pt>
                <c:pt idx="2878">
                  <c:v>20</c:v>
                </c:pt>
                <c:pt idx="2879">
                  <c:v>20</c:v>
                </c:pt>
                <c:pt idx="2880">
                  <c:v>21</c:v>
                </c:pt>
                <c:pt idx="2881">
                  <c:v>21</c:v>
                </c:pt>
                <c:pt idx="2882">
                  <c:v>21</c:v>
                </c:pt>
                <c:pt idx="2883">
                  <c:v>21</c:v>
                </c:pt>
                <c:pt idx="2884">
                  <c:v>21</c:v>
                </c:pt>
                <c:pt idx="2885">
                  <c:v>21</c:v>
                </c:pt>
                <c:pt idx="2886">
                  <c:v>21</c:v>
                </c:pt>
                <c:pt idx="2887">
                  <c:v>21</c:v>
                </c:pt>
                <c:pt idx="2888">
                  <c:v>21</c:v>
                </c:pt>
                <c:pt idx="2889">
                  <c:v>21</c:v>
                </c:pt>
                <c:pt idx="2890">
                  <c:v>21</c:v>
                </c:pt>
                <c:pt idx="2891">
                  <c:v>21</c:v>
                </c:pt>
                <c:pt idx="2892">
                  <c:v>21</c:v>
                </c:pt>
                <c:pt idx="2893">
                  <c:v>21</c:v>
                </c:pt>
                <c:pt idx="2894">
                  <c:v>21</c:v>
                </c:pt>
                <c:pt idx="2895">
                  <c:v>21</c:v>
                </c:pt>
                <c:pt idx="2896">
                  <c:v>21</c:v>
                </c:pt>
                <c:pt idx="2897">
                  <c:v>21</c:v>
                </c:pt>
                <c:pt idx="2898">
                  <c:v>21</c:v>
                </c:pt>
                <c:pt idx="2899">
                  <c:v>21</c:v>
                </c:pt>
                <c:pt idx="2900">
                  <c:v>21</c:v>
                </c:pt>
                <c:pt idx="2901">
                  <c:v>21</c:v>
                </c:pt>
                <c:pt idx="2902">
                  <c:v>21</c:v>
                </c:pt>
                <c:pt idx="2903">
                  <c:v>21</c:v>
                </c:pt>
                <c:pt idx="2904">
                  <c:v>21</c:v>
                </c:pt>
                <c:pt idx="2905">
                  <c:v>21</c:v>
                </c:pt>
                <c:pt idx="2906">
                  <c:v>21</c:v>
                </c:pt>
                <c:pt idx="2907">
                  <c:v>21</c:v>
                </c:pt>
                <c:pt idx="2908">
                  <c:v>21</c:v>
                </c:pt>
                <c:pt idx="2909">
                  <c:v>21</c:v>
                </c:pt>
                <c:pt idx="2910">
                  <c:v>21</c:v>
                </c:pt>
                <c:pt idx="2911">
                  <c:v>21</c:v>
                </c:pt>
                <c:pt idx="2912">
                  <c:v>21</c:v>
                </c:pt>
                <c:pt idx="2913">
                  <c:v>21</c:v>
                </c:pt>
                <c:pt idx="2914">
                  <c:v>21</c:v>
                </c:pt>
                <c:pt idx="2915">
                  <c:v>21</c:v>
                </c:pt>
                <c:pt idx="2916">
                  <c:v>21</c:v>
                </c:pt>
                <c:pt idx="2917">
                  <c:v>21</c:v>
                </c:pt>
                <c:pt idx="2918">
                  <c:v>21</c:v>
                </c:pt>
                <c:pt idx="2919">
                  <c:v>21</c:v>
                </c:pt>
                <c:pt idx="2920">
                  <c:v>21</c:v>
                </c:pt>
                <c:pt idx="2921">
                  <c:v>21</c:v>
                </c:pt>
                <c:pt idx="2922">
                  <c:v>21</c:v>
                </c:pt>
                <c:pt idx="2923">
                  <c:v>21</c:v>
                </c:pt>
                <c:pt idx="2924">
                  <c:v>21</c:v>
                </c:pt>
                <c:pt idx="2925">
                  <c:v>21</c:v>
                </c:pt>
                <c:pt idx="2926">
                  <c:v>21</c:v>
                </c:pt>
                <c:pt idx="2927">
                  <c:v>21</c:v>
                </c:pt>
                <c:pt idx="2928">
                  <c:v>21</c:v>
                </c:pt>
                <c:pt idx="2929">
                  <c:v>21</c:v>
                </c:pt>
                <c:pt idx="2930">
                  <c:v>21</c:v>
                </c:pt>
                <c:pt idx="2931">
                  <c:v>21</c:v>
                </c:pt>
                <c:pt idx="2932">
                  <c:v>21</c:v>
                </c:pt>
                <c:pt idx="2933">
                  <c:v>21</c:v>
                </c:pt>
                <c:pt idx="2934">
                  <c:v>21</c:v>
                </c:pt>
                <c:pt idx="2935">
                  <c:v>21</c:v>
                </c:pt>
                <c:pt idx="2936">
                  <c:v>21</c:v>
                </c:pt>
                <c:pt idx="2937">
                  <c:v>21</c:v>
                </c:pt>
                <c:pt idx="2938">
                  <c:v>21</c:v>
                </c:pt>
                <c:pt idx="2939">
                  <c:v>21</c:v>
                </c:pt>
                <c:pt idx="2940">
                  <c:v>21</c:v>
                </c:pt>
                <c:pt idx="2941">
                  <c:v>21</c:v>
                </c:pt>
                <c:pt idx="2942">
                  <c:v>21</c:v>
                </c:pt>
                <c:pt idx="2943">
                  <c:v>21</c:v>
                </c:pt>
                <c:pt idx="2944">
                  <c:v>21</c:v>
                </c:pt>
                <c:pt idx="2945">
                  <c:v>21</c:v>
                </c:pt>
                <c:pt idx="2946">
                  <c:v>21</c:v>
                </c:pt>
                <c:pt idx="2947">
                  <c:v>21</c:v>
                </c:pt>
                <c:pt idx="2948">
                  <c:v>21</c:v>
                </c:pt>
                <c:pt idx="2949">
                  <c:v>21</c:v>
                </c:pt>
                <c:pt idx="2950">
                  <c:v>21</c:v>
                </c:pt>
                <c:pt idx="2951">
                  <c:v>21</c:v>
                </c:pt>
                <c:pt idx="2952">
                  <c:v>21</c:v>
                </c:pt>
                <c:pt idx="2953">
                  <c:v>21</c:v>
                </c:pt>
                <c:pt idx="2954">
                  <c:v>21</c:v>
                </c:pt>
                <c:pt idx="2955">
                  <c:v>21</c:v>
                </c:pt>
                <c:pt idx="2956">
                  <c:v>21</c:v>
                </c:pt>
                <c:pt idx="2957">
                  <c:v>21</c:v>
                </c:pt>
                <c:pt idx="2958">
                  <c:v>21</c:v>
                </c:pt>
                <c:pt idx="2959">
                  <c:v>21</c:v>
                </c:pt>
                <c:pt idx="2960">
                  <c:v>21</c:v>
                </c:pt>
                <c:pt idx="2961">
                  <c:v>21</c:v>
                </c:pt>
                <c:pt idx="2962">
                  <c:v>21</c:v>
                </c:pt>
                <c:pt idx="2963">
                  <c:v>21</c:v>
                </c:pt>
                <c:pt idx="2964">
                  <c:v>21</c:v>
                </c:pt>
                <c:pt idx="2965">
                  <c:v>21</c:v>
                </c:pt>
                <c:pt idx="2966">
                  <c:v>21</c:v>
                </c:pt>
                <c:pt idx="2967">
                  <c:v>21</c:v>
                </c:pt>
                <c:pt idx="2968">
                  <c:v>21</c:v>
                </c:pt>
                <c:pt idx="2969">
                  <c:v>21</c:v>
                </c:pt>
                <c:pt idx="2970">
                  <c:v>21</c:v>
                </c:pt>
                <c:pt idx="2971">
                  <c:v>21</c:v>
                </c:pt>
                <c:pt idx="2972">
                  <c:v>21</c:v>
                </c:pt>
                <c:pt idx="2973">
                  <c:v>21</c:v>
                </c:pt>
                <c:pt idx="2974">
                  <c:v>21</c:v>
                </c:pt>
                <c:pt idx="2975">
                  <c:v>21</c:v>
                </c:pt>
                <c:pt idx="2976">
                  <c:v>21</c:v>
                </c:pt>
                <c:pt idx="2977">
                  <c:v>21</c:v>
                </c:pt>
                <c:pt idx="2978">
                  <c:v>21</c:v>
                </c:pt>
                <c:pt idx="2979">
                  <c:v>21</c:v>
                </c:pt>
                <c:pt idx="2980">
                  <c:v>21</c:v>
                </c:pt>
                <c:pt idx="2981">
                  <c:v>21</c:v>
                </c:pt>
                <c:pt idx="2982">
                  <c:v>21</c:v>
                </c:pt>
                <c:pt idx="2983">
                  <c:v>21</c:v>
                </c:pt>
                <c:pt idx="2984">
                  <c:v>21</c:v>
                </c:pt>
                <c:pt idx="2985">
                  <c:v>21</c:v>
                </c:pt>
                <c:pt idx="2986">
                  <c:v>21</c:v>
                </c:pt>
                <c:pt idx="2987">
                  <c:v>21</c:v>
                </c:pt>
                <c:pt idx="2988">
                  <c:v>21</c:v>
                </c:pt>
                <c:pt idx="2989">
                  <c:v>21</c:v>
                </c:pt>
                <c:pt idx="2990">
                  <c:v>21</c:v>
                </c:pt>
                <c:pt idx="2991">
                  <c:v>21</c:v>
                </c:pt>
                <c:pt idx="2992">
                  <c:v>21</c:v>
                </c:pt>
                <c:pt idx="2993">
                  <c:v>21</c:v>
                </c:pt>
                <c:pt idx="2994">
                  <c:v>21</c:v>
                </c:pt>
                <c:pt idx="2995">
                  <c:v>21</c:v>
                </c:pt>
                <c:pt idx="2996">
                  <c:v>21</c:v>
                </c:pt>
                <c:pt idx="2997">
                  <c:v>21</c:v>
                </c:pt>
                <c:pt idx="2998">
                  <c:v>21</c:v>
                </c:pt>
                <c:pt idx="2999">
                  <c:v>21</c:v>
                </c:pt>
                <c:pt idx="3000">
                  <c:v>21</c:v>
                </c:pt>
                <c:pt idx="3001">
                  <c:v>21</c:v>
                </c:pt>
                <c:pt idx="3002">
                  <c:v>21</c:v>
                </c:pt>
                <c:pt idx="3003">
                  <c:v>21</c:v>
                </c:pt>
                <c:pt idx="3004">
                  <c:v>21</c:v>
                </c:pt>
                <c:pt idx="3005">
                  <c:v>21</c:v>
                </c:pt>
                <c:pt idx="3006">
                  <c:v>21</c:v>
                </c:pt>
                <c:pt idx="3007">
                  <c:v>21</c:v>
                </c:pt>
                <c:pt idx="3008">
                  <c:v>21</c:v>
                </c:pt>
                <c:pt idx="3009">
                  <c:v>21</c:v>
                </c:pt>
                <c:pt idx="3010">
                  <c:v>21</c:v>
                </c:pt>
                <c:pt idx="3011">
                  <c:v>21</c:v>
                </c:pt>
                <c:pt idx="3012">
                  <c:v>21</c:v>
                </c:pt>
                <c:pt idx="3013">
                  <c:v>21</c:v>
                </c:pt>
                <c:pt idx="3014">
                  <c:v>21</c:v>
                </c:pt>
                <c:pt idx="3015">
                  <c:v>21</c:v>
                </c:pt>
                <c:pt idx="3016">
                  <c:v>21</c:v>
                </c:pt>
                <c:pt idx="3017">
                  <c:v>21</c:v>
                </c:pt>
                <c:pt idx="3018">
                  <c:v>21</c:v>
                </c:pt>
                <c:pt idx="3019">
                  <c:v>21</c:v>
                </c:pt>
                <c:pt idx="3020">
                  <c:v>21</c:v>
                </c:pt>
                <c:pt idx="3021">
                  <c:v>21</c:v>
                </c:pt>
                <c:pt idx="3022">
                  <c:v>21</c:v>
                </c:pt>
                <c:pt idx="3023">
                  <c:v>21</c:v>
                </c:pt>
                <c:pt idx="3024">
                  <c:v>22</c:v>
                </c:pt>
                <c:pt idx="3025">
                  <c:v>22</c:v>
                </c:pt>
                <c:pt idx="3026">
                  <c:v>22</c:v>
                </c:pt>
                <c:pt idx="3027">
                  <c:v>22</c:v>
                </c:pt>
                <c:pt idx="3028">
                  <c:v>22</c:v>
                </c:pt>
                <c:pt idx="3029">
                  <c:v>22</c:v>
                </c:pt>
                <c:pt idx="3030">
                  <c:v>22</c:v>
                </c:pt>
                <c:pt idx="3031">
                  <c:v>22</c:v>
                </c:pt>
                <c:pt idx="3032">
                  <c:v>22</c:v>
                </c:pt>
                <c:pt idx="3033">
                  <c:v>22</c:v>
                </c:pt>
                <c:pt idx="3034">
                  <c:v>22</c:v>
                </c:pt>
                <c:pt idx="3035">
                  <c:v>22</c:v>
                </c:pt>
                <c:pt idx="3036">
                  <c:v>22</c:v>
                </c:pt>
                <c:pt idx="3037">
                  <c:v>22</c:v>
                </c:pt>
                <c:pt idx="3038">
                  <c:v>22</c:v>
                </c:pt>
                <c:pt idx="3039">
                  <c:v>22</c:v>
                </c:pt>
                <c:pt idx="3040">
                  <c:v>22</c:v>
                </c:pt>
                <c:pt idx="3041">
                  <c:v>22</c:v>
                </c:pt>
                <c:pt idx="3042">
                  <c:v>22</c:v>
                </c:pt>
                <c:pt idx="3043">
                  <c:v>22</c:v>
                </c:pt>
                <c:pt idx="3044">
                  <c:v>22</c:v>
                </c:pt>
                <c:pt idx="3045">
                  <c:v>22</c:v>
                </c:pt>
                <c:pt idx="3046">
                  <c:v>22</c:v>
                </c:pt>
                <c:pt idx="3047">
                  <c:v>22</c:v>
                </c:pt>
                <c:pt idx="3048">
                  <c:v>22</c:v>
                </c:pt>
                <c:pt idx="3049">
                  <c:v>22</c:v>
                </c:pt>
                <c:pt idx="3050">
                  <c:v>22</c:v>
                </c:pt>
                <c:pt idx="3051">
                  <c:v>22</c:v>
                </c:pt>
                <c:pt idx="3052">
                  <c:v>22</c:v>
                </c:pt>
                <c:pt idx="3053">
                  <c:v>22</c:v>
                </c:pt>
                <c:pt idx="3054">
                  <c:v>22</c:v>
                </c:pt>
                <c:pt idx="3055">
                  <c:v>22</c:v>
                </c:pt>
                <c:pt idx="3056">
                  <c:v>22</c:v>
                </c:pt>
                <c:pt idx="3057">
                  <c:v>22</c:v>
                </c:pt>
                <c:pt idx="3058">
                  <c:v>22</c:v>
                </c:pt>
                <c:pt idx="3059">
                  <c:v>22</c:v>
                </c:pt>
                <c:pt idx="3060">
                  <c:v>22</c:v>
                </c:pt>
                <c:pt idx="3061">
                  <c:v>22</c:v>
                </c:pt>
                <c:pt idx="3062">
                  <c:v>22</c:v>
                </c:pt>
                <c:pt idx="3063">
                  <c:v>22</c:v>
                </c:pt>
                <c:pt idx="3064">
                  <c:v>22</c:v>
                </c:pt>
                <c:pt idx="3065">
                  <c:v>22</c:v>
                </c:pt>
                <c:pt idx="3066">
                  <c:v>22</c:v>
                </c:pt>
                <c:pt idx="3067">
                  <c:v>22</c:v>
                </c:pt>
                <c:pt idx="3068">
                  <c:v>22</c:v>
                </c:pt>
                <c:pt idx="3069">
                  <c:v>22</c:v>
                </c:pt>
                <c:pt idx="3070">
                  <c:v>22</c:v>
                </c:pt>
                <c:pt idx="3071">
                  <c:v>22</c:v>
                </c:pt>
                <c:pt idx="3072">
                  <c:v>22</c:v>
                </c:pt>
                <c:pt idx="3073">
                  <c:v>22</c:v>
                </c:pt>
                <c:pt idx="3074">
                  <c:v>22</c:v>
                </c:pt>
                <c:pt idx="3075">
                  <c:v>22</c:v>
                </c:pt>
                <c:pt idx="3076">
                  <c:v>22</c:v>
                </c:pt>
                <c:pt idx="3077">
                  <c:v>22</c:v>
                </c:pt>
                <c:pt idx="3078">
                  <c:v>22</c:v>
                </c:pt>
                <c:pt idx="3079">
                  <c:v>22</c:v>
                </c:pt>
                <c:pt idx="3080">
                  <c:v>22</c:v>
                </c:pt>
                <c:pt idx="3081">
                  <c:v>22</c:v>
                </c:pt>
                <c:pt idx="3082">
                  <c:v>22</c:v>
                </c:pt>
                <c:pt idx="3083">
                  <c:v>22</c:v>
                </c:pt>
                <c:pt idx="3084">
                  <c:v>22</c:v>
                </c:pt>
                <c:pt idx="3085">
                  <c:v>22</c:v>
                </c:pt>
                <c:pt idx="3086">
                  <c:v>22</c:v>
                </c:pt>
                <c:pt idx="3087">
                  <c:v>22</c:v>
                </c:pt>
                <c:pt idx="3088">
                  <c:v>22</c:v>
                </c:pt>
                <c:pt idx="3089">
                  <c:v>22</c:v>
                </c:pt>
                <c:pt idx="3090">
                  <c:v>22</c:v>
                </c:pt>
                <c:pt idx="3091">
                  <c:v>22</c:v>
                </c:pt>
                <c:pt idx="3092">
                  <c:v>22</c:v>
                </c:pt>
                <c:pt idx="3093">
                  <c:v>22</c:v>
                </c:pt>
                <c:pt idx="3094">
                  <c:v>22</c:v>
                </c:pt>
                <c:pt idx="3095">
                  <c:v>22</c:v>
                </c:pt>
                <c:pt idx="3096">
                  <c:v>22</c:v>
                </c:pt>
                <c:pt idx="3097">
                  <c:v>22</c:v>
                </c:pt>
                <c:pt idx="3098">
                  <c:v>22</c:v>
                </c:pt>
                <c:pt idx="3099">
                  <c:v>22</c:v>
                </c:pt>
                <c:pt idx="3100">
                  <c:v>22</c:v>
                </c:pt>
                <c:pt idx="3101">
                  <c:v>22</c:v>
                </c:pt>
                <c:pt idx="3102">
                  <c:v>22</c:v>
                </c:pt>
                <c:pt idx="3103">
                  <c:v>22</c:v>
                </c:pt>
                <c:pt idx="3104">
                  <c:v>22</c:v>
                </c:pt>
                <c:pt idx="3105">
                  <c:v>22</c:v>
                </c:pt>
                <c:pt idx="3106">
                  <c:v>22</c:v>
                </c:pt>
                <c:pt idx="3107">
                  <c:v>22</c:v>
                </c:pt>
                <c:pt idx="3108">
                  <c:v>22</c:v>
                </c:pt>
                <c:pt idx="3109">
                  <c:v>22</c:v>
                </c:pt>
                <c:pt idx="3110">
                  <c:v>22</c:v>
                </c:pt>
                <c:pt idx="3111">
                  <c:v>22</c:v>
                </c:pt>
                <c:pt idx="3112">
                  <c:v>22</c:v>
                </c:pt>
                <c:pt idx="3113">
                  <c:v>22</c:v>
                </c:pt>
                <c:pt idx="3114">
                  <c:v>22</c:v>
                </c:pt>
                <c:pt idx="3115">
                  <c:v>22</c:v>
                </c:pt>
                <c:pt idx="3116">
                  <c:v>22</c:v>
                </c:pt>
                <c:pt idx="3117">
                  <c:v>22</c:v>
                </c:pt>
                <c:pt idx="3118">
                  <c:v>22</c:v>
                </c:pt>
                <c:pt idx="3119">
                  <c:v>22</c:v>
                </c:pt>
                <c:pt idx="3120">
                  <c:v>22</c:v>
                </c:pt>
                <c:pt idx="3121">
                  <c:v>22</c:v>
                </c:pt>
                <c:pt idx="3122">
                  <c:v>22</c:v>
                </c:pt>
                <c:pt idx="3123">
                  <c:v>22</c:v>
                </c:pt>
                <c:pt idx="3124">
                  <c:v>22</c:v>
                </c:pt>
                <c:pt idx="3125">
                  <c:v>22</c:v>
                </c:pt>
                <c:pt idx="3126">
                  <c:v>22</c:v>
                </c:pt>
                <c:pt idx="3127">
                  <c:v>22</c:v>
                </c:pt>
                <c:pt idx="3128">
                  <c:v>22</c:v>
                </c:pt>
                <c:pt idx="3129">
                  <c:v>22</c:v>
                </c:pt>
                <c:pt idx="3130">
                  <c:v>22</c:v>
                </c:pt>
                <c:pt idx="3131">
                  <c:v>22</c:v>
                </c:pt>
                <c:pt idx="3132">
                  <c:v>22</c:v>
                </c:pt>
                <c:pt idx="3133">
                  <c:v>22</c:v>
                </c:pt>
                <c:pt idx="3134">
                  <c:v>22</c:v>
                </c:pt>
                <c:pt idx="3135">
                  <c:v>22</c:v>
                </c:pt>
                <c:pt idx="3136">
                  <c:v>22</c:v>
                </c:pt>
                <c:pt idx="3137">
                  <c:v>22</c:v>
                </c:pt>
                <c:pt idx="3138">
                  <c:v>22</c:v>
                </c:pt>
                <c:pt idx="3139">
                  <c:v>22</c:v>
                </c:pt>
                <c:pt idx="3140">
                  <c:v>22</c:v>
                </c:pt>
                <c:pt idx="3141">
                  <c:v>22</c:v>
                </c:pt>
                <c:pt idx="3142">
                  <c:v>22</c:v>
                </c:pt>
                <c:pt idx="3143">
                  <c:v>22</c:v>
                </c:pt>
                <c:pt idx="3144">
                  <c:v>22</c:v>
                </c:pt>
                <c:pt idx="3145">
                  <c:v>22</c:v>
                </c:pt>
                <c:pt idx="3146">
                  <c:v>22</c:v>
                </c:pt>
                <c:pt idx="3147">
                  <c:v>22</c:v>
                </c:pt>
                <c:pt idx="3148">
                  <c:v>22</c:v>
                </c:pt>
                <c:pt idx="3149">
                  <c:v>22</c:v>
                </c:pt>
                <c:pt idx="3150">
                  <c:v>22</c:v>
                </c:pt>
                <c:pt idx="3151">
                  <c:v>22</c:v>
                </c:pt>
                <c:pt idx="3152">
                  <c:v>22</c:v>
                </c:pt>
                <c:pt idx="3153">
                  <c:v>22</c:v>
                </c:pt>
                <c:pt idx="3154">
                  <c:v>22</c:v>
                </c:pt>
                <c:pt idx="3155">
                  <c:v>22</c:v>
                </c:pt>
                <c:pt idx="3156">
                  <c:v>22</c:v>
                </c:pt>
                <c:pt idx="3157">
                  <c:v>22</c:v>
                </c:pt>
                <c:pt idx="3158">
                  <c:v>22</c:v>
                </c:pt>
                <c:pt idx="3159">
                  <c:v>22</c:v>
                </c:pt>
                <c:pt idx="3160">
                  <c:v>22</c:v>
                </c:pt>
                <c:pt idx="3161">
                  <c:v>22</c:v>
                </c:pt>
                <c:pt idx="3162">
                  <c:v>22</c:v>
                </c:pt>
                <c:pt idx="3163">
                  <c:v>22</c:v>
                </c:pt>
                <c:pt idx="3164">
                  <c:v>22</c:v>
                </c:pt>
                <c:pt idx="3165">
                  <c:v>22</c:v>
                </c:pt>
                <c:pt idx="3166">
                  <c:v>22</c:v>
                </c:pt>
                <c:pt idx="3167">
                  <c:v>22</c:v>
                </c:pt>
                <c:pt idx="3168">
                  <c:v>23</c:v>
                </c:pt>
                <c:pt idx="3169">
                  <c:v>23</c:v>
                </c:pt>
                <c:pt idx="3170">
                  <c:v>23</c:v>
                </c:pt>
                <c:pt idx="3171">
                  <c:v>23</c:v>
                </c:pt>
                <c:pt idx="3172">
                  <c:v>23</c:v>
                </c:pt>
                <c:pt idx="3173">
                  <c:v>23</c:v>
                </c:pt>
                <c:pt idx="3174">
                  <c:v>23</c:v>
                </c:pt>
                <c:pt idx="3175">
                  <c:v>23</c:v>
                </c:pt>
                <c:pt idx="3176">
                  <c:v>23</c:v>
                </c:pt>
                <c:pt idx="3177">
                  <c:v>23</c:v>
                </c:pt>
                <c:pt idx="3178">
                  <c:v>23</c:v>
                </c:pt>
                <c:pt idx="3179">
                  <c:v>23</c:v>
                </c:pt>
                <c:pt idx="3180">
                  <c:v>23</c:v>
                </c:pt>
                <c:pt idx="3181">
                  <c:v>23</c:v>
                </c:pt>
                <c:pt idx="3182">
                  <c:v>23</c:v>
                </c:pt>
                <c:pt idx="3183">
                  <c:v>23</c:v>
                </c:pt>
                <c:pt idx="3184">
                  <c:v>23</c:v>
                </c:pt>
                <c:pt idx="3185">
                  <c:v>23</c:v>
                </c:pt>
                <c:pt idx="3186">
                  <c:v>23</c:v>
                </c:pt>
                <c:pt idx="3187">
                  <c:v>23</c:v>
                </c:pt>
                <c:pt idx="3188">
                  <c:v>23</c:v>
                </c:pt>
                <c:pt idx="3189">
                  <c:v>23</c:v>
                </c:pt>
                <c:pt idx="3190">
                  <c:v>23</c:v>
                </c:pt>
                <c:pt idx="3191">
                  <c:v>23</c:v>
                </c:pt>
                <c:pt idx="3192">
                  <c:v>23</c:v>
                </c:pt>
                <c:pt idx="3193">
                  <c:v>23</c:v>
                </c:pt>
                <c:pt idx="3194">
                  <c:v>23</c:v>
                </c:pt>
                <c:pt idx="3195">
                  <c:v>23</c:v>
                </c:pt>
                <c:pt idx="3196">
                  <c:v>23</c:v>
                </c:pt>
                <c:pt idx="3197">
                  <c:v>23</c:v>
                </c:pt>
                <c:pt idx="3198">
                  <c:v>23</c:v>
                </c:pt>
                <c:pt idx="3199">
                  <c:v>23</c:v>
                </c:pt>
                <c:pt idx="3200">
                  <c:v>23</c:v>
                </c:pt>
                <c:pt idx="3201">
                  <c:v>23</c:v>
                </c:pt>
                <c:pt idx="3202">
                  <c:v>23</c:v>
                </c:pt>
                <c:pt idx="3203">
                  <c:v>23</c:v>
                </c:pt>
                <c:pt idx="3204">
                  <c:v>23</c:v>
                </c:pt>
                <c:pt idx="3205">
                  <c:v>23</c:v>
                </c:pt>
                <c:pt idx="3206">
                  <c:v>23</c:v>
                </c:pt>
                <c:pt idx="3207">
                  <c:v>23</c:v>
                </c:pt>
                <c:pt idx="3208">
                  <c:v>23</c:v>
                </c:pt>
                <c:pt idx="3209">
                  <c:v>23</c:v>
                </c:pt>
                <c:pt idx="3210">
                  <c:v>23</c:v>
                </c:pt>
                <c:pt idx="3211">
                  <c:v>23</c:v>
                </c:pt>
                <c:pt idx="3212">
                  <c:v>23</c:v>
                </c:pt>
                <c:pt idx="3213">
                  <c:v>23</c:v>
                </c:pt>
                <c:pt idx="3214">
                  <c:v>23</c:v>
                </c:pt>
                <c:pt idx="3215">
                  <c:v>23</c:v>
                </c:pt>
                <c:pt idx="3216">
                  <c:v>23</c:v>
                </c:pt>
                <c:pt idx="3217">
                  <c:v>23</c:v>
                </c:pt>
                <c:pt idx="3218">
                  <c:v>23</c:v>
                </c:pt>
                <c:pt idx="3219">
                  <c:v>23</c:v>
                </c:pt>
                <c:pt idx="3220">
                  <c:v>23</c:v>
                </c:pt>
                <c:pt idx="3221">
                  <c:v>23</c:v>
                </c:pt>
                <c:pt idx="3222">
                  <c:v>23</c:v>
                </c:pt>
                <c:pt idx="3223">
                  <c:v>23</c:v>
                </c:pt>
                <c:pt idx="3224">
                  <c:v>23</c:v>
                </c:pt>
                <c:pt idx="3225">
                  <c:v>23</c:v>
                </c:pt>
                <c:pt idx="3226">
                  <c:v>23</c:v>
                </c:pt>
                <c:pt idx="3227">
                  <c:v>23</c:v>
                </c:pt>
                <c:pt idx="3228">
                  <c:v>23</c:v>
                </c:pt>
                <c:pt idx="3229">
                  <c:v>23</c:v>
                </c:pt>
                <c:pt idx="3230">
                  <c:v>23</c:v>
                </c:pt>
                <c:pt idx="3231">
                  <c:v>23</c:v>
                </c:pt>
                <c:pt idx="3232">
                  <c:v>23</c:v>
                </c:pt>
                <c:pt idx="3233">
                  <c:v>23</c:v>
                </c:pt>
                <c:pt idx="3234">
                  <c:v>23</c:v>
                </c:pt>
                <c:pt idx="3235">
                  <c:v>23</c:v>
                </c:pt>
                <c:pt idx="3236">
                  <c:v>23</c:v>
                </c:pt>
                <c:pt idx="3237">
                  <c:v>23</c:v>
                </c:pt>
                <c:pt idx="3238">
                  <c:v>23</c:v>
                </c:pt>
                <c:pt idx="3239">
                  <c:v>23</c:v>
                </c:pt>
                <c:pt idx="3240">
                  <c:v>23</c:v>
                </c:pt>
                <c:pt idx="3241">
                  <c:v>23</c:v>
                </c:pt>
                <c:pt idx="3242">
                  <c:v>23</c:v>
                </c:pt>
                <c:pt idx="3243">
                  <c:v>23</c:v>
                </c:pt>
                <c:pt idx="3244">
                  <c:v>23</c:v>
                </c:pt>
                <c:pt idx="3245">
                  <c:v>23</c:v>
                </c:pt>
                <c:pt idx="3246">
                  <c:v>23</c:v>
                </c:pt>
                <c:pt idx="3247">
                  <c:v>23</c:v>
                </c:pt>
                <c:pt idx="3248">
                  <c:v>23</c:v>
                </c:pt>
                <c:pt idx="3249">
                  <c:v>23</c:v>
                </c:pt>
                <c:pt idx="3250">
                  <c:v>23</c:v>
                </c:pt>
                <c:pt idx="3251">
                  <c:v>23</c:v>
                </c:pt>
                <c:pt idx="3252">
                  <c:v>23</c:v>
                </c:pt>
                <c:pt idx="3253">
                  <c:v>23</c:v>
                </c:pt>
                <c:pt idx="3254">
                  <c:v>23</c:v>
                </c:pt>
                <c:pt idx="3255">
                  <c:v>23</c:v>
                </c:pt>
                <c:pt idx="3256">
                  <c:v>23</c:v>
                </c:pt>
                <c:pt idx="3257">
                  <c:v>23</c:v>
                </c:pt>
                <c:pt idx="3258">
                  <c:v>23</c:v>
                </c:pt>
                <c:pt idx="3259">
                  <c:v>23</c:v>
                </c:pt>
                <c:pt idx="3260">
                  <c:v>23</c:v>
                </c:pt>
                <c:pt idx="3261">
                  <c:v>23</c:v>
                </c:pt>
                <c:pt idx="3262">
                  <c:v>23</c:v>
                </c:pt>
                <c:pt idx="3263">
                  <c:v>23</c:v>
                </c:pt>
                <c:pt idx="3264">
                  <c:v>23</c:v>
                </c:pt>
                <c:pt idx="3265">
                  <c:v>23</c:v>
                </c:pt>
                <c:pt idx="3266">
                  <c:v>23</c:v>
                </c:pt>
                <c:pt idx="3267">
                  <c:v>23</c:v>
                </c:pt>
                <c:pt idx="3268">
                  <c:v>23</c:v>
                </c:pt>
                <c:pt idx="3269">
                  <c:v>23</c:v>
                </c:pt>
                <c:pt idx="3270">
                  <c:v>23</c:v>
                </c:pt>
                <c:pt idx="3271">
                  <c:v>23</c:v>
                </c:pt>
                <c:pt idx="3272">
                  <c:v>23</c:v>
                </c:pt>
                <c:pt idx="3273">
                  <c:v>23</c:v>
                </c:pt>
                <c:pt idx="3274">
                  <c:v>23</c:v>
                </c:pt>
                <c:pt idx="3275">
                  <c:v>23</c:v>
                </c:pt>
                <c:pt idx="3276">
                  <c:v>23</c:v>
                </c:pt>
                <c:pt idx="3277">
                  <c:v>23</c:v>
                </c:pt>
                <c:pt idx="3278">
                  <c:v>23</c:v>
                </c:pt>
                <c:pt idx="3279">
                  <c:v>23</c:v>
                </c:pt>
                <c:pt idx="3280">
                  <c:v>23</c:v>
                </c:pt>
                <c:pt idx="3281">
                  <c:v>23</c:v>
                </c:pt>
                <c:pt idx="3282">
                  <c:v>23</c:v>
                </c:pt>
                <c:pt idx="3283">
                  <c:v>23</c:v>
                </c:pt>
                <c:pt idx="3284">
                  <c:v>23</c:v>
                </c:pt>
                <c:pt idx="3285">
                  <c:v>23</c:v>
                </c:pt>
                <c:pt idx="3286">
                  <c:v>23</c:v>
                </c:pt>
                <c:pt idx="3287">
                  <c:v>23</c:v>
                </c:pt>
                <c:pt idx="3288">
                  <c:v>23</c:v>
                </c:pt>
                <c:pt idx="3289">
                  <c:v>23</c:v>
                </c:pt>
                <c:pt idx="3290">
                  <c:v>23</c:v>
                </c:pt>
                <c:pt idx="3291">
                  <c:v>23</c:v>
                </c:pt>
                <c:pt idx="3292">
                  <c:v>23</c:v>
                </c:pt>
                <c:pt idx="3293">
                  <c:v>23</c:v>
                </c:pt>
                <c:pt idx="3294">
                  <c:v>23</c:v>
                </c:pt>
                <c:pt idx="3295">
                  <c:v>23</c:v>
                </c:pt>
                <c:pt idx="3296">
                  <c:v>23</c:v>
                </c:pt>
                <c:pt idx="3297">
                  <c:v>23</c:v>
                </c:pt>
                <c:pt idx="3298">
                  <c:v>23</c:v>
                </c:pt>
                <c:pt idx="3299">
                  <c:v>23</c:v>
                </c:pt>
                <c:pt idx="3300">
                  <c:v>23</c:v>
                </c:pt>
                <c:pt idx="3301">
                  <c:v>23</c:v>
                </c:pt>
                <c:pt idx="3302">
                  <c:v>23</c:v>
                </c:pt>
                <c:pt idx="3303">
                  <c:v>23</c:v>
                </c:pt>
                <c:pt idx="3304">
                  <c:v>23</c:v>
                </c:pt>
                <c:pt idx="3305">
                  <c:v>23</c:v>
                </c:pt>
                <c:pt idx="3306">
                  <c:v>23</c:v>
                </c:pt>
                <c:pt idx="3307">
                  <c:v>23</c:v>
                </c:pt>
                <c:pt idx="3308">
                  <c:v>23</c:v>
                </c:pt>
                <c:pt idx="3309">
                  <c:v>23</c:v>
                </c:pt>
                <c:pt idx="3310">
                  <c:v>23</c:v>
                </c:pt>
                <c:pt idx="3311">
                  <c:v>23</c:v>
                </c:pt>
                <c:pt idx="3312">
                  <c:v>24</c:v>
                </c:pt>
                <c:pt idx="3313">
                  <c:v>24</c:v>
                </c:pt>
                <c:pt idx="3314">
                  <c:v>24</c:v>
                </c:pt>
                <c:pt idx="3315">
                  <c:v>24</c:v>
                </c:pt>
                <c:pt idx="3316">
                  <c:v>24</c:v>
                </c:pt>
                <c:pt idx="3317">
                  <c:v>24</c:v>
                </c:pt>
                <c:pt idx="3318">
                  <c:v>24</c:v>
                </c:pt>
                <c:pt idx="3319">
                  <c:v>24</c:v>
                </c:pt>
                <c:pt idx="3320">
                  <c:v>24</c:v>
                </c:pt>
                <c:pt idx="3321">
                  <c:v>24</c:v>
                </c:pt>
                <c:pt idx="3322">
                  <c:v>24</c:v>
                </c:pt>
                <c:pt idx="3323">
                  <c:v>24</c:v>
                </c:pt>
                <c:pt idx="3324">
                  <c:v>24</c:v>
                </c:pt>
                <c:pt idx="3325">
                  <c:v>24</c:v>
                </c:pt>
                <c:pt idx="3326">
                  <c:v>24</c:v>
                </c:pt>
                <c:pt idx="3327">
                  <c:v>24</c:v>
                </c:pt>
                <c:pt idx="3328">
                  <c:v>24</c:v>
                </c:pt>
                <c:pt idx="3329">
                  <c:v>24</c:v>
                </c:pt>
                <c:pt idx="3330">
                  <c:v>24</c:v>
                </c:pt>
                <c:pt idx="3331">
                  <c:v>24</c:v>
                </c:pt>
                <c:pt idx="3332">
                  <c:v>24</c:v>
                </c:pt>
                <c:pt idx="3333">
                  <c:v>24</c:v>
                </c:pt>
                <c:pt idx="3334">
                  <c:v>24</c:v>
                </c:pt>
                <c:pt idx="3335">
                  <c:v>24</c:v>
                </c:pt>
                <c:pt idx="3336">
                  <c:v>24</c:v>
                </c:pt>
                <c:pt idx="3337">
                  <c:v>24</c:v>
                </c:pt>
                <c:pt idx="3338">
                  <c:v>24</c:v>
                </c:pt>
                <c:pt idx="3339">
                  <c:v>24</c:v>
                </c:pt>
                <c:pt idx="3340">
                  <c:v>24</c:v>
                </c:pt>
                <c:pt idx="3341">
                  <c:v>24</c:v>
                </c:pt>
                <c:pt idx="3342">
                  <c:v>24</c:v>
                </c:pt>
                <c:pt idx="3343">
                  <c:v>24</c:v>
                </c:pt>
                <c:pt idx="3344">
                  <c:v>24</c:v>
                </c:pt>
                <c:pt idx="3345">
                  <c:v>24</c:v>
                </c:pt>
                <c:pt idx="3346">
                  <c:v>24</c:v>
                </c:pt>
                <c:pt idx="3347">
                  <c:v>24</c:v>
                </c:pt>
                <c:pt idx="3348">
                  <c:v>24</c:v>
                </c:pt>
                <c:pt idx="3349">
                  <c:v>24</c:v>
                </c:pt>
                <c:pt idx="3350">
                  <c:v>24</c:v>
                </c:pt>
                <c:pt idx="3351">
                  <c:v>24</c:v>
                </c:pt>
                <c:pt idx="3352">
                  <c:v>24</c:v>
                </c:pt>
                <c:pt idx="3353">
                  <c:v>24</c:v>
                </c:pt>
                <c:pt idx="3354">
                  <c:v>24</c:v>
                </c:pt>
                <c:pt idx="3355">
                  <c:v>24</c:v>
                </c:pt>
                <c:pt idx="3356">
                  <c:v>24</c:v>
                </c:pt>
                <c:pt idx="3357">
                  <c:v>24</c:v>
                </c:pt>
                <c:pt idx="3358">
                  <c:v>24</c:v>
                </c:pt>
                <c:pt idx="3359">
                  <c:v>24</c:v>
                </c:pt>
                <c:pt idx="3360">
                  <c:v>24</c:v>
                </c:pt>
                <c:pt idx="3361">
                  <c:v>24</c:v>
                </c:pt>
                <c:pt idx="3362">
                  <c:v>24</c:v>
                </c:pt>
                <c:pt idx="3363">
                  <c:v>24</c:v>
                </c:pt>
                <c:pt idx="3364">
                  <c:v>24</c:v>
                </c:pt>
                <c:pt idx="3365">
                  <c:v>24</c:v>
                </c:pt>
                <c:pt idx="3366">
                  <c:v>24</c:v>
                </c:pt>
                <c:pt idx="3367">
                  <c:v>24</c:v>
                </c:pt>
                <c:pt idx="3368">
                  <c:v>24</c:v>
                </c:pt>
                <c:pt idx="3369">
                  <c:v>24</c:v>
                </c:pt>
                <c:pt idx="3370">
                  <c:v>24</c:v>
                </c:pt>
                <c:pt idx="3371">
                  <c:v>24</c:v>
                </c:pt>
                <c:pt idx="3372">
                  <c:v>24</c:v>
                </c:pt>
                <c:pt idx="3373">
                  <c:v>24</c:v>
                </c:pt>
                <c:pt idx="3374">
                  <c:v>24</c:v>
                </c:pt>
                <c:pt idx="3375">
                  <c:v>24</c:v>
                </c:pt>
                <c:pt idx="3376">
                  <c:v>24</c:v>
                </c:pt>
                <c:pt idx="3377">
                  <c:v>24</c:v>
                </c:pt>
                <c:pt idx="3378">
                  <c:v>24</c:v>
                </c:pt>
                <c:pt idx="3379">
                  <c:v>24</c:v>
                </c:pt>
                <c:pt idx="3380">
                  <c:v>24</c:v>
                </c:pt>
                <c:pt idx="3381">
                  <c:v>24</c:v>
                </c:pt>
                <c:pt idx="3382">
                  <c:v>24</c:v>
                </c:pt>
                <c:pt idx="3383">
                  <c:v>24</c:v>
                </c:pt>
                <c:pt idx="3384">
                  <c:v>24</c:v>
                </c:pt>
                <c:pt idx="3385">
                  <c:v>24</c:v>
                </c:pt>
                <c:pt idx="3386">
                  <c:v>24</c:v>
                </c:pt>
                <c:pt idx="3387">
                  <c:v>24</c:v>
                </c:pt>
                <c:pt idx="3388">
                  <c:v>24</c:v>
                </c:pt>
                <c:pt idx="3389">
                  <c:v>24</c:v>
                </c:pt>
                <c:pt idx="3390">
                  <c:v>24</c:v>
                </c:pt>
                <c:pt idx="3391">
                  <c:v>24</c:v>
                </c:pt>
                <c:pt idx="3392">
                  <c:v>24</c:v>
                </c:pt>
                <c:pt idx="3393">
                  <c:v>24</c:v>
                </c:pt>
                <c:pt idx="3394">
                  <c:v>24</c:v>
                </c:pt>
                <c:pt idx="3395">
                  <c:v>24</c:v>
                </c:pt>
                <c:pt idx="3396">
                  <c:v>24</c:v>
                </c:pt>
                <c:pt idx="3397">
                  <c:v>24</c:v>
                </c:pt>
                <c:pt idx="3398">
                  <c:v>24</c:v>
                </c:pt>
                <c:pt idx="3399">
                  <c:v>24</c:v>
                </c:pt>
                <c:pt idx="3400">
                  <c:v>24</c:v>
                </c:pt>
                <c:pt idx="3401">
                  <c:v>24</c:v>
                </c:pt>
                <c:pt idx="3402">
                  <c:v>24</c:v>
                </c:pt>
                <c:pt idx="3403">
                  <c:v>24</c:v>
                </c:pt>
                <c:pt idx="3404">
                  <c:v>24</c:v>
                </c:pt>
                <c:pt idx="3405">
                  <c:v>24</c:v>
                </c:pt>
                <c:pt idx="3406">
                  <c:v>24</c:v>
                </c:pt>
                <c:pt idx="3407">
                  <c:v>24</c:v>
                </c:pt>
                <c:pt idx="3408">
                  <c:v>24</c:v>
                </c:pt>
                <c:pt idx="3409">
                  <c:v>24</c:v>
                </c:pt>
                <c:pt idx="3410">
                  <c:v>24</c:v>
                </c:pt>
                <c:pt idx="3411">
                  <c:v>24</c:v>
                </c:pt>
                <c:pt idx="3412">
                  <c:v>24</c:v>
                </c:pt>
                <c:pt idx="3413">
                  <c:v>24</c:v>
                </c:pt>
                <c:pt idx="3414">
                  <c:v>24</c:v>
                </c:pt>
                <c:pt idx="3415">
                  <c:v>24</c:v>
                </c:pt>
                <c:pt idx="3416">
                  <c:v>24</c:v>
                </c:pt>
                <c:pt idx="3417">
                  <c:v>24</c:v>
                </c:pt>
                <c:pt idx="3418">
                  <c:v>24</c:v>
                </c:pt>
                <c:pt idx="3419">
                  <c:v>24</c:v>
                </c:pt>
                <c:pt idx="3420">
                  <c:v>24</c:v>
                </c:pt>
                <c:pt idx="3421">
                  <c:v>24</c:v>
                </c:pt>
                <c:pt idx="3422">
                  <c:v>24</c:v>
                </c:pt>
                <c:pt idx="3423">
                  <c:v>24</c:v>
                </c:pt>
                <c:pt idx="3424">
                  <c:v>24</c:v>
                </c:pt>
                <c:pt idx="3425">
                  <c:v>24</c:v>
                </c:pt>
                <c:pt idx="3426">
                  <c:v>24</c:v>
                </c:pt>
                <c:pt idx="3427">
                  <c:v>24</c:v>
                </c:pt>
                <c:pt idx="3428">
                  <c:v>24</c:v>
                </c:pt>
                <c:pt idx="3429">
                  <c:v>24</c:v>
                </c:pt>
                <c:pt idx="3430">
                  <c:v>24</c:v>
                </c:pt>
                <c:pt idx="3431">
                  <c:v>24</c:v>
                </c:pt>
                <c:pt idx="3432">
                  <c:v>24</c:v>
                </c:pt>
                <c:pt idx="3433">
                  <c:v>24</c:v>
                </c:pt>
                <c:pt idx="3434">
                  <c:v>24</c:v>
                </c:pt>
                <c:pt idx="3435">
                  <c:v>24</c:v>
                </c:pt>
                <c:pt idx="3436">
                  <c:v>24</c:v>
                </c:pt>
                <c:pt idx="3437">
                  <c:v>24</c:v>
                </c:pt>
                <c:pt idx="3438">
                  <c:v>24</c:v>
                </c:pt>
                <c:pt idx="3439">
                  <c:v>24</c:v>
                </c:pt>
                <c:pt idx="3440">
                  <c:v>24</c:v>
                </c:pt>
                <c:pt idx="3441">
                  <c:v>24</c:v>
                </c:pt>
                <c:pt idx="3442">
                  <c:v>24</c:v>
                </c:pt>
                <c:pt idx="3443">
                  <c:v>24</c:v>
                </c:pt>
                <c:pt idx="3444">
                  <c:v>24</c:v>
                </c:pt>
                <c:pt idx="3445">
                  <c:v>24</c:v>
                </c:pt>
                <c:pt idx="3446">
                  <c:v>24</c:v>
                </c:pt>
                <c:pt idx="3447">
                  <c:v>24</c:v>
                </c:pt>
                <c:pt idx="3448">
                  <c:v>24</c:v>
                </c:pt>
                <c:pt idx="3449">
                  <c:v>24</c:v>
                </c:pt>
                <c:pt idx="3450">
                  <c:v>24</c:v>
                </c:pt>
                <c:pt idx="3451">
                  <c:v>24</c:v>
                </c:pt>
                <c:pt idx="3452">
                  <c:v>24</c:v>
                </c:pt>
                <c:pt idx="3453">
                  <c:v>24</c:v>
                </c:pt>
                <c:pt idx="3454">
                  <c:v>24</c:v>
                </c:pt>
                <c:pt idx="3455">
                  <c:v>24</c:v>
                </c:pt>
                <c:pt idx="3456">
                  <c:v>25</c:v>
                </c:pt>
                <c:pt idx="3457">
                  <c:v>25</c:v>
                </c:pt>
                <c:pt idx="3458">
                  <c:v>25</c:v>
                </c:pt>
                <c:pt idx="3459">
                  <c:v>25</c:v>
                </c:pt>
                <c:pt idx="3460">
                  <c:v>25</c:v>
                </c:pt>
                <c:pt idx="3461">
                  <c:v>25</c:v>
                </c:pt>
                <c:pt idx="3462">
                  <c:v>25</c:v>
                </c:pt>
                <c:pt idx="3463">
                  <c:v>25</c:v>
                </c:pt>
                <c:pt idx="3464">
                  <c:v>25</c:v>
                </c:pt>
                <c:pt idx="3465">
                  <c:v>25</c:v>
                </c:pt>
                <c:pt idx="3466">
                  <c:v>25</c:v>
                </c:pt>
                <c:pt idx="3467">
                  <c:v>25</c:v>
                </c:pt>
                <c:pt idx="3468">
                  <c:v>25</c:v>
                </c:pt>
                <c:pt idx="3469">
                  <c:v>25</c:v>
                </c:pt>
                <c:pt idx="3470">
                  <c:v>25</c:v>
                </c:pt>
                <c:pt idx="3471">
                  <c:v>25</c:v>
                </c:pt>
                <c:pt idx="3472">
                  <c:v>25</c:v>
                </c:pt>
                <c:pt idx="3473">
                  <c:v>25</c:v>
                </c:pt>
                <c:pt idx="3474">
                  <c:v>25</c:v>
                </c:pt>
                <c:pt idx="3475">
                  <c:v>25</c:v>
                </c:pt>
                <c:pt idx="3476">
                  <c:v>25</c:v>
                </c:pt>
                <c:pt idx="3477">
                  <c:v>25</c:v>
                </c:pt>
                <c:pt idx="3478">
                  <c:v>25</c:v>
                </c:pt>
                <c:pt idx="3479">
                  <c:v>25</c:v>
                </c:pt>
                <c:pt idx="3480">
                  <c:v>25</c:v>
                </c:pt>
                <c:pt idx="3481">
                  <c:v>25</c:v>
                </c:pt>
                <c:pt idx="3482">
                  <c:v>25</c:v>
                </c:pt>
                <c:pt idx="3483">
                  <c:v>25</c:v>
                </c:pt>
                <c:pt idx="3484">
                  <c:v>25</c:v>
                </c:pt>
                <c:pt idx="3485">
                  <c:v>25</c:v>
                </c:pt>
                <c:pt idx="3486">
                  <c:v>25</c:v>
                </c:pt>
                <c:pt idx="3487">
                  <c:v>25</c:v>
                </c:pt>
                <c:pt idx="3488">
                  <c:v>25</c:v>
                </c:pt>
                <c:pt idx="3489">
                  <c:v>25</c:v>
                </c:pt>
                <c:pt idx="3490">
                  <c:v>25</c:v>
                </c:pt>
                <c:pt idx="3491">
                  <c:v>25</c:v>
                </c:pt>
                <c:pt idx="3492">
                  <c:v>25</c:v>
                </c:pt>
                <c:pt idx="3493">
                  <c:v>25</c:v>
                </c:pt>
                <c:pt idx="3494">
                  <c:v>25</c:v>
                </c:pt>
                <c:pt idx="3495">
                  <c:v>25</c:v>
                </c:pt>
                <c:pt idx="3496">
                  <c:v>25</c:v>
                </c:pt>
                <c:pt idx="3497">
                  <c:v>25</c:v>
                </c:pt>
                <c:pt idx="3498">
                  <c:v>25</c:v>
                </c:pt>
                <c:pt idx="3499">
                  <c:v>25</c:v>
                </c:pt>
                <c:pt idx="3500">
                  <c:v>25</c:v>
                </c:pt>
                <c:pt idx="3501">
                  <c:v>25</c:v>
                </c:pt>
                <c:pt idx="3502">
                  <c:v>25</c:v>
                </c:pt>
                <c:pt idx="3503">
                  <c:v>25</c:v>
                </c:pt>
                <c:pt idx="3504">
                  <c:v>25</c:v>
                </c:pt>
                <c:pt idx="3505">
                  <c:v>25</c:v>
                </c:pt>
                <c:pt idx="3506">
                  <c:v>25</c:v>
                </c:pt>
                <c:pt idx="3507">
                  <c:v>25</c:v>
                </c:pt>
                <c:pt idx="3508">
                  <c:v>25</c:v>
                </c:pt>
                <c:pt idx="3509">
                  <c:v>25</c:v>
                </c:pt>
                <c:pt idx="3510">
                  <c:v>25</c:v>
                </c:pt>
                <c:pt idx="3511">
                  <c:v>25</c:v>
                </c:pt>
                <c:pt idx="3512">
                  <c:v>25</c:v>
                </c:pt>
                <c:pt idx="3513">
                  <c:v>25</c:v>
                </c:pt>
                <c:pt idx="3514">
                  <c:v>25</c:v>
                </c:pt>
                <c:pt idx="3515">
                  <c:v>25</c:v>
                </c:pt>
                <c:pt idx="3516">
                  <c:v>25</c:v>
                </c:pt>
                <c:pt idx="3517">
                  <c:v>25</c:v>
                </c:pt>
                <c:pt idx="3518">
                  <c:v>25</c:v>
                </c:pt>
                <c:pt idx="3519">
                  <c:v>25</c:v>
                </c:pt>
                <c:pt idx="3520">
                  <c:v>25</c:v>
                </c:pt>
                <c:pt idx="3521">
                  <c:v>25</c:v>
                </c:pt>
                <c:pt idx="3522">
                  <c:v>25</c:v>
                </c:pt>
                <c:pt idx="3523">
                  <c:v>25</c:v>
                </c:pt>
                <c:pt idx="3524">
                  <c:v>25</c:v>
                </c:pt>
                <c:pt idx="3525">
                  <c:v>25</c:v>
                </c:pt>
                <c:pt idx="3526">
                  <c:v>25</c:v>
                </c:pt>
                <c:pt idx="3527">
                  <c:v>25</c:v>
                </c:pt>
                <c:pt idx="3528">
                  <c:v>25</c:v>
                </c:pt>
                <c:pt idx="3529">
                  <c:v>25</c:v>
                </c:pt>
                <c:pt idx="3530">
                  <c:v>25</c:v>
                </c:pt>
                <c:pt idx="3531">
                  <c:v>25</c:v>
                </c:pt>
                <c:pt idx="3532">
                  <c:v>25</c:v>
                </c:pt>
                <c:pt idx="3533">
                  <c:v>25</c:v>
                </c:pt>
                <c:pt idx="3534">
                  <c:v>25</c:v>
                </c:pt>
                <c:pt idx="3535">
                  <c:v>25</c:v>
                </c:pt>
                <c:pt idx="3536">
                  <c:v>25</c:v>
                </c:pt>
                <c:pt idx="3537">
                  <c:v>25</c:v>
                </c:pt>
                <c:pt idx="3538">
                  <c:v>25</c:v>
                </c:pt>
                <c:pt idx="3539">
                  <c:v>25</c:v>
                </c:pt>
                <c:pt idx="3540">
                  <c:v>25</c:v>
                </c:pt>
                <c:pt idx="3541">
                  <c:v>25</c:v>
                </c:pt>
                <c:pt idx="3542">
                  <c:v>25</c:v>
                </c:pt>
                <c:pt idx="3543">
                  <c:v>25</c:v>
                </c:pt>
                <c:pt idx="3544">
                  <c:v>25</c:v>
                </c:pt>
                <c:pt idx="3545">
                  <c:v>25</c:v>
                </c:pt>
                <c:pt idx="3546">
                  <c:v>25</c:v>
                </c:pt>
                <c:pt idx="3547">
                  <c:v>25</c:v>
                </c:pt>
                <c:pt idx="3548">
                  <c:v>25</c:v>
                </c:pt>
                <c:pt idx="3549">
                  <c:v>25</c:v>
                </c:pt>
                <c:pt idx="3550">
                  <c:v>25</c:v>
                </c:pt>
                <c:pt idx="3551">
                  <c:v>25</c:v>
                </c:pt>
                <c:pt idx="3552">
                  <c:v>25</c:v>
                </c:pt>
                <c:pt idx="3553">
                  <c:v>25</c:v>
                </c:pt>
                <c:pt idx="3554">
                  <c:v>25</c:v>
                </c:pt>
                <c:pt idx="3555">
                  <c:v>25</c:v>
                </c:pt>
                <c:pt idx="3556">
                  <c:v>25</c:v>
                </c:pt>
                <c:pt idx="3557">
                  <c:v>25</c:v>
                </c:pt>
                <c:pt idx="3558">
                  <c:v>25</c:v>
                </c:pt>
                <c:pt idx="3559">
                  <c:v>25</c:v>
                </c:pt>
                <c:pt idx="3560">
                  <c:v>25</c:v>
                </c:pt>
                <c:pt idx="3561">
                  <c:v>25</c:v>
                </c:pt>
                <c:pt idx="3562">
                  <c:v>25</c:v>
                </c:pt>
                <c:pt idx="3563">
                  <c:v>25</c:v>
                </c:pt>
                <c:pt idx="3564">
                  <c:v>25</c:v>
                </c:pt>
                <c:pt idx="3565">
                  <c:v>25</c:v>
                </c:pt>
                <c:pt idx="3566">
                  <c:v>25</c:v>
                </c:pt>
                <c:pt idx="3567">
                  <c:v>25</c:v>
                </c:pt>
                <c:pt idx="3568">
                  <c:v>25</c:v>
                </c:pt>
                <c:pt idx="3569">
                  <c:v>25</c:v>
                </c:pt>
                <c:pt idx="3570">
                  <c:v>25</c:v>
                </c:pt>
                <c:pt idx="3571">
                  <c:v>25</c:v>
                </c:pt>
                <c:pt idx="3572">
                  <c:v>25</c:v>
                </c:pt>
                <c:pt idx="3573">
                  <c:v>25</c:v>
                </c:pt>
                <c:pt idx="3574">
                  <c:v>25</c:v>
                </c:pt>
                <c:pt idx="3575">
                  <c:v>25</c:v>
                </c:pt>
                <c:pt idx="3576">
                  <c:v>25</c:v>
                </c:pt>
                <c:pt idx="3577">
                  <c:v>25</c:v>
                </c:pt>
                <c:pt idx="3578">
                  <c:v>25</c:v>
                </c:pt>
                <c:pt idx="3579">
                  <c:v>25</c:v>
                </c:pt>
                <c:pt idx="3580">
                  <c:v>25</c:v>
                </c:pt>
                <c:pt idx="3581">
                  <c:v>25</c:v>
                </c:pt>
                <c:pt idx="3582">
                  <c:v>25</c:v>
                </c:pt>
                <c:pt idx="3583">
                  <c:v>25</c:v>
                </c:pt>
                <c:pt idx="3584">
                  <c:v>25</c:v>
                </c:pt>
                <c:pt idx="3585">
                  <c:v>25</c:v>
                </c:pt>
                <c:pt idx="3586">
                  <c:v>25</c:v>
                </c:pt>
                <c:pt idx="3587">
                  <c:v>25</c:v>
                </c:pt>
                <c:pt idx="3588">
                  <c:v>25</c:v>
                </c:pt>
                <c:pt idx="3589">
                  <c:v>25</c:v>
                </c:pt>
                <c:pt idx="3590">
                  <c:v>25</c:v>
                </c:pt>
                <c:pt idx="3591">
                  <c:v>25</c:v>
                </c:pt>
                <c:pt idx="3592">
                  <c:v>25</c:v>
                </c:pt>
                <c:pt idx="3593">
                  <c:v>25</c:v>
                </c:pt>
                <c:pt idx="3594">
                  <c:v>25</c:v>
                </c:pt>
                <c:pt idx="3595">
                  <c:v>25</c:v>
                </c:pt>
                <c:pt idx="3596">
                  <c:v>25</c:v>
                </c:pt>
                <c:pt idx="3597">
                  <c:v>25</c:v>
                </c:pt>
                <c:pt idx="3598">
                  <c:v>25</c:v>
                </c:pt>
                <c:pt idx="3599">
                  <c:v>25</c:v>
                </c:pt>
                <c:pt idx="3600">
                  <c:v>26</c:v>
                </c:pt>
                <c:pt idx="3601">
                  <c:v>26</c:v>
                </c:pt>
                <c:pt idx="3602">
                  <c:v>26</c:v>
                </c:pt>
                <c:pt idx="3603">
                  <c:v>26</c:v>
                </c:pt>
                <c:pt idx="3604">
                  <c:v>26</c:v>
                </c:pt>
                <c:pt idx="3605">
                  <c:v>26</c:v>
                </c:pt>
                <c:pt idx="3606">
                  <c:v>26</c:v>
                </c:pt>
                <c:pt idx="3607">
                  <c:v>26</c:v>
                </c:pt>
                <c:pt idx="3608">
                  <c:v>26</c:v>
                </c:pt>
                <c:pt idx="3609">
                  <c:v>26</c:v>
                </c:pt>
                <c:pt idx="3610">
                  <c:v>26</c:v>
                </c:pt>
                <c:pt idx="3611">
                  <c:v>26</c:v>
                </c:pt>
                <c:pt idx="3612">
                  <c:v>26</c:v>
                </c:pt>
                <c:pt idx="3613">
                  <c:v>26</c:v>
                </c:pt>
                <c:pt idx="3614">
                  <c:v>26</c:v>
                </c:pt>
                <c:pt idx="3615">
                  <c:v>26</c:v>
                </c:pt>
                <c:pt idx="3616">
                  <c:v>26</c:v>
                </c:pt>
                <c:pt idx="3617">
                  <c:v>26</c:v>
                </c:pt>
                <c:pt idx="3618">
                  <c:v>26</c:v>
                </c:pt>
                <c:pt idx="3619">
                  <c:v>26</c:v>
                </c:pt>
                <c:pt idx="3620">
                  <c:v>26</c:v>
                </c:pt>
                <c:pt idx="3621">
                  <c:v>26</c:v>
                </c:pt>
                <c:pt idx="3622">
                  <c:v>26</c:v>
                </c:pt>
                <c:pt idx="3623">
                  <c:v>26</c:v>
                </c:pt>
                <c:pt idx="3624">
                  <c:v>26</c:v>
                </c:pt>
                <c:pt idx="3625">
                  <c:v>26</c:v>
                </c:pt>
                <c:pt idx="3626">
                  <c:v>26</c:v>
                </c:pt>
                <c:pt idx="3627">
                  <c:v>26</c:v>
                </c:pt>
                <c:pt idx="3628">
                  <c:v>26</c:v>
                </c:pt>
                <c:pt idx="3629">
                  <c:v>26</c:v>
                </c:pt>
                <c:pt idx="3630">
                  <c:v>26</c:v>
                </c:pt>
                <c:pt idx="3631">
                  <c:v>26</c:v>
                </c:pt>
                <c:pt idx="3632">
                  <c:v>26</c:v>
                </c:pt>
                <c:pt idx="3633">
                  <c:v>26</c:v>
                </c:pt>
                <c:pt idx="3634">
                  <c:v>26</c:v>
                </c:pt>
                <c:pt idx="3635">
                  <c:v>26</c:v>
                </c:pt>
                <c:pt idx="3636">
                  <c:v>26</c:v>
                </c:pt>
                <c:pt idx="3637">
                  <c:v>26</c:v>
                </c:pt>
                <c:pt idx="3638">
                  <c:v>26</c:v>
                </c:pt>
                <c:pt idx="3639">
                  <c:v>26</c:v>
                </c:pt>
                <c:pt idx="3640">
                  <c:v>26</c:v>
                </c:pt>
                <c:pt idx="3641">
                  <c:v>26</c:v>
                </c:pt>
                <c:pt idx="3642">
                  <c:v>26</c:v>
                </c:pt>
                <c:pt idx="3643">
                  <c:v>26</c:v>
                </c:pt>
                <c:pt idx="3644">
                  <c:v>26</c:v>
                </c:pt>
                <c:pt idx="3645">
                  <c:v>26</c:v>
                </c:pt>
                <c:pt idx="3646">
                  <c:v>26</c:v>
                </c:pt>
                <c:pt idx="3647">
                  <c:v>26</c:v>
                </c:pt>
                <c:pt idx="3648">
                  <c:v>26</c:v>
                </c:pt>
                <c:pt idx="3649">
                  <c:v>26</c:v>
                </c:pt>
                <c:pt idx="3650">
                  <c:v>26</c:v>
                </c:pt>
                <c:pt idx="3651">
                  <c:v>26</c:v>
                </c:pt>
                <c:pt idx="3652">
                  <c:v>26</c:v>
                </c:pt>
                <c:pt idx="3653">
                  <c:v>26</c:v>
                </c:pt>
                <c:pt idx="3654">
                  <c:v>26</c:v>
                </c:pt>
                <c:pt idx="3655">
                  <c:v>26</c:v>
                </c:pt>
                <c:pt idx="3656">
                  <c:v>26</c:v>
                </c:pt>
                <c:pt idx="3657">
                  <c:v>26</c:v>
                </c:pt>
                <c:pt idx="3658">
                  <c:v>26</c:v>
                </c:pt>
                <c:pt idx="3659">
                  <c:v>26</c:v>
                </c:pt>
                <c:pt idx="3660">
                  <c:v>26</c:v>
                </c:pt>
                <c:pt idx="3661">
                  <c:v>26</c:v>
                </c:pt>
                <c:pt idx="3662">
                  <c:v>26</c:v>
                </c:pt>
                <c:pt idx="3663">
                  <c:v>26</c:v>
                </c:pt>
                <c:pt idx="3664">
                  <c:v>26</c:v>
                </c:pt>
                <c:pt idx="3665">
                  <c:v>26</c:v>
                </c:pt>
                <c:pt idx="3666">
                  <c:v>26</c:v>
                </c:pt>
                <c:pt idx="3667">
                  <c:v>26</c:v>
                </c:pt>
                <c:pt idx="3668">
                  <c:v>26</c:v>
                </c:pt>
                <c:pt idx="3669">
                  <c:v>26</c:v>
                </c:pt>
                <c:pt idx="3670">
                  <c:v>26</c:v>
                </c:pt>
                <c:pt idx="3671">
                  <c:v>26</c:v>
                </c:pt>
                <c:pt idx="3672">
                  <c:v>26</c:v>
                </c:pt>
                <c:pt idx="3673">
                  <c:v>26</c:v>
                </c:pt>
                <c:pt idx="3674">
                  <c:v>26</c:v>
                </c:pt>
                <c:pt idx="3675">
                  <c:v>26</c:v>
                </c:pt>
                <c:pt idx="3676">
                  <c:v>26</c:v>
                </c:pt>
                <c:pt idx="3677">
                  <c:v>26</c:v>
                </c:pt>
                <c:pt idx="3678">
                  <c:v>26</c:v>
                </c:pt>
                <c:pt idx="3679">
                  <c:v>26</c:v>
                </c:pt>
                <c:pt idx="3680">
                  <c:v>26</c:v>
                </c:pt>
                <c:pt idx="3681">
                  <c:v>26</c:v>
                </c:pt>
                <c:pt idx="3682">
                  <c:v>26</c:v>
                </c:pt>
                <c:pt idx="3683">
                  <c:v>26</c:v>
                </c:pt>
                <c:pt idx="3684">
                  <c:v>26</c:v>
                </c:pt>
                <c:pt idx="3685">
                  <c:v>26</c:v>
                </c:pt>
                <c:pt idx="3686">
                  <c:v>26</c:v>
                </c:pt>
                <c:pt idx="3687">
                  <c:v>26</c:v>
                </c:pt>
                <c:pt idx="3688">
                  <c:v>26</c:v>
                </c:pt>
                <c:pt idx="3689">
                  <c:v>26</c:v>
                </c:pt>
                <c:pt idx="3690">
                  <c:v>26</c:v>
                </c:pt>
                <c:pt idx="3691">
                  <c:v>26</c:v>
                </c:pt>
                <c:pt idx="3692">
                  <c:v>26</c:v>
                </c:pt>
                <c:pt idx="3693">
                  <c:v>26</c:v>
                </c:pt>
                <c:pt idx="3694">
                  <c:v>26</c:v>
                </c:pt>
                <c:pt idx="3695">
                  <c:v>26</c:v>
                </c:pt>
                <c:pt idx="3696">
                  <c:v>26</c:v>
                </c:pt>
                <c:pt idx="3697">
                  <c:v>26</c:v>
                </c:pt>
                <c:pt idx="3698">
                  <c:v>26</c:v>
                </c:pt>
                <c:pt idx="3699">
                  <c:v>26</c:v>
                </c:pt>
                <c:pt idx="3700">
                  <c:v>26</c:v>
                </c:pt>
                <c:pt idx="3701">
                  <c:v>26</c:v>
                </c:pt>
                <c:pt idx="3702">
                  <c:v>26</c:v>
                </c:pt>
                <c:pt idx="3703">
                  <c:v>26</c:v>
                </c:pt>
                <c:pt idx="3704">
                  <c:v>26</c:v>
                </c:pt>
                <c:pt idx="3705">
                  <c:v>26</c:v>
                </c:pt>
                <c:pt idx="3706">
                  <c:v>26</c:v>
                </c:pt>
                <c:pt idx="3707">
                  <c:v>26</c:v>
                </c:pt>
                <c:pt idx="3708">
                  <c:v>26</c:v>
                </c:pt>
                <c:pt idx="3709">
                  <c:v>26</c:v>
                </c:pt>
                <c:pt idx="3710">
                  <c:v>26</c:v>
                </c:pt>
                <c:pt idx="3711">
                  <c:v>26</c:v>
                </c:pt>
                <c:pt idx="3712">
                  <c:v>26</c:v>
                </c:pt>
                <c:pt idx="3713">
                  <c:v>26</c:v>
                </c:pt>
                <c:pt idx="3714">
                  <c:v>26</c:v>
                </c:pt>
                <c:pt idx="3715">
                  <c:v>26</c:v>
                </c:pt>
                <c:pt idx="3716">
                  <c:v>26</c:v>
                </c:pt>
                <c:pt idx="3717">
                  <c:v>26</c:v>
                </c:pt>
                <c:pt idx="3718">
                  <c:v>26</c:v>
                </c:pt>
                <c:pt idx="3719">
                  <c:v>26</c:v>
                </c:pt>
                <c:pt idx="3720">
                  <c:v>26</c:v>
                </c:pt>
                <c:pt idx="3721">
                  <c:v>26</c:v>
                </c:pt>
                <c:pt idx="3722">
                  <c:v>26</c:v>
                </c:pt>
                <c:pt idx="3723">
                  <c:v>26</c:v>
                </c:pt>
                <c:pt idx="3724">
                  <c:v>26</c:v>
                </c:pt>
                <c:pt idx="3725">
                  <c:v>26</c:v>
                </c:pt>
                <c:pt idx="3726">
                  <c:v>26</c:v>
                </c:pt>
                <c:pt idx="3727">
                  <c:v>26</c:v>
                </c:pt>
                <c:pt idx="3728">
                  <c:v>26</c:v>
                </c:pt>
                <c:pt idx="3729">
                  <c:v>26</c:v>
                </c:pt>
                <c:pt idx="3730">
                  <c:v>26</c:v>
                </c:pt>
                <c:pt idx="3731">
                  <c:v>26</c:v>
                </c:pt>
                <c:pt idx="3732">
                  <c:v>26</c:v>
                </c:pt>
                <c:pt idx="3733">
                  <c:v>26</c:v>
                </c:pt>
                <c:pt idx="3734">
                  <c:v>26</c:v>
                </c:pt>
                <c:pt idx="3735">
                  <c:v>26</c:v>
                </c:pt>
                <c:pt idx="3736">
                  <c:v>26</c:v>
                </c:pt>
                <c:pt idx="3737">
                  <c:v>26</c:v>
                </c:pt>
                <c:pt idx="3738">
                  <c:v>26</c:v>
                </c:pt>
                <c:pt idx="3739">
                  <c:v>26</c:v>
                </c:pt>
                <c:pt idx="3740">
                  <c:v>26</c:v>
                </c:pt>
                <c:pt idx="3741">
                  <c:v>26</c:v>
                </c:pt>
                <c:pt idx="3742">
                  <c:v>26</c:v>
                </c:pt>
                <c:pt idx="3743">
                  <c:v>26</c:v>
                </c:pt>
                <c:pt idx="3744">
                  <c:v>27</c:v>
                </c:pt>
                <c:pt idx="3745">
                  <c:v>27</c:v>
                </c:pt>
                <c:pt idx="3746">
                  <c:v>27</c:v>
                </c:pt>
                <c:pt idx="3747">
                  <c:v>27</c:v>
                </c:pt>
                <c:pt idx="3748">
                  <c:v>27</c:v>
                </c:pt>
                <c:pt idx="3749">
                  <c:v>27</c:v>
                </c:pt>
                <c:pt idx="3750">
                  <c:v>27</c:v>
                </c:pt>
                <c:pt idx="3751">
                  <c:v>27</c:v>
                </c:pt>
                <c:pt idx="3752">
                  <c:v>27</c:v>
                </c:pt>
                <c:pt idx="3753">
                  <c:v>27</c:v>
                </c:pt>
                <c:pt idx="3754">
                  <c:v>27</c:v>
                </c:pt>
                <c:pt idx="3755">
                  <c:v>27</c:v>
                </c:pt>
                <c:pt idx="3756">
                  <c:v>27</c:v>
                </c:pt>
                <c:pt idx="3757">
                  <c:v>27</c:v>
                </c:pt>
                <c:pt idx="3758">
                  <c:v>27</c:v>
                </c:pt>
                <c:pt idx="3759">
                  <c:v>27</c:v>
                </c:pt>
                <c:pt idx="3760">
                  <c:v>27</c:v>
                </c:pt>
                <c:pt idx="3761">
                  <c:v>27</c:v>
                </c:pt>
                <c:pt idx="3762">
                  <c:v>27</c:v>
                </c:pt>
                <c:pt idx="3763">
                  <c:v>27</c:v>
                </c:pt>
                <c:pt idx="3764">
                  <c:v>27</c:v>
                </c:pt>
                <c:pt idx="3765">
                  <c:v>27</c:v>
                </c:pt>
                <c:pt idx="3766">
                  <c:v>27</c:v>
                </c:pt>
                <c:pt idx="3767">
                  <c:v>27</c:v>
                </c:pt>
                <c:pt idx="3768">
                  <c:v>27</c:v>
                </c:pt>
                <c:pt idx="3769">
                  <c:v>27</c:v>
                </c:pt>
                <c:pt idx="3770">
                  <c:v>27</c:v>
                </c:pt>
                <c:pt idx="3771">
                  <c:v>27</c:v>
                </c:pt>
                <c:pt idx="3772">
                  <c:v>27</c:v>
                </c:pt>
                <c:pt idx="3773">
                  <c:v>27</c:v>
                </c:pt>
                <c:pt idx="3774">
                  <c:v>27</c:v>
                </c:pt>
                <c:pt idx="3775">
                  <c:v>27</c:v>
                </c:pt>
                <c:pt idx="3776">
                  <c:v>27</c:v>
                </c:pt>
                <c:pt idx="3777">
                  <c:v>27</c:v>
                </c:pt>
                <c:pt idx="3778">
                  <c:v>27</c:v>
                </c:pt>
                <c:pt idx="3779">
                  <c:v>27</c:v>
                </c:pt>
                <c:pt idx="3780">
                  <c:v>27</c:v>
                </c:pt>
                <c:pt idx="3781">
                  <c:v>27</c:v>
                </c:pt>
                <c:pt idx="3782">
                  <c:v>27</c:v>
                </c:pt>
                <c:pt idx="3783">
                  <c:v>27</c:v>
                </c:pt>
                <c:pt idx="3784">
                  <c:v>27</c:v>
                </c:pt>
                <c:pt idx="3785">
                  <c:v>27</c:v>
                </c:pt>
                <c:pt idx="3786">
                  <c:v>27</c:v>
                </c:pt>
                <c:pt idx="3787">
                  <c:v>27</c:v>
                </c:pt>
                <c:pt idx="3788">
                  <c:v>27</c:v>
                </c:pt>
                <c:pt idx="3789">
                  <c:v>27</c:v>
                </c:pt>
                <c:pt idx="3790">
                  <c:v>27</c:v>
                </c:pt>
                <c:pt idx="3791">
                  <c:v>27</c:v>
                </c:pt>
                <c:pt idx="3792">
                  <c:v>27</c:v>
                </c:pt>
                <c:pt idx="3793">
                  <c:v>27</c:v>
                </c:pt>
                <c:pt idx="3794">
                  <c:v>27</c:v>
                </c:pt>
                <c:pt idx="3795">
                  <c:v>27</c:v>
                </c:pt>
                <c:pt idx="3796">
                  <c:v>27</c:v>
                </c:pt>
                <c:pt idx="3797">
                  <c:v>27</c:v>
                </c:pt>
                <c:pt idx="3798">
                  <c:v>27</c:v>
                </c:pt>
                <c:pt idx="3799">
                  <c:v>27</c:v>
                </c:pt>
                <c:pt idx="3800">
                  <c:v>27</c:v>
                </c:pt>
                <c:pt idx="3801">
                  <c:v>27</c:v>
                </c:pt>
                <c:pt idx="3802">
                  <c:v>27</c:v>
                </c:pt>
                <c:pt idx="3803">
                  <c:v>27</c:v>
                </c:pt>
                <c:pt idx="3804">
                  <c:v>27</c:v>
                </c:pt>
                <c:pt idx="3805">
                  <c:v>27</c:v>
                </c:pt>
                <c:pt idx="3806">
                  <c:v>27</c:v>
                </c:pt>
                <c:pt idx="3807">
                  <c:v>27</c:v>
                </c:pt>
                <c:pt idx="3808">
                  <c:v>27</c:v>
                </c:pt>
                <c:pt idx="3809">
                  <c:v>27</c:v>
                </c:pt>
                <c:pt idx="3810">
                  <c:v>27</c:v>
                </c:pt>
                <c:pt idx="3811">
                  <c:v>27</c:v>
                </c:pt>
                <c:pt idx="3812">
                  <c:v>27</c:v>
                </c:pt>
                <c:pt idx="3813">
                  <c:v>27</c:v>
                </c:pt>
                <c:pt idx="3814">
                  <c:v>27</c:v>
                </c:pt>
                <c:pt idx="3815">
                  <c:v>27</c:v>
                </c:pt>
                <c:pt idx="3816">
                  <c:v>27</c:v>
                </c:pt>
                <c:pt idx="3817">
                  <c:v>27</c:v>
                </c:pt>
                <c:pt idx="3818">
                  <c:v>27</c:v>
                </c:pt>
                <c:pt idx="3819">
                  <c:v>27</c:v>
                </c:pt>
                <c:pt idx="3820">
                  <c:v>27</c:v>
                </c:pt>
                <c:pt idx="3821">
                  <c:v>27</c:v>
                </c:pt>
                <c:pt idx="3822">
                  <c:v>27</c:v>
                </c:pt>
                <c:pt idx="3823">
                  <c:v>27</c:v>
                </c:pt>
                <c:pt idx="3824">
                  <c:v>27</c:v>
                </c:pt>
                <c:pt idx="3825">
                  <c:v>27</c:v>
                </c:pt>
                <c:pt idx="3826">
                  <c:v>27</c:v>
                </c:pt>
                <c:pt idx="3827">
                  <c:v>27</c:v>
                </c:pt>
                <c:pt idx="3828">
                  <c:v>27</c:v>
                </c:pt>
                <c:pt idx="3829">
                  <c:v>27</c:v>
                </c:pt>
                <c:pt idx="3830">
                  <c:v>27</c:v>
                </c:pt>
                <c:pt idx="3831">
                  <c:v>27</c:v>
                </c:pt>
                <c:pt idx="3832">
                  <c:v>27</c:v>
                </c:pt>
                <c:pt idx="3833">
                  <c:v>27</c:v>
                </c:pt>
                <c:pt idx="3834">
                  <c:v>27</c:v>
                </c:pt>
                <c:pt idx="3835">
                  <c:v>27</c:v>
                </c:pt>
                <c:pt idx="3836">
                  <c:v>27</c:v>
                </c:pt>
                <c:pt idx="3837">
                  <c:v>27</c:v>
                </c:pt>
                <c:pt idx="3838">
                  <c:v>27</c:v>
                </c:pt>
                <c:pt idx="3839">
                  <c:v>27</c:v>
                </c:pt>
                <c:pt idx="3840">
                  <c:v>27</c:v>
                </c:pt>
                <c:pt idx="3841">
                  <c:v>27</c:v>
                </c:pt>
                <c:pt idx="3842">
                  <c:v>27</c:v>
                </c:pt>
                <c:pt idx="3843">
                  <c:v>27</c:v>
                </c:pt>
                <c:pt idx="3844">
                  <c:v>27</c:v>
                </c:pt>
                <c:pt idx="3845">
                  <c:v>27</c:v>
                </c:pt>
                <c:pt idx="3846">
                  <c:v>27</c:v>
                </c:pt>
                <c:pt idx="3847">
                  <c:v>27</c:v>
                </c:pt>
                <c:pt idx="3848">
                  <c:v>27</c:v>
                </c:pt>
                <c:pt idx="3849">
                  <c:v>27</c:v>
                </c:pt>
                <c:pt idx="3850">
                  <c:v>27</c:v>
                </c:pt>
                <c:pt idx="3851">
                  <c:v>27</c:v>
                </c:pt>
                <c:pt idx="3852">
                  <c:v>27</c:v>
                </c:pt>
                <c:pt idx="3853">
                  <c:v>27</c:v>
                </c:pt>
                <c:pt idx="3854">
                  <c:v>27</c:v>
                </c:pt>
                <c:pt idx="3855">
                  <c:v>27</c:v>
                </c:pt>
                <c:pt idx="3856">
                  <c:v>27</c:v>
                </c:pt>
                <c:pt idx="3857">
                  <c:v>27</c:v>
                </c:pt>
                <c:pt idx="3858">
                  <c:v>27</c:v>
                </c:pt>
                <c:pt idx="3859">
                  <c:v>27</c:v>
                </c:pt>
                <c:pt idx="3860">
                  <c:v>27</c:v>
                </c:pt>
                <c:pt idx="3861">
                  <c:v>27</c:v>
                </c:pt>
                <c:pt idx="3862">
                  <c:v>27</c:v>
                </c:pt>
                <c:pt idx="3863">
                  <c:v>27</c:v>
                </c:pt>
                <c:pt idx="3864">
                  <c:v>27</c:v>
                </c:pt>
                <c:pt idx="3865">
                  <c:v>27</c:v>
                </c:pt>
                <c:pt idx="3866">
                  <c:v>27</c:v>
                </c:pt>
                <c:pt idx="3867">
                  <c:v>27</c:v>
                </c:pt>
                <c:pt idx="3868">
                  <c:v>27</c:v>
                </c:pt>
                <c:pt idx="3869">
                  <c:v>27</c:v>
                </c:pt>
                <c:pt idx="3870">
                  <c:v>27</c:v>
                </c:pt>
                <c:pt idx="3871">
                  <c:v>27</c:v>
                </c:pt>
                <c:pt idx="3872">
                  <c:v>27</c:v>
                </c:pt>
                <c:pt idx="3873">
                  <c:v>27</c:v>
                </c:pt>
                <c:pt idx="3874">
                  <c:v>27</c:v>
                </c:pt>
                <c:pt idx="3875">
                  <c:v>27</c:v>
                </c:pt>
                <c:pt idx="3876">
                  <c:v>27</c:v>
                </c:pt>
                <c:pt idx="3877">
                  <c:v>27</c:v>
                </c:pt>
                <c:pt idx="3878">
                  <c:v>27</c:v>
                </c:pt>
                <c:pt idx="3879">
                  <c:v>27</c:v>
                </c:pt>
                <c:pt idx="3880">
                  <c:v>27</c:v>
                </c:pt>
                <c:pt idx="3881">
                  <c:v>27</c:v>
                </c:pt>
                <c:pt idx="3882">
                  <c:v>27</c:v>
                </c:pt>
                <c:pt idx="3883">
                  <c:v>27</c:v>
                </c:pt>
                <c:pt idx="3884">
                  <c:v>27</c:v>
                </c:pt>
                <c:pt idx="3885">
                  <c:v>27</c:v>
                </c:pt>
                <c:pt idx="3886">
                  <c:v>27</c:v>
                </c:pt>
                <c:pt idx="3887">
                  <c:v>27</c:v>
                </c:pt>
                <c:pt idx="3888">
                  <c:v>28</c:v>
                </c:pt>
                <c:pt idx="3889">
                  <c:v>28</c:v>
                </c:pt>
                <c:pt idx="3890">
                  <c:v>28</c:v>
                </c:pt>
                <c:pt idx="3891">
                  <c:v>28</c:v>
                </c:pt>
                <c:pt idx="3892">
                  <c:v>28</c:v>
                </c:pt>
                <c:pt idx="3893">
                  <c:v>28</c:v>
                </c:pt>
                <c:pt idx="3894">
                  <c:v>28</c:v>
                </c:pt>
                <c:pt idx="3895">
                  <c:v>28</c:v>
                </c:pt>
                <c:pt idx="3896">
                  <c:v>28</c:v>
                </c:pt>
                <c:pt idx="3897">
                  <c:v>28</c:v>
                </c:pt>
                <c:pt idx="3898">
                  <c:v>28</c:v>
                </c:pt>
                <c:pt idx="3899">
                  <c:v>28</c:v>
                </c:pt>
                <c:pt idx="3900">
                  <c:v>28</c:v>
                </c:pt>
                <c:pt idx="3901">
                  <c:v>28</c:v>
                </c:pt>
                <c:pt idx="3902">
                  <c:v>28</c:v>
                </c:pt>
                <c:pt idx="3903">
                  <c:v>28</c:v>
                </c:pt>
                <c:pt idx="3904">
                  <c:v>28</c:v>
                </c:pt>
                <c:pt idx="3905">
                  <c:v>28</c:v>
                </c:pt>
                <c:pt idx="3906">
                  <c:v>28</c:v>
                </c:pt>
                <c:pt idx="3907">
                  <c:v>28</c:v>
                </c:pt>
                <c:pt idx="3908">
                  <c:v>28</c:v>
                </c:pt>
                <c:pt idx="3909">
                  <c:v>28</c:v>
                </c:pt>
                <c:pt idx="3910">
                  <c:v>28</c:v>
                </c:pt>
                <c:pt idx="3911">
                  <c:v>28</c:v>
                </c:pt>
                <c:pt idx="3912">
                  <c:v>28</c:v>
                </c:pt>
                <c:pt idx="3913">
                  <c:v>28</c:v>
                </c:pt>
                <c:pt idx="3914">
                  <c:v>28</c:v>
                </c:pt>
                <c:pt idx="3915">
                  <c:v>28</c:v>
                </c:pt>
                <c:pt idx="3916">
                  <c:v>28</c:v>
                </c:pt>
                <c:pt idx="3917">
                  <c:v>28</c:v>
                </c:pt>
                <c:pt idx="3918">
                  <c:v>28</c:v>
                </c:pt>
                <c:pt idx="3919">
                  <c:v>28</c:v>
                </c:pt>
                <c:pt idx="3920">
                  <c:v>28</c:v>
                </c:pt>
                <c:pt idx="3921">
                  <c:v>28</c:v>
                </c:pt>
                <c:pt idx="3922">
                  <c:v>28</c:v>
                </c:pt>
                <c:pt idx="3923">
                  <c:v>28</c:v>
                </c:pt>
                <c:pt idx="3924">
                  <c:v>28</c:v>
                </c:pt>
                <c:pt idx="3925">
                  <c:v>28</c:v>
                </c:pt>
                <c:pt idx="3926">
                  <c:v>28</c:v>
                </c:pt>
                <c:pt idx="3927">
                  <c:v>28</c:v>
                </c:pt>
                <c:pt idx="3928">
                  <c:v>28</c:v>
                </c:pt>
                <c:pt idx="3929">
                  <c:v>28</c:v>
                </c:pt>
                <c:pt idx="3930">
                  <c:v>28</c:v>
                </c:pt>
                <c:pt idx="3931">
                  <c:v>28</c:v>
                </c:pt>
                <c:pt idx="3932">
                  <c:v>28</c:v>
                </c:pt>
                <c:pt idx="3933">
                  <c:v>28</c:v>
                </c:pt>
                <c:pt idx="3934">
                  <c:v>28</c:v>
                </c:pt>
                <c:pt idx="3935">
                  <c:v>28</c:v>
                </c:pt>
                <c:pt idx="3936">
                  <c:v>28</c:v>
                </c:pt>
                <c:pt idx="3937">
                  <c:v>28</c:v>
                </c:pt>
                <c:pt idx="3938">
                  <c:v>28</c:v>
                </c:pt>
                <c:pt idx="3939">
                  <c:v>28</c:v>
                </c:pt>
                <c:pt idx="3940">
                  <c:v>28</c:v>
                </c:pt>
                <c:pt idx="3941">
                  <c:v>28</c:v>
                </c:pt>
                <c:pt idx="3942">
                  <c:v>28</c:v>
                </c:pt>
                <c:pt idx="3943">
                  <c:v>28</c:v>
                </c:pt>
                <c:pt idx="3944">
                  <c:v>28</c:v>
                </c:pt>
                <c:pt idx="3945">
                  <c:v>28</c:v>
                </c:pt>
                <c:pt idx="3946">
                  <c:v>28</c:v>
                </c:pt>
                <c:pt idx="3947">
                  <c:v>28</c:v>
                </c:pt>
                <c:pt idx="3948">
                  <c:v>28</c:v>
                </c:pt>
                <c:pt idx="3949">
                  <c:v>28</c:v>
                </c:pt>
                <c:pt idx="3950">
                  <c:v>28</c:v>
                </c:pt>
                <c:pt idx="3951">
                  <c:v>28</c:v>
                </c:pt>
                <c:pt idx="3952">
                  <c:v>28</c:v>
                </c:pt>
                <c:pt idx="3953">
                  <c:v>28</c:v>
                </c:pt>
                <c:pt idx="3954">
                  <c:v>28</c:v>
                </c:pt>
                <c:pt idx="3955">
                  <c:v>28</c:v>
                </c:pt>
                <c:pt idx="3956">
                  <c:v>28</c:v>
                </c:pt>
                <c:pt idx="3957">
                  <c:v>28</c:v>
                </c:pt>
                <c:pt idx="3958">
                  <c:v>28</c:v>
                </c:pt>
                <c:pt idx="3959">
                  <c:v>28</c:v>
                </c:pt>
                <c:pt idx="3960">
                  <c:v>28</c:v>
                </c:pt>
                <c:pt idx="3961">
                  <c:v>28</c:v>
                </c:pt>
                <c:pt idx="3962">
                  <c:v>28</c:v>
                </c:pt>
                <c:pt idx="3963">
                  <c:v>28</c:v>
                </c:pt>
                <c:pt idx="3964">
                  <c:v>28</c:v>
                </c:pt>
                <c:pt idx="3965">
                  <c:v>28</c:v>
                </c:pt>
                <c:pt idx="3966">
                  <c:v>28</c:v>
                </c:pt>
                <c:pt idx="3967">
                  <c:v>28</c:v>
                </c:pt>
                <c:pt idx="3968">
                  <c:v>28</c:v>
                </c:pt>
                <c:pt idx="3969">
                  <c:v>28</c:v>
                </c:pt>
                <c:pt idx="3970">
                  <c:v>28</c:v>
                </c:pt>
                <c:pt idx="3971">
                  <c:v>28</c:v>
                </c:pt>
                <c:pt idx="3972">
                  <c:v>28</c:v>
                </c:pt>
                <c:pt idx="3973">
                  <c:v>28</c:v>
                </c:pt>
                <c:pt idx="3974">
                  <c:v>28</c:v>
                </c:pt>
                <c:pt idx="3975">
                  <c:v>28</c:v>
                </c:pt>
                <c:pt idx="3976">
                  <c:v>28</c:v>
                </c:pt>
                <c:pt idx="3977">
                  <c:v>28</c:v>
                </c:pt>
                <c:pt idx="3978">
                  <c:v>28</c:v>
                </c:pt>
                <c:pt idx="3979">
                  <c:v>28</c:v>
                </c:pt>
                <c:pt idx="3980">
                  <c:v>28</c:v>
                </c:pt>
                <c:pt idx="3981">
                  <c:v>28</c:v>
                </c:pt>
                <c:pt idx="3982">
                  <c:v>28</c:v>
                </c:pt>
                <c:pt idx="3983">
                  <c:v>28</c:v>
                </c:pt>
                <c:pt idx="3984">
                  <c:v>28</c:v>
                </c:pt>
                <c:pt idx="3985">
                  <c:v>28</c:v>
                </c:pt>
                <c:pt idx="3986">
                  <c:v>28</c:v>
                </c:pt>
                <c:pt idx="3987">
                  <c:v>28</c:v>
                </c:pt>
                <c:pt idx="3988">
                  <c:v>28</c:v>
                </c:pt>
                <c:pt idx="3989">
                  <c:v>28</c:v>
                </c:pt>
                <c:pt idx="3990">
                  <c:v>28</c:v>
                </c:pt>
                <c:pt idx="3991">
                  <c:v>28</c:v>
                </c:pt>
                <c:pt idx="3992">
                  <c:v>28</c:v>
                </c:pt>
                <c:pt idx="3993">
                  <c:v>28</c:v>
                </c:pt>
                <c:pt idx="3994">
                  <c:v>28</c:v>
                </c:pt>
                <c:pt idx="3995">
                  <c:v>28</c:v>
                </c:pt>
                <c:pt idx="3996">
                  <c:v>28</c:v>
                </c:pt>
                <c:pt idx="3997">
                  <c:v>28</c:v>
                </c:pt>
                <c:pt idx="3998">
                  <c:v>28</c:v>
                </c:pt>
                <c:pt idx="3999">
                  <c:v>28</c:v>
                </c:pt>
                <c:pt idx="4000">
                  <c:v>28</c:v>
                </c:pt>
                <c:pt idx="4001">
                  <c:v>28</c:v>
                </c:pt>
                <c:pt idx="4002">
                  <c:v>28</c:v>
                </c:pt>
                <c:pt idx="4003">
                  <c:v>28</c:v>
                </c:pt>
                <c:pt idx="4004">
                  <c:v>28</c:v>
                </c:pt>
                <c:pt idx="4005">
                  <c:v>28</c:v>
                </c:pt>
                <c:pt idx="4006">
                  <c:v>28</c:v>
                </c:pt>
                <c:pt idx="4007">
                  <c:v>28</c:v>
                </c:pt>
                <c:pt idx="4008">
                  <c:v>28</c:v>
                </c:pt>
                <c:pt idx="4009">
                  <c:v>28</c:v>
                </c:pt>
                <c:pt idx="4010">
                  <c:v>28</c:v>
                </c:pt>
                <c:pt idx="4011">
                  <c:v>28</c:v>
                </c:pt>
                <c:pt idx="4012">
                  <c:v>28</c:v>
                </c:pt>
                <c:pt idx="4013">
                  <c:v>28</c:v>
                </c:pt>
                <c:pt idx="4014">
                  <c:v>28</c:v>
                </c:pt>
                <c:pt idx="4015">
                  <c:v>28</c:v>
                </c:pt>
                <c:pt idx="4016">
                  <c:v>28</c:v>
                </c:pt>
                <c:pt idx="4017">
                  <c:v>28</c:v>
                </c:pt>
                <c:pt idx="4018">
                  <c:v>28</c:v>
                </c:pt>
                <c:pt idx="4019">
                  <c:v>28</c:v>
                </c:pt>
                <c:pt idx="4020">
                  <c:v>28</c:v>
                </c:pt>
                <c:pt idx="4021">
                  <c:v>28</c:v>
                </c:pt>
                <c:pt idx="4022">
                  <c:v>28</c:v>
                </c:pt>
                <c:pt idx="4023">
                  <c:v>28</c:v>
                </c:pt>
                <c:pt idx="4024">
                  <c:v>28</c:v>
                </c:pt>
                <c:pt idx="4025">
                  <c:v>28</c:v>
                </c:pt>
                <c:pt idx="4026">
                  <c:v>28</c:v>
                </c:pt>
                <c:pt idx="4027">
                  <c:v>28</c:v>
                </c:pt>
                <c:pt idx="4028">
                  <c:v>28</c:v>
                </c:pt>
                <c:pt idx="4029">
                  <c:v>28</c:v>
                </c:pt>
                <c:pt idx="4030">
                  <c:v>28</c:v>
                </c:pt>
                <c:pt idx="4031">
                  <c:v>28</c:v>
                </c:pt>
                <c:pt idx="4032">
                  <c:v>29</c:v>
                </c:pt>
                <c:pt idx="4033">
                  <c:v>29</c:v>
                </c:pt>
                <c:pt idx="4034">
                  <c:v>29</c:v>
                </c:pt>
                <c:pt idx="4035">
                  <c:v>29</c:v>
                </c:pt>
                <c:pt idx="4036">
                  <c:v>29</c:v>
                </c:pt>
                <c:pt idx="4037">
                  <c:v>29</c:v>
                </c:pt>
                <c:pt idx="4038">
                  <c:v>29</c:v>
                </c:pt>
                <c:pt idx="4039">
                  <c:v>29</c:v>
                </c:pt>
                <c:pt idx="4040">
                  <c:v>29</c:v>
                </c:pt>
                <c:pt idx="4041">
                  <c:v>29</c:v>
                </c:pt>
                <c:pt idx="4042">
                  <c:v>29</c:v>
                </c:pt>
                <c:pt idx="4043">
                  <c:v>29</c:v>
                </c:pt>
                <c:pt idx="4044">
                  <c:v>29</c:v>
                </c:pt>
                <c:pt idx="4045">
                  <c:v>29</c:v>
                </c:pt>
                <c:pt idx="4046">
                  <c:v>29</c:v>
                </c:pt>
                <c:pt idx="4047">
                  <c:v>29</c:v>
                </c:pt>
                <c:pt idx="4048">
                  <c:v>29</c:v>
                </c:pt>
                <c:pt idx="4049">
                  <c:v>29</c:v>
                </c:pt>
                <c:pt idx="4050">
                  <c:v>29</c:v>
                </c:pt>
                <c:pt idx="4051">
                  <c:v>29</c:v>
                </c:pt>
                <c:pt idx="4052">
                  <c:v>29</c:v>
                </c:pt>
                <c:pt idx="4053">
                  <c:v>29</c:v>
                </c:pt>
                <c:pt idx="4054">
                  <c:v>29</c:v>
                </c:pt>
                <c:pt idx="4055">
                  <c:v>29</c:v>
                </c:pt>
                <c:pt idx="4056">
                  <c:v>29</c:v>
                </c:pt>
                <c:pt idx="4057">
                  <c:v>29</c:v>
                </c:pt>
                <c:pt idx="4058">
                  <c:v>29</c:v>
                </c:pt>
                <c:pt idx="4059">
                  <c:v>29</c:v>
                </c:pt>
                <c:pt idx="4060">
                  <c:v>29</c:v>
                </c:pt>
                <c:pt idx="4061">
                  <c:v>29</c:v>
                </c:pt>
                <c:pt idx="4062">
                  <c:v>29</c:v>
                </c:pt>
                <c:pt idx="4063">
                  <c:v>29</c:v>
                </c:pt>
                <c:pt idx="4064">
                  <c:v>29</c:v>
                </c:pt>
                <c:pt idx="4065">
                  <c:v>29</c:v>
                </c:pt>
                <c:pt idx="4066">
                  <c:v>29</c:v>
                </c:pt>
                <c:pt idx="4067">
                  <c:v>29</c:v>
                </c:pt>
                <c:pt idx="4068">
                  <c:v>29</c:v>
                </c:pt>
                <c:pt idx="4069">
                  <c:v>29</c:v>
                </c:pt>
                <c:pt idx="4070">
                  <c:v>29</c:v>
                </c:pt>
                <c:pt idx="4071">
                  <c:v>29</c:v>
                </c:pt>
                <c:pt idx="4072">
                  <c:v>29</c:v>
                </c:pt>
                <c:pt idx="4073">
                  <c:v>29</c:v>
                </c:pt>
                <c:pt idx="4074">
                  <c:v>29</c:v>
                </c:pt>
                <c:pt idx="4075">
                  <c:v>29</c:v>
                </c:pt>
                <c:pt idx="4076">
                  <c:v>29</c:v>
                </c:pt>
                <c:pt idx="4077">
                  <c:v>29</c:v>
                </c:pt>
                <c:pt idx="4078">
                  <c:v>29</c:v>
                </c:pt>
                <c:pt idx="4079">
                  <c:v>29</c:v>
                </c:pt>
                <c:pt idx="4080">
                  <c:v>29</c:v>
                </c:pt>
                <c:pt idx="4081">
                  <c:v>29</c:v>
                </c:pt>
                <c:pt idx="4082">
                  <c:v>29</c:v>
                </c:pt>
                <c:pt idx="4083">
                  <c:v>29</c:v>
                </c:pt>
                <c:pt idx="4084">
                  <c:v>29</c:v>
                </c:pt>
                <c:pt idx="4085">
                  <c:v>29</c:v>
                </c:pt>
                <c:pt idx="4086">
                  <c:v>29</c:v>
                </c:pt>
                <c:pt idx="4087">
                  <c:v>29</c:v>
                </c:pt>
                <c:pt idx="4088">
                  <c:v>29</c:v>
                </c:pt>
                <c:pt idx="4089">
                  <c:v>29</c:v>
                </c:pt>
                <c:pt idx="4090">
                  <c:v>29</c:v>
                </c:pt>
                <c:pt idx="4091">
                  <c:v>29</c:v>
                </c:pt>
                <c:pt idx="4092">
                  <c:v>29</c:v>
                </c:pt>
                <c:pt idx="4093">
                  <c:v>29</c:v>
                </c:pt>
                <c:pt idx="4094">
                  <c:v>29</c:v>
                </c:pt>
                <c:pt idx="4095">
                  <c:v>29</c:v>
                </c:pt>
                <c:pt idx="4096">
                  <c:v>29</c:v>
                </c:pt>
                <c:pt idx="4097">
                  <c:v>29</c:v>
                </c:pt>
                <c:pt idx="4098">
                  <c:v>29</c:v>
                </c:pt>
                <c:pt idx="4099">
                  <c:v>29</c:v>
                </c:pt>
                <c:pt idx="4100">
                  <c:v>29</c:v>
                </c:pt>
                <c:pt idx="4101">
                  <c:v>29</c:v>
                </c:pt>
                <c:pt idx="4102">
                  <c:v>29</c:v>
                </c:pt>
                <c:pt idx="4103">
                  <c:v>29</c:v>
                </c:pt>
                <c:pt idx="4104">
                  <c:v>29</c:v>
                </c:pt>
                <c:pt idx="4105">
                  <c:v>29</c:v>
                </c:pt>
                <c:pt idx="4106">
                  <c:v>29</c:v>
                </c:pt>
                <c:pt idx="4107">
                  <c:v>29</c:v>
                </c:pt>
                <c:pt idx="4108">
                  <c:v>29</c:v>
                </c:pt>
                <c:pt idx="4109">
                  <c:v>29</c:v>
                </c:pt>
                <c:pt idx="4110">
                  <c:v>29</c:v>
                </c:pt>
                <c:pt idx="4111">
                  <c:v>29</c:v>
                </c:pt>
                <c:pt idx="4112">
                  <c:v>29</c:v>
                </c:pt>
                <c:pt idx="4113">
                  <c:v>29</c:v>
                </c:pt>
                <c:pt idx="4114">
                  <c:v>29</c:v>
                </c:pt>
                <c:pt idx="4115">
                  <c:v>29</c:v>
                </c:pt>
                <c:pt idx="4116">
                  <c:v>29</c:v>
                </c:pt>
                <c:pt idx="4117">
                  <c:v>29</c:v>
                </c:pt>
                <c:pt idx="4118">
                  <c:v>29</c:v>
                </c:pt>
                <c:pt idx="4119">
                  <c:v>29</c:v>
                </c:pt>
                <c:pt idx="4120">
                  <c:v>29</c:v>
                </c:pt>
                <c:pt idx="4121">
                  <c:v>29</c:v>
                </c:pt>
                <c:pt idx="4122">
                  <c:v>29</c:v>
                </c:pt>
                <c:pt idx="4123">
                  <c:v>29</c:v>
                </c:pt>
                <c:pt idx="4124">
                  <c:v>29</c:v>
                </c:pt>
                <c:pt idx="4125">
                  <c:v>29</c:v>
                </c:pt>
                <c:pt idx="4126">
                  <c:v>29</c:v>
                </c:pt>
                <c:pt idx="4127">
                  <c:v>29</c:v>
                </c:pt>
                <c:pt idx="4128">
                  <c:v>29</c:v>
                </c:pt>
                <c:pt idx="4129">
                  <c:v>29</c:v>
                </c:pt>
                <c:pt idx="4130">
                  <c:v>29</c:v>
                </c:pt>
                <c:pt idx="4131">
                  <c:v>29</c:v>
                </c:pt>
                <c:pt idx="4132">
                  <c:v>29</c:v>
                </c:pt>
                <c:pt idx="4133">
                  <c:v>29</c:v>
                </c:pt>
                <c:pt idx="4134">
                  <c:v>29</c:v>
                </c:pt>
                <c:pt idx="4135">
                  <c:v>29</c:v>
                </c:pt>
                <c:pt idx="4136">
                  <c:v>29</c:v>
                </c:pt>
                <c:pt idx="4137">
                  <c:v>29</c:v>
                </c:pt>
                <c:pt idx="4138">
                  <c:v>29</c:v>
                </c:pt>
                <c:pt idx="4139">
                  <c:v>29</c:v>
                </c:pt>
                <c:pt idx="4140">
                  <c:v>29</c:v>
                </c:pt>
                <c:pt idx="4141">
                  <c:v>29</c:v>
                </c:pt>
                <c:pt idx="4142">
                  <c:v>29</c:v>
                </c:pt>
                <c:pt idx="4143">
                  <c:v>29</c:v>
                </c:pt>
                <c:pt idx="4144">
                  <c:v>29</c:v>
                </c:pt>
                <c:pt idx="4145">
                  <c:v>29</c:v>
                </c:pt>
                <c:pt idx="4146">
                  <c:v>29</c:v>
                </c:pt>
                <c:pt idx="4147">
                  <c:v>29</c:v>
                </c:pt>
                <c:pt idx="4148">
                  <c:v>29</c:v>
                </c:pt>
                <c:pt idx="4149">
                  <c:v>29</c:v>
                </c:pt>
                <c:pt idx="4150">
                  <c:v>29</c:v>
                </c:pt>
                <c:pt idx="4151">
                  <c:v>29</c:v>
                </c:pt>
                <c:pt idx="4152">
                  <c:v>29</c:v>
                </c:pt>
                <c:pt idx="4153">
                  <c:v>29</c:v>
                </c:pt>
                <c:pt idx="4154">
                  <c:v>29</c:v>
                </c:pt>
                <c:pt idx="4155">
                  <c:v>29</c:v>
                </c:pt>
                <c:pt idx="4156">
                  <c:v>29</c:v>
                </c:pt>
                <c:pt idx="4157">
                  <c:v>29</c:v>
                </c:pt>
                <c:pt idx="4158">
                  <c:v>29</c:v>
                </c:pt>
                <c:pt idx="4159">
                  <c:v>29</c:v>
                </c:pt>
                <c:pt idx="4160">
                  <c:v>29</c:v>
                </c:pt>
                <c:pt idx="4161">
                  <c:v>29</c:v>
                </c:pt>
                <c:pt idx="4162">
                  <c:v>29</c:v>
                </c:pt>
                <c:pt idx="4163">
                  <c:v>29</c:v>
                </c:pt>
                <c:pt idx="4164">
                  <c:v>29</c:v>
                </c:pt>
                <c:pt idx="4165">
                  <c:v>29</c:v>
                </c:pt>
                <c:pt idx="4166">
                  <c:v>29</c:v>
                </c:pt>
                <c:pt idx="4167">
                  <c:v>29</c:v>
                </c:pt>
                <c:pt idx="4168">
                  <c:v>29</c:v>
                </c:pt>
                <c:pt idx="4169">
                  <c:v>29</c:v>
                </c:pt>
                <c:pt idx="4170">
                  <c:v>29</c:v>
                </c:pt>
                <c:pt idx="4171">
                  <c:v>29</c:v>
                </c:pt>
                <c:pt idx="4172">
                  <c:v>29</c:v>
                </c:pt>
                <c:pt idx="4173">
                  <c:v>29</c:v>
                </c:pt>
                <c:pt idx="4174">
                  <c:v>29</c:v>
                </c:pt>
                <c:pt idx="4175">
                  <c:v>29</c:v>
                </c:pt>
                <c:pt idx="4176">
                  <c:v>30</c:v>
                </c:pt>
                <c:pt idx="4177">
                  <c:v>30</c:v>
                </c:pt>
                <c:pt idx="4178">
                  <c:v>30</c:v>
                </c:pt>
                <c:pt idx="4179">
                  <c:v>30</c:v>
                </c:pt>
                <c:pt idx="4180">
                  <c:v>30</c:v>
                </c:pt>
                <c:pt idx="4181">
                  <c:v>30</c:v>
                </c:pt>
                <c:pt idx="4182">
                  <c:v>30</c:v>
                </c:pt>
                <c:pt idx="4183">
                  <c:v>30</c:v>
                </c:pt>
                <c:pt idx="4184">
                  <c:v>30</c:v>
                </c:pt>
                <c:pt idx="4185">
                  <c:v>30</c:v>
                </c:pt>
                <c:pt idx="4186">
                  <c:v>30</c:v>
                </c:pt>
                <c:pt idx="4187">
                  <c:v>30</c:v>
                </c:pt>
                <c:pt idx="4188">
                  <c:v>30</c:v>
                </c:pt>
                <c:pt idx="4189">
                  <c:v>30</c:v>
                </c:pt>
                <c:pt idx="4190">
                  <c:v>30</c:v>
                </c:pt>
                <c:pt idx="4191">
                  <c:v>30</c:v>
                </c:pt>
                <c:pt idx="4192">
                  <c:v>30</c:v>
                </c:pt>
                <c:pt idx="4193">
                  <c:v>30</c:v>
                </c:pt>
                <c:pt idx="4194">
                  <c:v>30</c:v>
                </c:pt>
                <c:pt idx="4195">
                  <c:v>30</c:v>
                </c:pt>
                <c:pt idx="4196">
                  <c:v>30</c:v>
                </c:pt>
                <c:pt idx="4197">
                  <c:v>30</c:v>
                </c:pt>
                <c:pt idx="4198">
                  <c:v>30</c:v>
                </c:pt>
                <c:pt idx="4199">
                  <c:v>30</c:v>
                </c:pt>
                <c:pt idx="4200">
                  <c:v>30</c:v>
                </c:pt>
                <c:pt idx="4201">
                  <c:v>30</c:v>
                </c:pt>
                <c:pt idx="4202">
                  <c:v>30</c:v>
                </c:pt>
                <c:pt idx="4203">
                  <c:v>30</c:v>
                </c:pt>
                <c:pt idx="4204">
                  <c:v>30</c:v>
                </c:pt>
                <c:pt idx="4205">
                  <c:v>30</c:v>
                </c:pt>
                <c:pt idx="4206">
                  <c:v>30</c:v>
                </c:pt>
                <c:pt idx="4207">
                  <c:v>30</c:v>
                </c:pt>
                <c:pt idx="4208">
                  <c:v>30</c:v>
                </c:pt>
                <c:pt idx="4209">
                  <c:v>30</c:v>
                </c:pt>
                <c:pt idx="4210">
                  <c:v>30</c:v>
                </c:pt>
                <c:pt idx="4211">
                  <c:v>30</c:v>
                </c:pt>
                <c:pt idx="4212">
                  <c:v>30</c:v>
                </c:pt>
                <c:pt idx="4213">
                  <c:v>30</c:v>
                </c:pt>
                <c:pt idx="4214">
                  <c:v>30</c:v>
                </c:pt>
                <c:pt idx="4215">
                  <c:v>30</c:v>
                </c:pt>
                <c:pt idx="4216">
                  <c:v>30</c:v>
                </c:pt>
                <c:pt idx="4217">
                  <c:v>30</c:v>
                </c:pt>
                <c:pt idx="4218">
                  <c:v>30</c:v>
                </c:pt>
                <c:pt idx="4219">
                  <c:v>30</c:v>
                </c:pt>
                <c:pt idx="4220">
                  <c:v>30</c:v>
                </c:pt>
                <c:pt idx="4221">
                  <c:v>30</c:v>
                </c:pt>
                <c:pt idx="4222">
                  <c:v>30</c:v>
                </c:pt>
                <c:pt idx="4223">
                  <c:v>30</c:v>
                </c:pt>
                <c:pt idx="4224">
                  <c:v>30</c:v>
                </c:pt>
                <c:pt idx="4225">
                  <c:v>30</c:v>
                </c:pt>
                <c:pt idx="4226">
                  <c:v>30</c:v>
                </c:pt>
                <c:pt idx="4227">
                  <c:v>30</c:v>
                </c:pt>
                <c:pt idx="4228">
                  <c:v>30</c:v>
                </c:pt>
                <c:pt idx="4229">
                  <c:v>30</c:v>
                </c:pt>
                <c:pt idx="4230">
                  <c:v>30</c:v>
                </c:pt>
                <c:pt idx="4231">
                  <c:v>30</c:v>
                </c:pt>
                <c:pt idx="4232">
                  <c:v>30</c:v>
                </c:pt>
                <c:pt idx="4233">
                  <c:v>30</c:v>
                </c:pt>
                <c:pt idx="4234">
                  <c:v>30</c:v>
                </c:pt>
                <c:pt idx="4235">
                  <c:v>30</c:v>
                </c:pt>
                <c:pt idx="4236">
                  <c:v>30</c:v>
                </c:pt>
                <c:pt idx="4237">
                  <c:v>30</c:v>
                </c:pt>
                <c:pt idx="4238">
                  <c:v>30</c:v>
                </c:pt>
                <c:pt idx="4239">
                  <c:v>30</c:v>
                </c:pt>
                <c:pt idx="4240">
                  <c:v>30</c:v>
                </c:pt>
                <c:pt idx="4241">
                  <c:v>30</c:v>
                </c:pt>
                <c:pt idx="4242">
                  <c:v>30</c:v>
                </c:pt>
                <c:pt idx="4243">
                  <c:v>30</c:v>
                </c:pt>
                <c:pt idx="4244">
                  <c:v>30</c:v>
                </c:pt>
                <c:pt idx="4245">
                  <c:v>30</c:v>
                </c:pt>
                <c:pt idx="4246">
                  <c:v>30</c:v>
                </c:pt>
                <c:pt idx="4247">
                  <c:v>30</c:v>
                </c:pt>
                <c:pt idx="4248">
                  <c:v>30</c:v>
                </c:pt>
                <c:pt idx="4249">
                  <c:v>30</c:v>
                </c:pt>
                <c:pt idx="4250">
                  <c:v>30</c:v>
                </c:pt>
                <c:pt idx="4251">
                  <c:v>30</c:v>
                </c:pt>
                <c:pt idx="4252">
                  <c:v>30</c:v>
                </c:pt>
                <c:pt idx="4253">
                  <c:v>30</c:v>
                </c:pt>
                <c:pt idx="4254">
                  <c:v>30</c:v>
                </c:pt>
                <c:pt idx="4255">
                  <c:v>30</c:v>
                </c:pt>
                <c:pt idx="4256">
                  <c:v>30</c:v>
                </c:pt>
                <c:pt idx="4257">
                  <c:v>30</c:v>
                </c:pt>
                <c:pt idx="4258">
                  <c:v>30</c:v>
                </c:pt>
                <c:pt idx="4259">
                  <c:v>30</c:v>
                </c:pt>
                <c:pt idx="4260">
                  <c:v>30</c:v>
                </c:pt>
                <c:pt idx="4261">
                  <c:v>30</c:v>
                </c:pt>
                <c:pt idx="4262">
                  <c:v>30</c:v>
                </c:pt>
                <c:pt idx="4263">
                  <c:v>30</c:v>
                </c:pt>
                <c:pt idx="4264">
                  <c:v>30</c:v>
                </c:pt>
                <c:pt idx="4265">
                  <c:v>30</c:v>
                </c:pt>
                <c:pt idx="4266">
                  <c:v>30</c:v>
                </c:pt>
                <c:pt idx="4267">
                  <c:v>30</c:v>
                </c:pt>
                <c:pt idx="4268">
                  <c:v>30</c:v>
                </c:pt>
                <c:pt idx="4269">
                  <c:v>30</c:v>
                </c:pt>
                <c:pt idx="4270">
                  <c:v>30</c:v>
                </c:pt>
                <c:pt idx="4271">
                  <c:v>30</c:v>
                </c:pt>
                <c:pt idx="4272">
                  <c:v>30</c:v>
                </c:pt>
                <c:pt idx="4273">
                  <c:v>30</c:v>
                </c:pt>
                <c:pt idx="4274">
                  <c:v>30</c:v>
                </c:pt>
                <c:pt idx="4275">
                  <c:v>30</c:v>
                </c:pt>
                <c:pt idx="4276">
                  <c:v>30</c:v>
                </c:pt>
                <c:pt idx="4277">
                  <c:v>30</c:v>
                </c:pt>
                <c:pt idx="4278">
                  <c:v>30</c:v>
                </c:pt>
                <c:pt idx="4279">
                  <c:v>30</c:v>
                </c:pt>
                <c:pt idx="4280">
                  <c:v>30</c:v>
                </c:pt>
                <c:pt idx="4281">
                  <c:v>30</c:v>
                </c:pt>
                <c:pt idx="4282">
                  <c:v>30</c:v>
                </c:pt>
                <c:pt idx="4283">
                  <c:v>30</c:v>
                </c:pt>
                <c:pt idx="4284">
                  <c:v>30</c:v>
                </c:pt>
                <c:pt idx="4285">
                  <c:v>30</c:v>
                </c:pt>
                <c:pt idx="4286">
                  <c:v>30</c:v>
                </c:pt>
                <c:pt idx="4287">
                  <c:v>30</c:v>
                </c:pt>
                <c:pt idx="4288">
                  <c:v>30</c:v>
                </c:pt>
                <c:pt idx="4289">
                  <c:v>30</c:v>
                </c:pt>
                <c:pt idx="4290">
                  <c:v>30</c:v>
                </c:pt>
                <c:pt idx="4291">
                  <c:v>30</c:v>
                </c:pt>
                <c:pt idx="4292">
                  <c:v>30</c:v>
                </c:pt>
                <c:pt idx="4293">
                  <c:v>30</c:v>
                </c:pt>
                <c:pt idx="4294">
                  <c:v>30</c:v>
                </c:pt>
                <c:pt idx="4295">
                  <c:v>30</c:v>
                </c:pt>
                <c:pt idx="4296">
                  <c:v>30</c:v>
                </c:pt>
                <c:pt idx="4297">
                  <c:v>30</c:v>
                </c:pt>
                <c:pt idx="4298">
                  <c:v>30</c:v>
                </c:pt>
                <c:pt idx="4299">
                  <c:v>30</c:v>
                </c:pt>
                <c:pt idx="4300">
                  <c:v>30</c:v>
                </c:pt>
                <c:pt idx="4301">
                  <c:v>30</c:v>
                </c:pt>
                <c:pt idx="4302">
                  <c:v>30</c:v>
                </c:pt>
                <c:pt idx="4303">
                  <c:v>30</c:v>
                </c:pt>
                <c:pt idx="4304">
                  <c:v>30</c:v>
                </c:pt>
                <c:pt idx="4305">
                  <c:v>30</c:v>
                </c:pt>
                <c:pt idx="4306">
                  <c:v>30</c:v>
                </c:pt>
                <c:pt idx="4307">
                  <c:v>30</c:v>
                </c:pt>
                <c:pt idx="4308">
                  <c:v>30</c:v>
                </c:pt>
                <c:pt idx="4309">
                  <c:v>30</c:v>
                </c:pt>
                <c:pt idx="4310">
                  <c:v>30</c:v>
                </c:pt>
                <c:pt idx="4311">
                  <c:v>30</c:v>
                </c:pt>
                <c:pt idx="4312">
                  <c:v>30</c:v>
                </c:pt>
                <c:pt idx="4313">
                  <c:v>30</c:v>
                </c:pt>
                <c:pt idx="4314">
                  <c:v>30</c:v>
                </c:pt>
                <c:pt idx="4315">
                  <c:v>30</c:v>
                </c:pt>
                <c:pt idx="4316">
                  <c:v>30</c:v>
                </c:pt>
                <c:pt idx="4317">
                  <c:v>30</c:v>
                </c:pt>
                <c:pt idx="4318">
                  <c:v>30</c:v>
                </c:pt>
                <c:pt idx="4319">
                  <c:v>30</c:v>
                </c:pt>
              </c:numCache>
            </c:numRef>
          </c:cat>
          <c:val>
            <c:numRef>
              <c:f>CR1000_HF_10min!$L$5:$L$168</c:f>
              <c:numCache>
                <c:formatCode>General</c:formatCode>
                <c:ptCount val="164"/>
                <c:pt idx="0">
                  <c:v>1.2514231499051234</c:v>
                </c:pt>
                <c:pt idx="1">
                  <c:v>1.138157894736842</c:v>
                </c:pt>
                <c:pt idx="2">
                  <c:v>1.0951940850277264</c:v>
                </c:pt>
                <c:pt idx="3">
                  <c:v>1.2430555555555556</c:v>
                </c:pt>
                <c:pt idx="4">
                  <c:v>1.1630340017436791</c:v>
                </c:pt>
                <c:pt idx="5">
                  <c:v>0.97227191413237923</c:v>
                </c:pt>
                <c:pt idx="6">
                  <c:v>0.94321206743566999</c:v>
                </c:pt>
                <c:pt idx="7">
                  <c:v>0.90724381625441686</c:v>
                </c:pt>
                <c:pt idx="8">
                  <c:v>0.87600356824264047</c:v>
                </c:pt>
                <c:pt idx="9">
                  <c:v>0.86684782608695665</c:v>
                </c:pt>
                <c:pt idx="10">
                  <c:v>0.85921889191643974</c:v>
                </c:pt>
                <c:pt idx="11">
                  <c:v>0.85469314079422387</c:v>
                </c:pt>
                <c:pt idx="12">
                  <c:v>0.84705882352941164</c:v>
                </c:pt>
                <c:pt idx="13">
                  <c:v>0.83078307830783082</c:v>
                </c:pt>
                <c:pt idx="14">
                  <c:v>0.83909090909090911</c:v>
                </c:pt>
                <c:pt idx="15">
                  <c:v>0.84438305709023942</c:v>
                </c:pt>
                <c:pt idx="16">
                  <c:v>0.85161290322580652</c:v>
                </c:pt>
                <c:pt idx="17">
                  <c:v>0.87009345794392534</c:v>
                </c:pt>
                <c:pt idx="18">
                  <c:v>0.87111947318908745</c:v>
                </c:pt>
                <c:pt idx="19">
                  <c:v>0.87950664136622392</c:v>
                </c:pt>
                <c:pt idx="20">
                  <c:v>0.90135396518375244</c:v>
                </c:pt>
                <c:pt idx="21">
                  <c:v>0.92330383480825962</c:v>
                </c:pt>
                <c:pt idx="22">
                  <c:v>0.94299999999999995</c:v>
                </c:pt>
                <c:pt idx="23">
                  <c:v>0.9722222222222221</c:v>
                </c:pt>
                <c:pt idx="24">
                  <c:v>1.0041666666666669</c:v>
                </c:pt>
                <c:pt idx="25">
                  <c:v>1.0404255319148936</c:v>
                </c:pt>
                <c:pt idx="26">
                  <c:v>0.99666295884315914</c:v>
                </c:pt>
                <c:pt idx="27">
                  <c:v>0.9355712603062426</c:v>
                </c:pt>
                <c:pt idx="28">
                  <c:v>1.0613931523022431</c:v>
                </c:pt>
                <c:pt idx="29">
                  <c:v>0.72389991371872309</c:v>
                </c:pt>
                <c:pt idx="30">
                  <c:v>0.66418685121107268</c:v>
                </c:pt>
                <c:pt idx="31">
                  <c:v>0.63744680851063829</c:v>
                </c:pt>
                <c:pt idx="32">
                  <c:v>0.67675941080196389</c:v>
                </c:pt>
                <c:pt idx="33">
                  <c:v>0.63663446054750406</c:v>
                </c:pt>
                <c:pt idx="34">
                  <c:v>0.61483606557377057</c:v>
                </c:pt>
                <c:pt idx="35">
                  <c:v>0.61012965964343602</c:v>
                </c:pt>
                <c:pt idx="36">
                  <c:v>0.63058823529411756</c:v>
                </c:pt>
                <c:pt idx="37">
                  <c:v>0.59119295436349084</c:v>
                </c:pt>
                <c:pt idx="38">
                  <c:v>0.55020145044319102</c:v>
                </c:pt>
                <c:pt idx="39">
                  <c:v>0.60404120443740106</c:v>
                </c:pt>
                <c:pt idx="40">
                  <c:v>0.59283464566929134</c:v>
                </c:pt>
                <c:pt idx="41">
                  <c:v>0.56137440758293844</c:v>
                </c:pt>
                <c:pt idx="42">
                  <c:v>0.54039999999999999</c:v>
                </c:pt>
                <c:pt idx="43">
                  <c:v>0.58246855345911941</c:v>
                </c:pt>
                <c:pt idx="44">
                  <c:v>0.59258391881342698</c:v>
                </c:pt>
                <c:pt idx="45">
                  <c:v>0.57614896988906505</c:v>
                </c:pt>
                <c:pt idx="46">
                  <c:v>0.55356564019448951</c:v>
                </c:pt>
                <c:pt idx="47">
                  <c:v>0.5650974025974026</c:v>
                </c:pt>
                <c:pt idx="48">
                  <c:v>0.60232185748598877</c:v>
                </c:pt>
                <c:pt idx="49">
                  <c:v>0.58371335504886002</c:v>
                </c:pt>
                <c:pt idx="50">
                  <c:v>0.55711947626841241</c:v>
                </c:pt>
                <c:pt idx="51">
                  <c:v>0.53698517298187809</c:v>
                </c:pt>
                <c:pt idx="52">
                  <c:v>0.58416326530612239</c:v>
                </c:pt>
                <c:pt idx="53">
                  <c:v>0.57156783103168152</c:v>
                </c:pt>
                <c:pt idx="54">
                  <c:v>0.55266611977030355</c:v>
                </c:pt>
                <c:pt idx="55">
                  <c:v>0.54697478991596638</c:v>
                </c:pt>
                <c:pt idx="56">
                  <c:v>0.56852791878172582</c:v>
                </c:pt>
                <c:pt idx="57">
                  <c:v>0.6241086587436333</c:v>
                </c:pt>
                <c:pt idx="58">
                  <c:v>0.59931034482758627</c:v>
                </c:pt>
                <c:pt idx="59">
                  <c:v>0.57962798937112492</c:v>
                </c:pt>
                <c:pt idx="60">
                  <c:v>0.57763636363636361</c:v>
                </c:pt>
                <c:pt idx="61">
                  <c:v>0.63493975903614464</c:v>
                </c:pt>
                <c:pt idx="62">
                  <c:v>0.6457034938621341</c:v>
                </c:pt>
                <c:pt idx="63">
                  <c:v>0.64622918707149846</c:v>
                </c:pt>
                <c:pt idx="64">
                  <c:v>0.61713995943204869</c:v>
                </c:pt>
                <c:pt idx="65">
                  <c:v>0.66628982528263092</c:v>
                </c:pt>
                <c:pt idx="66">
                  <c:v>0.72416666666666674</c:v>
                </c:pt>
                <c:pt idx="67">
                  <c:v>0.72533039647577091</c:v>
                </c:pt>
                <c:pt idx="68">
                  <c:v>0.72018669778296374</c:v>
                </c:pt>
                <c:pt idx="69">
                  <c:v>0.75485436893203883</c:v>
                </c:pt>
                <c:pt idx="70">
                  <c:v>0.84066339066339058</c:v>
                </c:pt>
                <c:pt idx="71">
                  <c:v>0.55203574975173786</c:v>
                </c:pt>
                <c:pt idx="72">
                  <c:v>0.55541211519364442</c:v>
                </c:pt>
                <c:pt idx="73">
                  <c:v>0.60214634146341461</c:v>
                </c:pt>
                <c:pt idx="74">
                  <c:v>0.5842619745845552</c:v>
                </c:pt>
                <c:pt idx="75">
                  <c:v>0.55223735408560315</c:v>
                </c:pt>
                <c:pt idx="76">
                  <c:v>0.46742034943473793</c:v>
                </c:pt>
                <c:pt idx="77">
                  <c:v>0.57301587301587309</c:v>
                </c:pt>
                <c:pt idx="78">
                  <c:v>0.64103720405862463</c:v>
                </c:pt>
                <c:pt idx="79">
                  <c:v>0.6721111111111111</c:v>
                </c:pt>
                <c:pt idx="80">
                  <c:v>0.42111307420494704</c:v>
                </c:pt>
                <c:pt idx="81">
                  <c:v>0.39886561954624777</c:v>
                </c:pt>
                <c:pt idx="82">
                  <c:v>0.36566901408450703</c:v>
                </c:pt>
                <c:pt idx="83">
                  <c:v>0.34236540158870254</c:v>
                </c:pt>
                <c:pt idx="84">
                  <c:v>0.35025817555938044</c:v>
                </c:pt>
                <c:pt idx="85">
                  <c:v>0.3960199004975124</c:v>
                </c:pt>
                <c:pt idx="86">
                  <c:v>0.35928338762214984</c:v>
                </c:pt>
                <c:pt idx="87">
                  <c:v>0.33287112561174553</c:v>
                </c:pt>
                <c:pt idx="88">
                  <c:v>0.31668003207698475</c:v>
                </c:pt>
                <c:pt idx="89">
                  <c:v>0.33739061256961017</c:v>
                </c:pt>
                <c:pt idx="90">
                  <c:v>0.34408260524225576</c:v>
                </c:pt>
                <c:pt idx="91">
                  <c:v>0.33787996882307092</c:v>
                </c:pt>
                <c:pt idx="92">
                  <c:v>0.31867187499999994</c:v>
                </c:pt>
                <c:pt idx="93">
                  <c:v>0.30263361735089078</c:v>
                </c:pt>
                <c:pt idx="94">
                  <c:v>0.33420647149460708</c:v>
                </c:pt>
                <c:pt idx="95">
                  <c:v>0.34481132075471699</c:v>
                </c:pt>
                <c:pt idx="96">
                  <c:v>0.32201907790143086</c:v>
                </c:pt>
                <c:pt idx="97">
                  <c:v>0.30780370072405472</c:v>
                </c:pt>
                <c:pt idx="98">
                  <c:v>0.30907590759075909</c:v>
                </c:pt>
                <c:pt idx="99">
                  <c:v>0.35428816466552315</c:v>
                </c:pt>
                <c:pt idx="100">
                  <c:v>0.37470288624787773</c:v>
                </c:pt>
                <c:pt idx="101">
                  <c:v>0.34163879598662206</c:v>
                </c:pt>
                <c:pt idx="102">
                  <c:v>0.32645815722738802</c:v>
                </c:pt>
                <c:pt idx="103">
                  <c:v>0.31848667239896816</c:v>
                </c:pt>
                <c:pt idx="104">
                  <c:v>0.33400000000000002</c:v>
                </c:pt>
                <c:pt idx="105">
                  <c:v>0.38262786596119935</c:v>
                </c:pt>
                <c:pt idx="106">
                  <c:v>0.37989080982711554</c:v>
                </c:pt>
                <c:pt idx="107">
                  <c:v>0.37504743833017079</c:v>
                </c:pt>
                <c:pt idx="108">
                  <c:v>0.38370000000000004</c:v>
                </c:pt>
                <c:pt idx="109">
                  <c:v>0.41502057613168719</c:v>
                </c:pt>
                <c:pt idx="110">
                  <c:v>0.42446043165467623</c:v>
                </c:pt>
                <c:pt idx="111">
                  <c:v>0.41643979057591618</c:v>
                </c:pt>
                <c:pt idx="112">
                  <c:v>0.38997844827586214</c:v>
                </c:pt>
                <c:pt idx="113">
                  <c:v>0.39222343921139097</c:v>
                </c:pt>
                <c:pt idx="114">
                  <c:v>0.43645374449339208</c:v>
                </c:pt>
                <c:pt idx="115">
                  <c:v>0.45213004484304936</c:v>
                </c:pt>
                <c:pt idx="116">
                  <c:v>0.44927536231884063</c:v>
                </c:pt>
                <c:pt idx="117">
                  <c:v>0.38424717145343779</c:v>
                </c:pt>
                <c:pt idx="118">
                  <c:v>0.35722789115646258</c:v>
                </c:pt>
                <c:pt idx="119">
                  <c:v>0.33991379310344827</c:v>
                </c:pt>
                <c:pt idx="120">
                  <c:v>0.37327510917030571</c:v>
                </c:pt>
                <c:pt idx="121">
                  <c:v>0.37695614789337922</c:v>
                </c:pt>
                <c:pt idx="122">
                  <c:v>0.37587719298245614</c:v>
                </c:pt>
                <c:pt idx="123">
                  <c:v>0.38094804010938926</c:v>
                </c:pt>
                <c:pt idx="124">
                  <c:v>0.37762430939226521</c:v>
                </c:pt>
                <c:pt idx="125">
                  <c:v>0.3811804961505561</c:v>
                </c:pt>
                <c:pt idx="126">
                  <c:v>0.32362082362082362</c:v>
                </c:pt>
                <c:pt idx="127">
                  <c:v>0.29423368740515937</c:v>
                </c:pt>
                <c:pt idx="128">
                  <c:v>0.29109433962264153</c:v>
                </c:pt>
                <c:pt idx="129">
                  <c:v>0.32198371576609919</c:v>
                </c:pt>
                <c:pt idx="130">
                  <c:v>0.32432824981844594</c:v>
                </c:pt>
                <c:pt idx="131">
                  <c:v>0.29825960841189275</c:v>
                </c:pt>
                <c:pt idx="132">
                  <c:v>0.28366013071895424</c:v>
                </c:pt>
                <c:pt idx="133">
                  <c:v>0.26615831517792304</c:v>
                </c:pt>
                <c:pt idx="134">
                  <c:v>0.27090252707581225</c:v>
                </c:pt>
                <c:pt idx="135">
                  <c:v>0.3201023391812865</c:v>
                </c:pt>
                <c:pt idx="136">
                  <c:v>0.32967115097159932</c:v>
                </c:pt>
                <c:pt idx="137">
                  <c:v>0.31194362017804156</c:v>
                </c:pt>
                <c:pt idx="138">
                  <c:v>0.29509875640087785</c:v>
                </c:pt>
                <c:pt idx="139">
                  <c:v>0.27601135557132717</c:v>
                </c:pt>
                <c:pt idx="140">
                  <c:v>0.29015580736543917</c:v>
                </c:pt>
                <c:pt idx="141">
                  <c:v>0.28712446351931331</c:v>
                </c:pt>
                <c:pt idx="142">
                  <c:v>0.29364375461936437</c:v>
                </c:pt>
                <c:pt idx="143">
                  <c:v>0.28707025411061288</c:v>
                </c:pt>
                <c:pt idx="144">
                  <c:v>0.27878787878787881</c:v>
                </c:pt>
                <c:pt idx="145">
                  <c:v>0.28466767371601209</c:v>
                </c:pt>
                <c:pt idx="146">
                  <c:v>0.33202119606358815</c:v>
                </c:pt>
                <c:pt idx="147">
                  <c:v>0.33002291825821239</c:v>
                </c:pt>
                <c:pt idx="148">
                  <c:v>0.31670551670551672</c:v>
                </c:pt>
                <c:pt idx="149">
                  <c:v>0.30794912559618443</c:v>
                </c:pt>
                <c:pt idx="150">
                  <c:v>0.29790491539081387</c:v>
                </c:pt>
                <c:pt idx="151">
                  <c:v>0.33234077750206781</c:v>
                </c:pt>
                <c:pt idx="152">
                  <c:v>0.36386554621848738</c:v>
                </c:pt>
                <c:pt idx="153">
                  <c:v>0.35410122164048863</c:v>
                </c:pt>
                <c:pt idx="154">
                  <c:v>0.35389492753623192</c:v>
                </c:pt>
                <c:pt idx="155">
                  <c:v>0.35145813734713077</c:v>
                </c:pt>
                <c:pt idx="156">
                  <c:v>0.35703200775945682</c:v>
                </c:pt>
                <c:pt idx="157">
                  <c:v>0.40873405299313054</c:v>
                </c:pt>
                <c:pt idx="158">
                  <c:v>0.40686175580222</c:v>
                </c:pt>
                <c:pt idx="159">
                  <c:v>0.40670859538784071</c:v>
                </c:pt>
                <c:pt idx="160">
                  <c:v>0.41207834602829163</c:v>
                </c:pt>
                <c:pt idx="161">
                  <c:v>0.42080000000000001</c:v>
                </c:pt>
                <c:pt idx="162">
                  <c:v>0.49130434782608695</c:v>
                </c:pt>
                <c:pt idx="163">
                  <c:v>0.55067319461444308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64-411B-B591-62719D1FD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507295"/>
        <c:axId val="1227508543"/>
      </c:lineChart>
      <c:lineChart>
        <c:grouping val="standard"/>
        <c:varyColors val="0"/>
        <c:ser>
          <c:idx val="1"/>
          <c:order val="1"/>
          <c:tx>
            <c:strRef>
              <c:f>CR1000_HF_10min!$M$4</c:f>
              <c:strCache>
                <c:ptCount val="1"/>
                <c:pt idx="0">
                  <c:v>HFM 2</c:v>
                </c:pt>
              </c:strCache>
            </c:strRef>
          </c:tx>
          <c:spPr>
            <a:ln w="31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CR1000_HF_10min!$V$5:$V$168</c:f>
              <c:numCache>
                <c:formatCode>General</c:formatCode>
                <c:ptCount val="16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</c:numCache>
            </c:numRef>
          </c:cat>
          <c:val>
            <c:numRef>
              <c:f>CR1000_HF_10min!$M$5:$M$168</c:f>
              <c:numCache>
                <c:formatCode>General</c:formatCode>
                <c:ptCount val="164"/>
                <c:pt idx="0">
                  <c:v>1.3271665043816945</c:v>
                </c:pt>
                <c:pt idx="1">
                  <c:v>1.2005785920925747</c:v>
                </c:pt>
                <c:pt idx="2">
                  <c:v>1.1619318181818181</c:v>
                </c:pt>
                <c:pt idx="3">
                  <c:v>1.3629829290206648</c:v>
                </c:pt>
                <c:pt idx="4">
                  <c:v>1.2609865470852017</c:v>
                </c:pt>
                <c:pt idx="5">
                  <c:v>1.0438756855575868</c:v>
                </c:pt>
                <c:pt idx="6">
                  <c:v>1.0309653916211292</c:v>
                </c:pt>
                <c:pt idx="7">
                  <c:v>0.98548094373865702</c:v>
                </c:pt>
                <c:pt idx="8">
                  <c:v>0.95699908508691689</c:v>
                </c:pt>
                <c:pt idx="9">
                  <c:v>0.95009242144177442</c:v>
                </c:pt>
                <c:pt idx="10">
                  <c:v>0.94418604651162796</c:v>
                </c:pt>
                <c:pt idx="11">
                  <c:v>0.93061979648473636</c:v>
                </c:pt>
                <c:pt idx="12">
                  <c:v>0.9351251158480075</c:v>
                </c:pt>
                <c:pt idx="13">
                  <c:v>0.922365988909427</c:v>
                </c:pt>
                <c:pt idx="14">
                  <c:v>0.9263746505125815</c:v>
                </c:pt>
                <c:pt idx="15">
                  <c:v>0.94145420207743158</c:v>
                </c:pt>
                <c:pt idx="16">
                  <c:v>0.95256166982922197</c:v>
                </c:pt>
                <c:pt idx="17">
                  <c:v>0.97211538461538449</c:v>
                </c:pt>
                <c:pt idx="18">
                  <c:v>0.98639455782312935</c:v>
                </c:pt>
                <c:pt idx="19">
                  <c:v>0.98919449901768175</c:v>
                </c:pt>
                <c:pt idx="20">
                  <c:v>1.0110441767068272</c:v>
                </c:pt>
                <c:pt idx="21">
                  <c:v>1.0441025641025641</c:v>
                </c:pt>
                <c:pt idx="22">
                  <c:v>1.0741901776384535</c:v>
                </c:pt>
                <c:pt idx="23">
                  <c:v>1.1236559139784945</c:v>
                </c:pt>
                <c:pt idx="24">
                  <c:v>1.1467991169977925</c:v>
                </c:pt>
                <c:pt idx="25">
                  <c:v>1.1766029246344207</c:v>
                </c:pt>
                <c:pt idx="26">
                  <c:v>1.1317647058823528</c:v>
                </c:pt>
                <c:pt idx="27">
                  <c:v>1.0687960687960687</c:v>
                </c:pt>
                <c:pt idx="28">
                  <c:v>1.2294264339152119</c:v>
                </c:pt>
                <c:pt idx="29">
                  <c:v>0.7842287694974005</c:v>
                </c:pt>
                <c:pt idx="30">
                  <c:v>0.7108225108225108</c:v>
                </c:pt>
                <c:pt idx="31">
                  <c:v>0.70316509837467933</c:v>
                </c:pt>
                <c:pt idx="32">
                  <c:v>0.73178807947019864</c:v>
                </c:pt>
                <c:pt idx="33">
                  <c:v>0.69756097560975605</c:v>
                </c:pt>
                <c:pt idx="34">
                  <c:v>0.66419753086419753</c:v>
                </c:pt>
                <c:pt idx="35">
                  <c:v>0.6737184703010578</c:v>
                </c:pt>
                <c:pt idx="36">
                  <c:v>0.69668246445497628</c:v>
                </c:pt>
                <c:pt idx="37">
                  <c:v>0.64211369095276216</c:v>
                </c:pt>
                <c:pt idx="38">
                  <c:v>0.60603378921963003</c:v>
                </c:pt>
                <c:pt idx="39">
                  <c:v>0.65396825396825398</c:v>
                </c:pt>
                <c:pt idx="40">
                  <c:v>0.64636075949367089</c:v>
                </c:pt>
                <c:pt idx="41">
                  <c:v>0.60704671417260481</c:v>
                </c:pt>
                <c:pt idx="42">
                  <c:v>0.58226837060702874</c:v>
                </c:pt>
                <c:pt idx="43">
                  <c:v>0.64218009478672988</c:v>
                </c:pt>
                <c:pt idx="44">
                  <c:v>0.64996084573218493</c:v>
                </c:pt>
                <c:pt idx="45">
                  <c:v>0.61941362916006348</c:v>
                </c:pt>
                <c:pt idx="46">
                  <c:v>0.59230769230769231</c:v>
                </c:pt>
                <c:pt idx="47">
                  <c:v>0.61017915309446258</c:v>
                </c:pt>
                <c:pt idx="48">
                  <c:v>0.65780998389694045</c:v>
                </c:pt>
                <c:pt idx="49">
                  <c:v>0.6344771241830065</c:v>
                </c:pt>
                <c:pt idx="50">
                  <c:v>0.60098360655737704</c:v>
                </c:pt>
                <c:pt idx="51">
                  <c:v>0.5857968620974402</c:v>
                </c:pt>
                <c:pt idx="52">
                  <c:v>0.62982744453574369</c:v>
                </c:pt>
                <c:pt idx="53">
                  <c:v>0.63598360655737707</c:v>
                </c:pt>
                <c:pt idx="54">
                  <c:v>0.60273178807947014</c:v>
                </c:pt>
                <c:pt idx="55">
                  <c:v>0.59095519864750634</c:v>
                </c:pt>
                <c:pt idx="56">
                  <c:v>0.61977739726027403</c:v>
                </c:pt>
                <c:pt idx="57">
                  <c:v>0.67908777969018941</c:v>
                </c:pt>
                <c:pt idx="58">
                  <c:v>0.66174672489082975</c:v>
                </c:pt>
                <c:pt idx="59">
                  <c:v>0.63614349775784751</c:v>
                </c:pt>
                <c:pt idx="60">
                  <c:v>0.64003690036900363</c:v>
                </c:pt>
                <c:pt idx="61">
                  <c:v>0.7055555555555556</c:v>
                </c:pt>
                <c:pt idx="62">
                  <c:v>0.72182692307692298</c:v>
                </c:pt>
                <c:pt idx="63">
                  <c:v>0.71337325349301395</c:v>
                </c:pt>
                <c:pt idx="64">
                  <c:v>0.68612836438923397</c:v>
                </c:pt>
                <c:pt idx="65">
                  <c:v>0.75015806111696515</c:v>
                </c:pt>
                <c:pt idx="66">
                  <c:v>0.81677350427350426</c:v>
                </c:pt>
                <c:pt idx="67">
                  <c:v>0.81089887640449432</c:v>
                </c:pt>
                <c:pt idx="68">
                  <c:v>0.80891795481569562</c:v>
                </c:pt>
                <c:pt idx="69">
                  <c:v>0.8599752168525403</c:v>
                </c:pt>
                <c:pt idx="70">
                  <c:v>0.94162148531080569</c:v>
                </c:pt>
                <c:pt idx="71">
                  <c:v>0.59318181818181825</c:v>
                </c:pt>
                <c:pt idx="72">
                  <c:v>0.60512820512820509</c:v>
                </c:pt>
                <c:pt idx="73">
                  <c:v>0.65787937743190661</c:v>
                </c:pt>
                <c:pt idx="74">
                  <c:v>0.61773255813953487</c:v>
                </c:pt>
                <c:pt idx="75">
                  <c:v>0.59256756756756768</c:v>
                </c:pt>
                <c:pt idx="76">
                  <c:v>0.50274390243902445</c:v>
                </c:pt>
                <c:pt idx="77">
                  <c:v>0.6193037974683544</c:v>
                </c:pt>
                <c:pt idx="78">
                  <c:v>0.69166666666666665</c:v>
                </c:pt>
                <c:pt idx="79">
                  <c:v>0.7316610925306577</c:v>
                </c:pt>
                <c:pt idx="80">
                  <c:v>0.46368467670504876</c:v>
                </c:pt>
                <c:pt idx="81">
                  <c:v>0.42800702370500437</c:v>
                </c:pt>
                <c:pt idx="82">
                  <c:v>0.38916299559471368</c:v>
                </c:pt>
                <c:pt idx="83">
                  <c:v>0.36716417910447763</c:v>
                </c:pt>
                <c:pt idx="84">
                  <c:v>0.37381974248927041</c:v>
                </c:pt>
                <c:pt idx="85">
                  <c:v>0.42882059800664457</c:v>
                </c:pt>
                <c:pt idx="86">
                  <c:v>0.38375304630381801</c:v>
                </c:pt>
                <c:pt idx="87">
                  <c:v>0.35504065040650407</c:v>
                </c:pt>
                <c:pt idx="88">
                  <c:v>0.34492406075139892</c:v>
                </c:pt>
                <c:pt idx="89">
                  <c:v>0.36070007955449479</c:v>
                </c:pt>
                <c:pt idx="90">
                  <c:v>0.36861660079051384</c:v>
                </c:pt>
                <c:pt idx="91">
                  <c:v>0.361328125</c:v>
                </c:pt>
                <c:pt idx="92">
                  <c:v>0.33825136612021856</c:v>
                </c:pt>
                <c:pt idx="93">
                  <c:v>0.33141970519782776</c:v>
                </c:pt>
                <c:pt idx="94">
                  <c:v>0.36146718146718149</c:v>
                </c:pt>
                <c:pt idx="95">
                  <c:v>0.36698039215686279</c:v>
                </c:pt>
                <c:pt idx="96">
                  <c:v>0.34462025316455691</c:v>
                </c:pt>
                <c:pt idx="97">
                  <c:v>0.33009630818619584</c:v>
                </c:pt>
                <c:pt idx="98">
                  <c:v>0.32894954507857732</c:v>
                </c:pt>
                <c:pt idx="99">
                  <c:v>0.39340849956634866</c:v>
                </c:pt>
                <c:pt idx="100">
                  <c:v>0.40873287671232877</c:v>
                </c:pt>
                <c:pt idx="101">
                  <c:v>0.37183811129848232</c:v>
                </c:pt>
                <c:pt idx="102">
                  <c:v>0.35280135823429543</c:v>
                </c:pt>
                <c:pt idx="103">
                  <c:v>0.34153713298791022</c:v>
                </c:pt>
                <c:pt idx="104">
                  <c:v>0.36284965034965033</c:v>
                </c:pt>
                <c:pt idx="105">
                  <c:v>0.42591273374888694</c:v>
                </c:pt>
                <c:pt idx="106">
                  <c:v>0.41669724770642197</c:v>
                </c:pt>
                <c:pt idx="107">
                  <c:v>0.41030534351145037</c:v>
                </c:pt>
                <c:pt idx="108">
                  <c:v>0.42046370967741936</c:v>
                </c:pt>
                <c:pt idx="109">
                  <c:v>0.45900104058272634</c:v>
                </c:pt>
                <c:pt idx="110">
                  <c:v>0.47989583333333335</c:v>
                </c:pt>
                <c:pt idx="111">
                  <c:v>0.46195536663124337</c:v>
                </c:pt>
                <c:pt idx="112">
                  <c:v>0.43139407244785954</c:v>
                </c:pt>
                <c:pt idx="113">
                  <c:v>0.4355307262569833</c:v>
                </c:pt>
                <c:pt idx="114">
                  <c:v>0.49705882352941178</c:v>
                </c:pt>
                <c:pt idx="115">
                  <c:v>0.50472895040369092</c:v>
                </c:pt>
                <c:pt idx="116">
                  <c:v>0.49397293972939726</c:v>
                </c:pt>
                <c:pt idx="117">
                  <c:v>0.42427695004382121</c:v>
                </c:pt>
                <c:pt idx="118">
                  <c:v>0.39130060292850993</c:v>
                </c:pt>
                <c:pt idx="119">
                  <c:v>0.36476683937823834</c:v>
                </c:pt>
                <c:pt idx="120">
                  <c:v>0.40913043478260869</c:v>
                </c:pt>
                <c:pt idx="121">
                  <c:v>0.41030042918454934</c:v>
                </c:pt>
                <c:pt idx="122">
                  <c:v>0.40244115082824755</c:v>
                </c:pt>
                <c:pt idx="123">
                  <c:v>0.41000901713255183</c:v>
                </c:pt>
                <c:pt idx="124">
                  <c:v>0.41041474654377885</c:v>
                </c:pt>
                <c:pt idx="125">
                  <c:v>0.41413881748071979</c:v>
                </c:pt>
                <c:pt idx="126">
                  <c:v>0.34906103286384982</c:v>
                </c:pt>
                <c:pt idx="127">
                  <c:v>0.32360153256704977</c:v>
                </c:pt>
                <c:pt idx="128">
                  <c:v>0.3203492786636295</c:v>
                </c:pt>
                <c:pt idx="129">
                  <c:v>0.35409226190476195</c:v>
                </c:pt>
                <c:pt idx="130">
                  <c:v>0.35594456601021152</c:v>
                </c:pt>
                <c:pt idx="131">
                  <c:v>0.32134013109978149</c:v>
                </c:pt>
                <c:pt idx="132">
                  <c:v>0.30386861313868618</c:v>
                </c:pt>
                <c:pt idx="133">
                  <c:v>0.28977355734112492</c:v>
                </c:pt>
                <c:pt idx="134">
                  <c:v>0.29978213507625273</c:v>
                </c:pt>
                <c:pt idx="135">
                  <c:v>0.35377289377289373</c:v>
                </c:pt>
                <c:pt idx="136">
                  <c:v>0.35712132629992466</c:v>
                </c:pt>
                <c:pt idx="137">
                  <c:v>0.33718330849478395</c:v>
                </c:pt>
                <c:pt idx="138">
                  <c:v>0.32122328666175387</c:v>
                </c:pt>
                <c:pt idx="139">
                  <c:v>0.3055276381909548</c:v>
                </c:pt>
                <c:pt idx="140">
                  <c:v>0.32398286937901499</c:v>
                </c:pt>
                <c:pt idx="141">
                  <c:v>0.31874095513748191</c:v>
                </c:pt>
                <c:pt idx="142">
                  <c:v>0.31805970149253726</c:v>
                </c:pt>
                <c:pt idx="143">
                  <c:v>0.31305998481397118</c:v>
                </c:pt>
                <c:pt idx="144">
                  <c:v>0.30607225211375866</c:v>
                </c:pt>
                <c:pt idx="145">
                  <c:v>0.31563218390804593</c:v>
                </c:pt>
                <c:pt idx="146">
                  <c:v>0.36679447852760744</c:v>
                </c:pt>
                <c:pt idx="147">
                  <c:v>0.36116279069767437</c:v>
                </c:pt>
                <c:pt idx="148">
                  <c:v>0.34536817102137768</c:v>
                </c:pt>
                <c:pt idx="149">
                  <c:v>0.33556451612903221</c:v>
                </c:pt>
                <c:pt idx="150">
                  <c:v>0.33236994219653182</c:v>
                </c:pt>
                <c:pt idx="151">
                  <c:v>0.37746835443037974</c:v>
                </c:pt>
                <c:pt idx="152">
                  <c:v>0.39648068669527892</c:v>
                </c:pt>
                <c:pt idx="153">
                  <c:v>0.38725490196078427</c:v>
                </c:pt>
                <c:pt idx="154">
                  <c:v>0.39749999999999996</c:v>
                </c:pt>
                <c:pt idx="155">
                  <c:v>0.39548944337811903</c:v>
                </c:pt>
                <c:pt idx="156">
                  <c:v>0.40512820512820508</c:v>
                </c:pt>
                <c:pt idx="157">
                  <c:v>0.4562376237623762</c:v>
                </c:pt>
                <c:pt idx="158">
                  <c:v>0.45187436676798381</c:v>
                </c:pt>
                <c:pt idx="159">
                  <c:v>0.44816369359916058</c:v>
                </c:pt>
                <c:pt idx="160">
                  <c:v>0.45848849945235481</c:v>
                </c:pt>
                <c:pt idx="161">
                  <c:v>0.47043879907621244</c:v>
                </c:pt>
                <c:pt idx="162">
                  <c:v>0.55089820359281438</c:v>
                </c:pt>
                <c:pt idx="163">
                  <c:v>0.61550000000000005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64-411B-B591-62719D1FD8EA}"/>
            </c:ext>
          </c:extLst>
        </c:ser>
        <c:ser>
          <c:idx val="2"/>
          <c:order val="2"/>
          <c:tx>
            <c:strRef>
              <c:f>CR1000_HF_10min!$P$4</c:f>
              <c:strCache>
                <c:ptCount val="1"/>
                <c:pt idx="0">
                  <c:v>TBM</c:v>
                </c:pt>
              </c:strCache>
            </c:strRef>
          </c:tx>
          <c:spPr>
            <a:ln w="31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CR1000_HF_10min!$V$5:$V$168</c:f>
              <c:numCache>
                <c:formatCode>General</c:formatCode>
                <c:ptCount val="16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</c:numCache>
            </c:numRef>
          </c:cat>
          <c:val>
            <c:numRef>
              <c:f>CR1000_HF_10min!$P$5:$P$168</c:f>
              <c:numCache>
                <c:formatCode>General</c:formatCode>
                <c:ptCount val="164"/>
                <c:pt idx="0">
                  <c:v>1.704126958066253</c:v>
                </c:pt>
                <c:pt idx="1">
                  <c:v>1.5492898965675039</c:v>
                </c:pt>
                <c:pt idx="2">
                  <c:v>1.323660306723943</c:v>
                </c:pt>
                <c:pt idx="3">
                  <c:v>1.3388466635045302</c:v>
                </c:pt>
                <c:pt idx="4">
                  <c:v>1.4584775259578922</c:v>
                </c:pt>
                <c:pt idx="5">
                  <c:v>1.3269216170437226</c:v>
                </c:pt>
                <c:pt idx="6">
                  <c:v>1.212768420235967</c:v>
                </c:pt>
                <c:pt idx="7">
                  <c:v>1.1578484803242586</c:v>
                </c:pt>
                <c:pt idx="8">
                  <c:v>1.1983825477754739</c:v>
                </c:pt>
                <c:pt idx="9">
                  <c:v>1.2719763270164062</c:v>
                </c:pt>
                <c:pt idx="10">
                  <c:v>1.1244498019493998</c:v>
                </c:pt>
                <c:pt idx="11">
                  <c:v>1.025269847096234</c:v>
                </c:pt>
                <c:pt idx="12">
                  <c:v>1.0443174350393913</c:v>
                </c:pt>
                <c:pt idx="13">
                  <c:v>0.98706906798075278</c:v>
                </c:pt>
                <c:pt idx="14">
                  <c:v>0.98784079533854086</c:v>
                </c:pt>
                <c:pt idx="15">
                  <c:v>0.99746856922538729</c:v>
                </c:pt>
                <c:pt idx="16">
                  <c:v>0.98725213358669106</c:v>
                </c:pt>
                <c:pt idx="17">
                  <c:v>0.96487157590714467</c:v>
                </c:pt>
                <c:pt idx="18">
                  <c:v>0.96851336059266779</c:v>
                </c:pt>
                <c:pt idx="19">
                  <c:v>0.94846544492353624</c:v>
                </c:pt>
                <c:pt idx="20">
                  <c:v>0.92810842920256675</c:v>
                </c:pt>
                <c:pt idx="21">
                  <c:v>0.93736841597342302</c:v>
                </c:pt>
                <c:pt idx="22">
                  <c:v>0.94551088594067179</c:v>
                </c:pt>
                <c:pt idx="23">
                  <c:v>0.95381421741833083</c:v>
                </c:pt>
                <c:pt idx="24">
                  <c:v>0.97633418039695052</c:v>
                </c:pt>
                <c:pt idx="25">
                  <c:v>0.9763459819468151</c:v>
                </c:pt>
                <c:pt idx="26">
                  <c:v>1.0069105190693628</c:v>
                </c:pt>
                <c:pt idx="27">
                  <c:v>1.0397370276893092</c:v>
                </c:pt>
                <c:pt idx="28">
                  <c:v>1.0726307150872763</c:v>
                </c:pt>
                <c:pt idx="29">
                  <c:v>0.88795762576431581</c:v>
                </c:pt>
                <c:pt idx="30">
                  <c:v>0.81914621908361485</c:v>
                </c:pt>
                <c:pt idx="31">
                  <c:v>0.82037657227489547</c:v>
                </c:pt>
                <c:pt idx="32">
                  <c:v>0.82045994302023928</c:v>
                </c:pt>
                <c:pt idx="33">
                  <c:v>0.76644391460597983</c:v>
                </c:pt>
                <c:pt idx="34">
                  <c:v>0.72920596602919452</c:v>
                </c:pt>
                <c:pt idx="35">
                  <c:v>0.75246221966702564</c:v>
                </c:pt>
                <c:pt idx="36">
                  <c:v>0.71236481046415157</c:v>
                </c:pt>
                <c:pt idx="37">
                  <c:v>0.66373758348345857</c:v>
                </c:pt>
                <c:pt idx="38">
                  <c:v>0.68707118372940035</c:v>
                </c:pt>
                <c:pt idx="39">
                  <c:v>0.700843026362582</c:v>
                </c:pt>
                <c:pt idx="40">
                  <c:v>0.64712428343745132</c:v>
                </c:pt>
                <c:pt idx="41">
                  <c:v>0.61409499594805061</c:v>
                </c:pt>
                <c:pt idx="42">
                  <c:v>0.6739581842032385</c:v>
                </c:pt>
                <c:pt idx="43">
                  <c:v>0.68026987012173601</c:v>
                </c:pt>
                <c:pt idx="44">
                  <c:v>0.63548505584615722</c:v>
                </c:pt>
                <c:pt idx="45">
                  <c:v>0.61626387996319987</c:v>
                </c:pt>
                <c:pt idx="46">
                  <c:v>0.63992239483016744</c:v>
                </c:pt>
                <c:pt idx="47">
                  <c:v>0.64892782945610816</c:v>
                </c:pt>
                <c:pt idx="48">
                  <c:v>0.63562438518238529</c:v>
                </c:pt>
                <c:pt idx="49">
                  <c:v>0.60986245457500421</c:v>
                </c:pt>
                <c:pt idx="50">
                  <c:v>0.61627826400722241</c:v>
                </c:pt>
                <c:pt idx="51">
                  <c:v>0.64702448764477982</c:v>
                </c:pt>
                <c:pt idx="52">
                  <c:v>0.64846336325664888</c:v>
                </c:pt>
                <c:pt idx="53">
                  <c:v>0.62559889125389445</c:v>
                </c:pt>
                <c:pt idx="54">
                  <c:v>0.62286359290612858</c:v>
                </c:pt>
                <c:pt idx="55">
                  <c:v>0.64947688233388878</c:v>
                </c:pt>
                <c:pt idx="56">
                  <c:v>0.64348980860699978</c:v>
                </c:pt>
                <c:pt idx="57">
                  <c:v>0.63012440169215955</c:v>
                </c:pt>
                <c:pt idx="58">
                  <c:v>0.61970299851242794</c:v>
                </c:pt>
                <c:pt idx="59">
                  <c:v>0.6282625643930374</c:v>
                </c:pt>
                <c:pt idx="60">
                  <c:v>0.6488614246431218</c:v>
                </c:pt>
                <c:pt idx="61">
                  <c:v>0.64183788970730626</c:v>
                </c:pt>
                <c:pt idx="62">
                  <c:v>0.62727493373721543</c:v>
                </c:pt>
                <c:pt idx="63">
                  <c:v>0.64330149556893668</c:v>
                </c:pt>
                <c:pt idx="64">
                  <c:v>0.66519294032562004</c:v>
                </c:pt>
                <c:pt idx="65">
                  <c:v>0.68707961250528926</c:v>
                </c:pt>
                <c:pt idx="66">
                  <c:v>0.67921188723364112</c:v>
                </c:pt>
                <c:pt idx="67">
                  <c:v>0.66764878250939086</c:v>
                </c:pt>
                <c:pt idx="68">
                  <c:v>0.71495459261822458</c:v>
                </c:pt>
                <c:pt idx="69">
                  <c:v>0.72680374026654815</c:v>
                </c:pt>
                <c:pt idx="70">
                  <c:v>0.75491669826058339</c:v>
                </c:pt>
                <c:pt idx="71">
                  <c:v>0.67446845742223038</c:v>
                </c:pt>
                <c:pt idx="72">
                  <c:v>0.65640706942043825</c:v>
                </c:pt>
                <c:pt idx="73">
                  <c:v>0.63731972614337629</c:v>
                </c:pt>
                <c:pt idx="74">
                  <c:v>0.61982703567180131</c:v>
                </c:pt>
                <c:pt idx="75">
                  <c:v>0.65603608040755534</c:v>
                </c:pt>
                <c:pt idx="76">
                  <c:v>0.66138186228102513</c:v>
                </c:pt>
                <c:pt idx="77">
                  <c:v>0.61065278259420519</c:v>
                </c:pt>
                <c:pt idx="78">
                  <c:v>0.61329528016160406</c:v>
                </c:pt>
                <c:pt idx="79">
                  <c:v>0.6180257141536265</c:v>
                </c:pt>
                <c:pt idx="80">
                  <c:v>0.47299800091725758</c:v>
                </c:pt>
                <c:pt idx="81">
                  <c:v>0.43096239093826788</c:v>
                </c:pt>
                <c:pt idx="82">
                  <c:v>0.42685618955350513</c:v>
                </c:pt>
                <c:pt idx="83">
                  <c:v>0.46022393144280899</c:v>
                </c:pt>
                <c:pt idx="84">
                  <c:v>0.43353858760566055</c:v>
                </c:pt>
                <c:pt idx="85">
                  <c:v>0.40673637344609526</c:v>
                </c:pt>
                <c:pt idx="86">
                  <c:v>0.38321175354657794</c:v>
                </c:pt>
                <c:pt idx="87">
                  <c:v>0.42232849910784792</c:v>
                </c:pt>
                <c:pt idx="88">
                  <c:v>0.40717160235511474</c:v>
                </c:pt>
                <c:pt idx="89">
                  <c:v>0.37782441388484</c:v>
                </c:pt>
                <c:pt idx="90">
                  <c:v>0.37253770524821972</c:v>
                </c:pt>
                <c:pt idx="91">
                  <c:v>0.3535372498292973</c:v>
                </c:pt>
                <c:pt idx="92">
                  <c:v>0.39112778270169396</c:v>
                </c:pt>
                <c:pt idx="93">
                  <c:v>0.37141041381454515</c:v>
                </c:pt>
                <c:pt idx="94">
                  <c:v>0.35081038074310644</c:v>
                </c:pt>
                <c:pt idx="95">
                  <c:v>0.34431915246180761</c:v>
                </c:pt>
                <c:pt idx="96">
                  <c:v>0.33811908566270976</c:v>
                </c:pt>
                <c:pt idx="97">
                  <c:v>0.3631916878345306</c:v>
                </c:pt>
                <c:pt idx="98">
                  <c:v>0.35846625588422043</c:v>
                </c:pt>
                <c:pt idx="99">
                  <c:v>0.34188778408958898</c:v>
                </c:pt>
                <c:pt idx="100">
                  <c:v>0.34008524461716955</c:v>
                </c:pt>
                <c:pt idx="101">
                  <c:v>0.33806007107406499</c:v>
                </c:pt>
                <c:pt idx="102">
                  <c:v>0.33679144012321843</c:v>
                </c:pt>
                <c:pt idx="103">
                  <c:v>0.35871968067081361</c:v>
                </c:pt>
                <c:pt idx="104">
                  <c:v>0.36200610563581964</c:v>
                </c:pt>
                <c:pt idx="105">
                  <c:v>0.35602612571405462</c:v>
                </c:pt>
                <c:pt idx="106">
                  <c:v>0.34503841932138968</c:v>
                </c:pt>
                <c:pt idx="107">
                  <c:v>0.35805892855258975</c:v>
                </c:pt>
                <c:pt idx="108">
                  <c:v>0.35363846415579092</c:v>
                </c:pt>
                <c:pt idx="109">
                  <c:v>0.33501419489045747</c:v>
                </c:pt>
                <c:pt idx="110">
                  <c:v>0.3342153275955736</c:v>
                </c:pt>
                <c:pt idx="111">
                  <c:v>0.36570654353495136</c:v>
                </c:pt>
                <c:pt idx="112">
                  <c:v>0.39754935475990089</c:v>
                </c:pt>
                <c:pt idx="113">
                  <c:v>0.40373065327054797</c:v>
                </c:pt>
                <c:pt idx="114">
                  <c:v>0.39605792317793287</c:v>
                </c:pt>
                <c:pt idx="115">
                  <c:v>0.37948237608073482</c:v>
                </c:pt>
                <c:pt idx="116">
                  <c:v>0.42898966138269856</c:v>
                </c:pt>
                <c:pt idx="117">
                  <c:v>0.42732463984505403</c:v>
                </c:pt>
                <c:pt idx="118">
                  <c:v>0.41772118878260656</c:v>
                </c:pt>
                <c:pt idx="119">
                  <c:v>0.43627918259641296</c:v>
                </c:pt>
                <c:pt idx="120">
                  <c:v>0.4241261425795203</c:v>
                </c:pt>
                <c:pt idx="121">
                  <c:v>0.37986405409626145</c:v>
                </c:pt>
                <c:pt idx="122">
                  <c:v>0.35955081081126905</c:v>
                </c:pt>
                <c:pt idx="123">
                  <c:v>0.3762296812868019</c:v>
                </c:pt>
                <c:pt idx="124">
                  <c:v>0.38885410835594603</c:v>
                </c:pt>
                <c:pt idx="125">
                  <c:v>0.3782924894470131</c:v>
                </c:pt>
                <c:pt idx="126">
                  <c:v>0.35552120111546048</c:v>
                </c:pt>
                <c:pt idx="127">
                  <c:v>0.39855776417861483</c:v>
                </c:pt>
                <c:pt idx="128">
                  <c:v>0.40877501761395763</c:v>
                </c:pt>
                <c:pt idx="129">
                  <c:v>0.37873052174445876</c:v>
                </c:pt>
                <c:pt idx="130">
                  <c:v>0.32856030117039126</c:v>
                </c:pt>
                <c:pt idx="131">
                  <c:v>0.33574101506817977</c:v>
                </c:pt>
                <c:pt idx="132">
                  <c:v>0.32203496029509504</c:v>
                </c:pt>
                <c:pt idx="133">
                  <c:v>0.3085862232842263</c:v>
                </c:pt>
                <c:pt idx="134">
                  <c:v>0.30784631526811818</c:v>
                </c:pt>
                <c:pt idx="135">
                  <c:v>0.29855224728481866</c:v>
                </c:pt>
                <c:pt idx="136">
                  <c:v>0.29480477994115123</c:v>
                </c:pt>
                <c:pt idx="137">
                  <c:v>0.30214296415472586</c:v>
                </c:pt>
                <c:pt idx="138">
                  <c:v>0.29695378704647724</c:v>
                </c:pt>
                <c:pt idx="139">
                  <c:v>0.28366822940770331</c:v>
                </c:pt>
                <c:pt idx="140">
                  <c:v>0.29306136506263936</c:v>
                </c:pt>
                <c:pt idx="141">
                  <c:v>0.30191271503673922</c:v>
                </c:pt>
                <c:pt idx="142">
                  <c:v>0.29623561697336864</c:v>
                </c:pt>
                <c:pt idx="143">
                  <c:v>0.28705250598086701</c:v>
                </c:pt>
                <c:pt idx="144">
                  <c:v>0.27761540591172834</c:v>
                </c:pt>
                <c:pt idx="145">
                  <c:v>0.27354238018637822</c:v>
                </c:pt>
                <c:pt idx="146">
                  <c:v>0.27034651789705705</c:v>
                </c:pt>
                <c:pt idx="147">
                  <c:v>0.28503973874884653</c:v>
                </c:pt>
                <c:pt idx="148">
                  <c:v>0.29674059284684995</c:v>
                </c:pt>
                <c:pt idx="149">
                  <c:v>0.29281967941658577</c:v>
                </c:pt>
                <c:pt idx="150">
                  <c:v>0.28296499029147565</c:v>
                </c:pt>
                <c:pt idx="151">
                  <c:v>0.28110416863982557</c:v>
                </c:pt>
                <c:pt idx="152">
                  <c:v>0.29197420673584212</c:v>
                </c:pt>
                <c:pt idx="153">
                  <c:v>0.30864840424800277</c:v>
                </c:pt>
                <c:pt idx="154">
                  <c:v>0.31234476739019834</c:v>
                </c:pt>
                <c:pt idx="155">
                  <c:v>0.3142985391690612</c:v>
                </c:pt>
                <c:pt idx="156">
                  <c:v>0.30195151540609189</c:v>
                </c:pt>
                <c:pt idx="157">
                  <c:v>0.29777033055445495</c:v>
                </c:pt>
                <c:pt idx="158">
                  <c:v>0.30190384098467493</c:v>
                </c:pt>
                <c:pt idx="159">
                  <c:v>0.32432337549052537</c:v>
                </c:pt>
                <c:pt idx="160">
                  <c:v>0.34386385318661744</c:v>
                </c:pt>
                <c:pt idx="161">
                  <c:v>0.34749443029973037</c:v>
                </c:pt>
                <c:pt idx="162">
                  <c:v>0.34463200968839991</c:v>
                </c:pt>
                <c:pt idx="163">
                  <c:v>0.34383266622750192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64-411B-B591-62719D1FD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8109231"/>
        <c:axId val="1368107983"/>
      </c:lineChart>
      <c:catAx>
        <c:axId val="12275072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Dani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##0;\-#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r-Latn-RS"/>
          </a:p>
        </c:txPr>
        <c:crossAx val="1227508543"/>
        <c:crosses val="autoZero"/>
        <c:auto val="1"/>
        <c:lblAlgn val="ctr"/>
        <c:lblOffset val="100"/>
        <c:tickLblSkip val="144"/>
        <c:tickMarkSkip val="1"/>
        <c:noMultiLvlLbl val="0"/>
      </c:catAx>
      <c:valAx>
        <c:axId val="1227508543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/>
                  <a:t>U vrijednost [W/m²K]</a:t>
                </a:r>
                <a:endParaRPr lang="hr-H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r-Latn-RS"/>
          </a:p>
        </c:txPr>
        <c:crossAx val="1227507295"/>
        <c:crosses val="autoZero"/>
        <c:crossBetween val="between"/>
      </c:valAx>
      <c:valAx>
        <c:axId val="1368107983"/>
        <c:scaling>
          <c:orientation val="minMax"/>
        </c:scaling>
        <c:delete val="1"/>
        <c:axPos val="r"/>
        <c:numFmt formatCode="General" sourceLinked="1"/>
        <c:majorTickMark val="in"/>
        <c:minorTickMark val="none"/>
        <c:tickLblPos val="nextTo"/>
        <c:crossAx val="1368109231"/>
        <c:crosses val="max"/>
        <c:crossBetween val="between"/>
      </c:valAx>
      <c:catAx>
        <c:axId val="13681092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810798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r-Latn-R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 Narrow" panose="020B0606020202030204" pitchFamily="34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7</xdr:row>
      <xdr:rowOff>0</xdr:rowOff>
    </xdr:from>
    <xdr:to>
      <xdr:col>38</xdr:col>
      <xdr:colOff>95728</xdr:colOff>
      <xdr:row>27</xdr:row>
      <xdr:rowOff>136281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RNI%20PRIJENOSNI%20DISK\DOKTORAT\ANALIZA%20PODATAKA\8%20USPOREDNO%20TESTO%20I%20HFM%20BEZ%20IZOLACIJE\Analiza%20porotherm%20testo%20i%20HF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 dana"/>
      <sheetName val="14 dana"/>
      <sheetName val="7 dana"/>
    </sheetNames>
    <sheetDataSet>
      <sheetData sheetId="0">
        <row r="5">
          <cell r="A5">
            <v>1</v>
          </cell>
        </row>
        <row r="6">
          <cell r="A6">
            <v>1</v>
          </cell>
        </row>
        <row r="7">
          <cell r="A7">
            <v>1</v>
          </cell>
        </row>
        <row r="8">
          <cell r="A8">
            <v>1</v>
          </cell>
        </row>
        <row r="9">
          <cell r="A9">
            <v>1</v>
          </cell>
        </row>
        <row r="10">
          <cell r="A10">
            <v>1</v>
          </cell>
        </row>
        <row r="11">
          <cell r="A11">
            <v>1</v>
          </cell>
        </row>
        <row r="12">
          <cell r="A12">
            <v>1</v>
          </cell>
        </row>
        <row r="13">
          <cell r="A13">
            <v>1</v>
          </cell>
        </row>
        <row r="14">
          <cell r="A14">
            <v>1</v>
          </cell>
        </row>
        <row r="15">
          <cell r="A15">
            <v>1</v>
          </cell>
        </row>
        <row r="16">
          <cell r="A16">
            <v>1</v>
          </cell>
        </row>
        <row r="17">
          <cell r="A17">
            <v>1</v>
          </cell>
        </row>
        <row r="18">
          <cell r="A18">
            <v>1</v>
          </cell>
        </row>
        <row r="19">
          <cell r="A19">
            <v>1</v>
          </cell>
        </row>
        <row r="20">
          <cell r="A20">
            <v>1</v>
          </cell>
        </row>
        <row r="21">
          <cell r="A21">
            <v>1</v>
          </cell>
        </row>
        <row r="22">
          <cell r="A22">
            <v>1</v>
          </cell>
        </row>
        <row r="23">
          <cell r="A23">
            <v>1</v>
          </cell>
        </row>
        <row r="24">
          <cell r="A24">
            <v>1</v>
          </cell>
        </row>
        <row r="25">
          <cell r="A25">
            <v>1</v>
          </cell>
        </row>
        <row r="26">
          <cell r="A26">
            <v>1</v>
          </cell>
        </row>
        <row r="27">
          <cell r="A27">
            <v>1</v>
          </cell>
        </row>
        <row r="28">
          <cell r="A28">
            <v>1</v>
          </cell>
        </row>
        <row r="29">
          <cell r="A29">
            <v>1</v>
          </cell>
        </row>
        <row r="30">
          <cell r="A30">
            <v>1</v>
          </cell>
        </row>
        <row r="31">
          <cell r="A31">
            <v>1</v>
          </cell>
        </row>
        <row r="32">
          <cell r="A32">
            <v>1</v>
          </cell>
        </row>
        <row r="33">
          <cell r="A33">
            <v>1</v>
          </cell>
        </row>
        <row r="34">
          <cell r="A34">
            <v>1</v>
          </cell>
        </row>
        <row r="35">
          <cell r="A35">
            <v>1</v>
          </cell>
        </row>
        <row r="36">
          <cell r="A36">
            <v>1</v>
          </cell>
        </row>
        <row r="37">
          <cell r="A37">
            <v>1</v>
          </cell>
        </row>
        <row r="38">
          <cell r="A38">
            <v>1</v>
          </cell>
        </row>
        <row r="39">
          <cell r="A39">
            <v>1</v>
          </cell>
        </row>
        <row r="40">
          <cell r="A40">
            <v>1</v>
          </cell>
        </row>
        <row r="41">
          <cell r="A41">
            <v>1</v>
          </cell>
        </row>
        <row r="42">
          <cell r="A42">
            <v>1</v>
          </cell>
        </row>
        <row r="43">
          <cell r="A43">
            <v>1</v>
          </cell>
        </row>
        <row r="44">
          <cell r="A44">
            <v>1</v>
          </cell>
        </row>
        <row r="45">
          <cell r="A45">
            <v>1</v>
          </cell>
        </row>
        <row r="46">
          <cell r="A46">
            <v>1</v>
          </cell>
        </row>
        <row r="47">
          <cell r="A47">
            <v>1</v>
          </cell>
        </row>
        <row r="48">
          <cell r="A48">
            <v>1</v>
          </cell>
        </row>
        <row r="49">
          <cell r="A49">
            <v>1</v>
          </cell>
        </row>
        <row r="50">
          <cell r="A50">
            <v>1</v>
          </cell>
        </row>
        <row r="51">
          <cell r="A51">
            <v>1</v>
          </cell>
        </row>
        <row r="52">
          <cell r="A52">
            <v>1</v>
          </cell>
        </row>
        <row r="53">
          <cell r="A53">
            <v>1</v>
          </cell>
        </row>
        <row r="54">
          <cell r="A54">
            <v>1</v>
          </cell>
        </row>
        <row r="55">
          <cell r="A55">
            <v>1</v>
          </cell>
        </row>
        <row r="56">
          <cell r="A56">
            <v>1</v>
          </cell>
        </row>
        <row r="57">
          <cell r="A57">
            <v>1</v>
          </cell>
        </row>
        <row r="58">
          <cell r="A58">
            <v>1</v>
          </cell>
        </row>
        <row r="59">
          <cell r="A59">
            <v>1</v>
          </cell>
        </row>
        <row r="60">
          <cell r="A60">
            <v>1</v>
          </cell>
        </row>
        <row r="61">
          <cell r="A61">
            <v>1</v>
          </cell>
        </row>
        <row r="62">
          <cell r="A62">
            <v>1</v>
          </cell>
        </row>
        <row r="63">
          <cell r="A63">
            <v>1</v>
          </cell>
        </row>
        <row r="64">
          <cell r="A64">
            <v>1</v>
          </cell>
        </row>
        <row r="65">
          <cell r="A65">
            <v>1</v>
          </cell>
        </row>
        <row r="66">
          <cell r="A66">
            <v>1</v>
          </cell>
        </row>
        <row r="67">
          <cell r="A67">
            <v>1</v>
          </cell>
        </row>
        <row r="68">
          <cell r="A68">
            <v>1</v>
          </cell>
        </row>
        <row r="69">
          <cell r="A69">
            <v>1</v>
          </cell>
        </row>
        <row r="70">
          <cell r="A70">
            <v>1</v>
          </cell>
        </row>
        <row r="71">
          <cell r="A71">
            <v>1</v>
          </cell>
        </row>
        <row r="72">
          <cell r="A72">
            <v>1</v>
          </cell>
        </row>
        <row r="73">
          <cell r="A73">
            <v>1</v>
          </cell>
        </row>
        <row r="74">
          <cell r="A74">
            <v>1</v>
          </cell>
        </row>
        <row r="75">
          <cell r="A75">
            <v>1</v>
          </cell>
        </row>
        <row r="76">
          <cell r="A76">
            <v>1</v>
          </cell>
        </row>
        <row r="77">
          <cell r="A77">
            <v>1</v>
          </cell>
        </row>
        <row r="78">
          <cell r="A78">
            <v>1</v>
          </cell>
        </row>
        <row r="79">
          <cell r="A79">
            <v>1</v>
          </cell>
        </row>
        <row r="80">
          <cell r="A80">
            <v>1</v>
          </cell>
        </row>
        <row r="81">
          <cell r="A81">
            <v>1</v>
          </cell>
        </row>
        <row r="82">
          <cell r="A82">
            <v>1</v>
          </cell>
        </row>
        <row r="83">
          <cell r="A83">
            <v>1</v>
          </cell>
        </row>
        <row r="84">
          <cell r="A84">
            <v>1</v>
          </cell>
        </row>
        <row r="85">
          <cell r="A85">
            <v>1</v>
          </cell>
        </row>
        <row r="86">
          <cell r="A86">
            <v>1</v>
          </cell>
        </row>
        <row r="87">
          <cell r="A87">
            <v>1</v>
          </cell>
        </row>
        <row r="88">
          <cell r="A88">
            <v>1</v>
          </cell>
        </row>
        <row r="89">
          <cell r="A89">
            <v>1</v>
          </cell>
        </row>
        <row r="90">
          <cell r="A90">
            <v>1</v>
          </cell>
        </row>
        <row r="91">
          <cell r="A91">
            <v>1</v>
          </cell>
        </row>
        <row r="92">
          <cell r="A92">
            <v>1</v>
          </cell>
        </row>
        <row r="93">
          <cell r="A93">
            <v>1</v>
          </cell>
        </row>
        <row r="94">
          <cell r="A94">
            <v>1</v>
          </cell>
        </row>
        <row r="95">
          <cell r="A95">
            <v>1</v>
          </cell>
        </row>
        <row r="96">
          <cell r="A96">
            <v>1</v>
          </cell>
        </row>
        <row r="97">
          <cell r="A97">
            <v>1</v>
          </cell>
        </row>
        <row r="98">
          <cell r="A98">
            <v>1</v>
          </cell>
        </row>
        <row r="99">
          <cell r="A99">
            <v>1</v>
          </cell>
        </row>
        <row r="100">
          <cell r="A100">
            <v>1</v>
          </cell>
        </row>
        <row r="101">
          <cell r="A101">
            <v>1</v>
          </cell>
        </row>
        <row r="102">
          <cell r="A102">
            <v>1</v>
          </cell>
        </row>
        <row r="103">
          <cell r="A103">
            <v>1</v>
          </cell>
        </row>
        <row r="104">
          <cell r="A104">
            <v>1</v>
          </cell>
        </row>
        <row r="105">
          <cell r="A105">
            <v>1</v>
          </cell>
        </row>
        <row r="106">
          <cell r="A106">
            <v>1</v>
          </cell>
        </row>
        <row r="107">
          <cell r="A107">
            <v>1</v>
          </cell>
        </row>
        <row r="108">
          <cell r="A108">
            <v>1</v>
          </cell>
        </row>
        <row r="109">
          <cell r="A109">
            <v>1</v>
          </cell>
        </row>
        <row r="110">
          <cell r="A110">
            <v>1</v>
          </cell>
        </row>
        <row r="111">
          <cell r="A111">
            <v>1</v>
          </cell>
        </row>
        <row r="112">
          <cell r="A112">
            <v>1</v>
          </cell>
        </row>
        <row r="113">
          <cell r="A113">
            <v>1</v>
          </cell>
        </row>
        <row r="114">
          <cell r="A114">
            <v>1</v>
          </cell>
        </row>
        <row r="115">
          <cell r="A115">
            <v>1</v>
          </cell>
        </row>
        <row r="116">
          <cell r="A116">
            <v>1</v>
          </cell>
        </row>
        <row r="117">
          <cell r="A117">
            <v>1</v>
          </cell>
        </row>
        <row r="118">
          <cell r="A118">
            <v>1</v>
          </cell>
        </row>
        <row r="119">
          <cell r="A119">
            <v>1</v>
          </cell>
        </row>
        <row r="120">
          <cell r="A120">
            <v>1</v>
          </cell>
        </row>
        <row r="121">
          <cell r="A121">
            <v>1</v>
          </cell>
        </row>
        <row r="122">
          <cell r="A122">
            <v>1</v>
          </cell>
        </row>
        <row r="123">
          <cell r="A123">
            <v>1</v>
          </cell>
        </row>
        <row r="124">
          <cell r="A124">
            <v>1</v>
          </cell>
        </row>
        <row r="125">
          <cell r="A125">
            <v>1</v>
          </cell>
        </row>
        <row r="126">
          <cell r="A126">
            <v>1</v>
          </cell>
        </row>
        <row r="127">
          <cell r="A127">
            <v>1</v>
          </cell>
        </row>
        <row r="128">
          <cell r="A128">
            <v>1</v>
          </cell>
        </row>
        <row r="129">
          <cell r="A129">
            <v>1</v>
          </cell>
        </row>
        <row r="130">
          <cell r="A130">
            <v>1</v>
          </cell>
        </row>
        <row r="131">
          <cell r="A131">
            <v>1</v>
          </cell>
        </row>
        <row r="132">
          <cell r="A132">
            <v>1</v>
          </cell>
        </row>
        <row r="133">
          <cell r="A133">
            <v>1</v>
          </cell>
        </row>
        <row r="134">
          <cell r="A134">
            <v>1</v>
          </cell>
        </row>
        <row r="135">
          <cell r="A135">
            <v>1</v>
          </cell>
        </row>
        <row r="136">
          <cell r="A136">
            <v>1</v>
          </cell>
        </row>
        <row r="137">
          <cell r="A137">
            <v>1</v>
          </cell>
        </row>
        <row r="138">
          <cell r="A138">
            <v>1</v>
          </cell>
        </row>
        <row r="139">
          <cell r="A139">
            <v>1</v>
          </cell>
        </row>
        <row r="140">
          <cell r="A140">
            <v>1</v>
          </cell>
        </row>
        <row r="141">
          <cell r="A141">
            <v>1</v>
          </cell>
        </row>
        <row r="142">
          <cell r="A142">
            <v>1</v>
          </cell>
        </row>
        <row r="143">
          <cell r="A143">
            <v>1</v>
          </cell>
        </row>
        <row r="144">
          <cell r="A144">
            <v>1</v>
          </cell>
        </row>
        <row r="145">
          <cell r="A145">
            <v>1</v>
          </cell>
        </row>
        <row r="146">
          <cell r="A146">
            <v>1</v>
          </cell>
        </row>
        <row r="147">
          <cell r="A147">
            <v>1</v>
          </cell>
        </row>
        <row r="148">
          <cell r="A148">
            <v>1</v>
          </cell>
        </row>
        <row r="149">
          <cell r="A149">
            <v>2</v>
          </cell>
        </row>
        <row r="150">
          <cell r="A150">
            <v>2</v>
          </cell>
        </row>
        <row r="151">
          <cell r="A151">
            <v>2</v>
          </cell>
        </row>
        <row r="152">
          <cell r="A152">
            <v>2</v>
          </cell>
        </row>
        <row r="153">
          <cell r="A153">
            <v>2</v>
          </cell>
        </row>
        <row r="154">
          <cell r="A154">
            <v>2</v>
          </cell>
        </row>
        <row r="155">
          <cell r="A155">
            <v>2</v>
          </cell>
        </row>
        <row r="156">
          <cell r="A156">
            <v>2</v>
          </cell>
        </row>
        <row r="157">
          <cell r="A157">
            <v>2</v>
          </cell>
        </row>
        <row r="158">
          <cell r="A158">
            <v>2</v>
          </cell>
        </row>
        <row r="159">
          <cell r="A159">
            <v>2</v>
          </cell>
        </row>
        <row r="160">
          <cell r="A160">
            <v>2</v>
          </cell>
        </row>
        <row r="161">
          <cell r="A161">
            <v>2</v>
          </cell>
        </row>
        <row r="162">
          <cell r="A162">
            <v>2</v>
          </cell>
        </row>
        <row r="163">
          <cell r="A163">
            <v>2</v>
          </cell>
        </row>
        <row r="164">
          <cell r="A164">
            <v>2</v>
          </cell>
        </row>
        <row r="165">
          <cell r="A165">
            <v>2</v>
          </cell>
        </row>
        <row r="166">
          <cell r="A166">
            <v>2</v>
          </cell>
        </row>
        <row r="167">
          <cell r="A167">
            <v>2</v>
          </cell>
        </row>
        <row r="168">
          <cell r="A168">
            <v>2</v>
          </cell>
        </row>
        <row r="169">
          <cell r="A169">
            <v>2</v>
          </cell>
        </row>
        <row r="170">
          <cell r="A170">
            <v>2</v>
          </cell>
        </row>
        <row r="171">
          <cell r="A171">
            <v>2</v>
          </cell>
        </row>
        <row r="172">
          <cell r="A172">
            <v>2</v>
          </cell>
        </row>
        <row r="173">
          <cell r="A173">
            <v>2</v>
          </cell>
        </row>
        <row r="174">
          <cell r="A174">
            <v>2</v>
          </cell>
        </row>
        <row r="175">
          <cell r="A175">
            <v>2</v>
          </cell>
        </row>
        <row r="176">
          <cell r="A176">
            <v>2</v>
          </cell>
        </row>
        <row r="177">
          <cell r="A177">
            <v>2</v>
          </cell>
        </row>
        <row r="178">
          <cell r="A178">
            <v>2</v>
          </cell>
        </row>
        <row r="179">
          <cell r="A179">
            <v>2</v>
          </cell>
        </row>
        <row r="180">
          <cell r="A180">
            <v>2</v>
          </cell>
        </row>
        <row r="181">
          <cell r="A181">
            <v>2</v>
          </cell>
        </row>
        <row r="182">
          <cell r="A182">
            <v>2</v>
          </cell>
        </row>
        <row r="183">
          <cell r="A183">
            <v>2</v>
          </cell>
        </row>
        <row r="184">
          <cell r="A184">
            <v>2</v>
          </cell>
        </row>
        <row r="185">
          <cell r="A185">
            <v>2</v>
          </cell>
        </row>
        <row r="186">
          <cell r="A186">
            <v>2</v>
          </cell>
        </row>
        <row r="187">
          <cell r="A187">
            <v>2</v>
          </cell>
        </row>
        <row r="188">
          <cell r="A188">
            <v>2</v>
          </cell>
        </row>
        <row r="189">
          <cell r="A189">
            <v>2</v>
          </cell>
        </row>
        <row r="190">
          <cell r="A190">
            <v>2</v>
          </cell>
        </row>
        <row r="191">
          <cell r="A191">
            <v>2</v>
          </cell>
        </row>
        <row r="192">
          <cell r="A192">
            <v>2</v>
          </cell>
        </row>
        <row r="193">
          <cell r="A193">
            <v>2</v>
          </cell>
        </row>
        <row r="194">
          <cell r="A194">
            <v>2</v>
          </cell>
        </row>
        <row r="195">
          <cell r="A195">
            <v>2</v>
          </cell>
        </row>
        <row r="196">
          <cell r="A196">
            <v>2</v>
          </cell>
        </row>
        <row r="197">
          <cell r="A197">
            <v>2</v>
          </cell>
        </row>
        <row r="198">
          <cell r="A198">
            <v>2</v>
          </cell>
        </row>
        <row r="199">
          <cell r="A199">
            <v>2</v>
          </cell>
        </row>
        <row r="200">
          <cell r="A200">
            <v>2</v>
          </cell>
        </row>
        <row r="201">
          <cell r="A201">
            <v>2</v>
          </cell>
        </row>
        <row r="202">
          <cell r="A202">
            <v>2</v>
          </cell>
        </row>
        <row r="203">
          <cell r="A203">
            <v>2</v>
          </cell>
        </row>
        <row r="204">
          <cell r="A204">
            <v>2</v>
          </cell>
        </row>
        <row r="205">
          <cell r="A205">
            <v>2</v>
          </cell>
        </row>
        <row r="206">
          <cell r="A206">
            <v>2</v>
          </cell>
        </row>
        <row r="207">
          <cell r="A207">
            <v>2</v>
          </cell>
        </row>
        <row r="208">
          <cell r="A208">
            <v>2</v>
          </cell>
        </row>
        <row r="209">
          <cell r="A209">
            <v>2</v>
          </cell>
        </row>
        <row r="210">
          <cell r="A210">
            <v>2</v>
          </cell>
        </row>
        <row r="211">
          <cell r="A211">
            <v>2</v>
          </cell>
        </row>
        <row r="212">
          <cell r="A212">
            <v>2</v>
          </cell>
        </row>
        <row r="213">
          <cell r="A213">
            <v>2</v>
          </cell>
        </row>
        <row r="214">
          <cell r="A214">
            <v>2</v>
          </cell>
        </row>
        <row r="215">
          <cell r="A215">
            <v>2</v>
          </cell>
        </row>
        <row r="216">
          <cell r="A216">
            <v>2</v>
          </cell>
        </row>
        <row r="217">
          <cell r="A217">
            <v>2</v>
          </cell>
        </row>
        <row r="218">
          <cell r="A218">
            <v>2</v>
          </cell>
        </row>
        <row r="219">
          <cell r="A219">
            <v>2</v>
          </cell>
        </row>
        <row r="220">
          <cell r="A220">
            <v>2</v>
          </cell>
        </row>
        <row r="221">
          <cell r="A221">
            <v>2</v>
          </cell>
        </row>
        <row r="222">
          <cell r="A222">
            <v>2</v>
          </cell>
        </row>
        <row r="223">
          <cell r="A223">
            <v>2</v>
          </cell>
        </row>
        <row r="224">
          <cell r="A224">
            <v>2</v>
          </cell>
        </row>
        <row r="225">
          <cell r="A225">
            <v>2</v>
          </cell>
        </row>
        <row r="226">
          <cell r="A226">
            <v>2</v>
          </cell>
        </row>
        <row r="227">
          <cell r="A227">
            <v>2</v>
          </cell>
        </row>
        <row r="228">
          <cell r="A228">
            <v>2</v>
          </cell>
        </row>
        <row r="229">
          <cell r="A229">
            <v>2</v>
          </cell>
        </row>
        <row r="230">
          <cell r="A230">
            <v>2</v>
          </cell>
        </row>
        <row r="231">
          <cell r="A231">
            <v>2</v>
          </cell>
        </row>
        <row r="232">
          <cell r="A232">
            <v>2</v>
          </cell>
        </row>
        <row r="233">
          <cell r="A233">
            <v>2</v>
          </cell>
        </row>
        <row r="234">
          <cell r="A234">
            <v>2</v>
          </cell>
        </row>
        <row r="235">
          <cell r="A235">
            <v>2</v>
          </cell>
        </row>
        <row r="236">
          <cell r="A236">
            <v>2</v>
          </cell>
        </row>
        <row r="237">
          <cell r="A237">
            <v>2</v>
          </cell>
        </row>
        <row r="238">
          <cell r="A238">
            <v>2</v>
          </cell>
        </row>
        <row r="239">
          <cell r="A239">
            <v>2</v>
          </cell>
        </row>
        <row r="240">
          <cell r="A240">
            <v>2</v>
          </cell>
        </row>
        <row r="241">
          <cell r="A241">
            <v>2</v>
          </cell>
        </row>
        <row r="242">
          <cell r="A242">
            <v>2</v>
          </cell>
        </row>
        <row r="243">
          <cell r="A243">
            <v>2</v>
          </cell>
        </row>
        <row r="244">
          <cell r="A244">
            <v>2</v>
          </cell>
        </row>
        <row r="245">
          <cell r="A245">
            <v>2</v>
          </cell>
        </row>
        <row r="246">
          <cell r="A246">
            <v>2</v>
          </cell>
        </row>
        <row r="247">
          <cell r="A247">
            <v>2</v>
          </cell>
        </row>
        <row r="248">
          <cell r="A248">
            <v>2</v>
          </cell>
        </row>
        <row r="249">
          <cell r="A249">
            <v>2</v>
          </cell>
        </row>
        <row r="250">
          <cell r="A250">
            <v>2</v>
          </cell>
        </row>
        <row r="251">
          <cell r="A251">
            <v>2</v>
          </cell>
        </row>
        <row r="252">
          <cell r="A252">
            <v>2</v>
          </cell>
        </row>
        <row r="253">
          <cell r="A253">
            <v>2</v>
          </cell>
        </row>
        <row r="254">
          <cell r="A254">
            <v>2</v>
          </cell>
        </row>
        <row r="255">
          <cell r="A255">
            <v>2</v>
          </cell>
        </row>
        <row r="256">
          <cell r="A256">
            <v>2</v>
          </cell>
        </row>
        <row r="257">
          <cell r="A257">
            <v>2</v>
          </cell>
        </row>
        <row r="258">
          <cell r="A258">
            <v>2</v>
          </cell>
        </row>
        <row r="259">
          <cell r="A259">
            <v>2</v>
          </cell>
        </row>
        <row r="260">
          <cell r="A260">
            <v>2</v>
          </cell>
        </row>
        <row r="261">
          <cell r="A261">
            <v>2</v>
          </cell>
        </row>
        <row r="262">
          <cell r="A262">
            <v>2</v>
          </cell>
        </row>
        <row r="263">
          <cell r="A263">
            <v>2</v>
          </cell>
        </row>
        <row r="264">
          <cell r="A264">
            <v>2</v>
          </cell>
        </row>
        <row r="265">
          <cell r="A265">
            <v>2</v>
          </cell>
        </row>
        <row r="266">
          <cell r="A266">
            <v>2</v>
          </cell>
        </row>
        <row r="267">
          <cell r="A267">
            <v>2</v>
          </cell>
        </row>
        <row r="268">
          <cell r="A268">
            <v>2</v>
          </cell>
        </row>
        <row r="269">
          <cell r="A269">
            <v>2</v>
          </cell>
        </row>
        <row r="270">
          <cell r="A270">
            <v>2</v>
          </cell>
        </row>
        <row r="271">
          <cell r="A271">
            <v>2</v>
          </cell>
        </row>
        <row r="272">
          <cell r="A272">
            <v>2</v>
          </cell>
        </row>
        <row r="273">
          <cell r="A273">
            <v>2</v>
          </cell>
        </row>
        <row r="274">
          <cell r="A274">
            <v>2</v>
          </cell>
        </row>
        <row r="275">
          <cell r="A275">
            <v>2</v>
          </cell>
        </row>
        <row r="276">
          <cell r="A276">
            <v>2</v>
          </cell>
        </row>
        <row r="277">
          <cell r="A277">
            <v>2</v>
          </cell>
        </row>
        <row r="278">
          <cell r="A278">
            <v>2</v>
          </cell>
        </row>
        <row r="279">
          <cell r="A279">
            <v>2</v>
          </cell>
        </row>
        <row r="280">
          <cell r="A280">
            <v>2</v>
          </cell>
        </row>
        <row r="281">
          <cell r="A281">
            <v>2</v>
          </cell>
        </row>
        <row r="282">
          <cell r="A282">
            <v>2</v>
          </cell>
        </row>
        <row r="283">
          <cell r="A283">
            <v>2</v>
          </cell>
        </row>
        <row r="284">
          <cell r="A284">
            <v>2</v>
          </cell>
        </row>
        <row r="285">
          <cell r="A285">
            <v>2</v>
          </cell>
        </row>
        <row r="286">
          <cell r="A286">
            <v>2</v>
          </cell>
        </row>
        <row r="287">
          <cell r="A287">
            <v>2</v>
          </cell>
        </row>
        <row r="288">
          <cell r="A288">
            <v>2</v>
          </cell>
        </row>
        <row r="289">
          <cell r="A289">
            <v>2</v>
          </cell>
        </row>
        <row r="290">
          <cell r="A290">
            <v>2</v>
          </cell>
        </row>
        <row r="291">
          <cell r="A291">
            <v>2</v>
          </cell>
        </row>
        <row r="292">
          <cell r="A292">
            <v>2</v>
          </cell>
        </row>
        <row r="293">
          <cell r="A293">
            <v>3</v>
          </cell>
        </row>
        <row r="294">
          <cell r="A294">
            <v>3</v>
          </cell>
        </row>
        <row r="295">
          <cell r="A295">
            <v>3</v>
          </cell>
        </row>
        <row r="296">
          <cell r="A296">
            <v>3</v>
          </cell>
        </row>
        <row r="297">
          <cell r="A297">
            <v>3</v>
          </cell>
        </row>
        <row r="298">
          <cell r="A298">
            <v>3</v>
          </cell>
        </row>
        <row r="299">
          <cell r="A299">
            <v>3</v>
          </cell>
        </row>
        <row r="300">
          <cell r="A300">
            <v>3</v>
          </cell>
        </row>
        <row r="301">
          <cell r="A301">
            <v>3</v>
          </cell>
        </row>
        <row r="302">
          <cell r="A302">
            <v>3</v>
          </cell>
        </row>
        <row r="303">
          <cell r="A303">
            <v>3</v>
          </cell>
        </row>
        <row r="304">
          <cell r="A304">
            <v>3</v>
          </cell>
        </row>
        <row r="305">
          <cell r="A305">
            <v>3</v>
          </cell>
        </row>
        <row r="306">
          <cell r="A306">
            <v>3</v>
          </cell>
        </row>
        <row r="307">
          <cell r="A307">
            <v>3</v>
          </cell>
        </row>
        <row r="308">
          <cell r="A308">
            <v>3</v>
          </cell>
        </row>
        <row r="309">
          <cell r="A309">
            <v>3</v>
          </cell>
        </row>
        <row r="310">
          <cell r="A310">
            <v>3</v>
          </cell>
        </row>
        <row r="311">
          <cell r="A311">
            <v>3</v>
          </cell>
        </row>
        <row r="312">
          <cell r="A312">
            <v>3</v>
          </cell>
        </row>
        <row r="313">
          <cell r="A313">
            <v>3</v>
          </cell>
        </row>
        <row r="314">
          <cell r="A314">
            <v>3</v>
          </cell>
        </row>
        <row r="315">
          <cell r="A315">
            <v>3</v>
          </cell>
        </row>
        <row r="316">
          <cell r="A316">
            <v>3</v>
          </cell>
        </row>
        <row r="317">
          <cell r="A317">
            <v>3</v>
          </cell>
        </row>
        <row r="318">
          <cell r="A318">
            <v>3</v>
          </cell>
        </row>
        <row r="319">
          <cell r="A319">
            <v>3</v>
          </cell>
        </row>
        <row r="320">
          <cell r="A320">
            <v>3</v>
          </cell>
        </row>
        <row r="321">
          <cell r="A321">
            <v>3</v>
          </cell>
        </row>
        <row r="322">
          <cell r="A322">
            <v>3</v>
          </cell>
        </row>
        <row r="323">
          <cell r="A323">
            <v>3</v>
          </cell>
        </row>
        <row r="324">
          <cell r="A324">
            <v>3</v>
          </cell>
        </row>
        <row r="325">
          <cell r="A325">
            <v>3</v>
          </cell>
        </row>
        <row r="326">
          <cell r="A326">
            <v>3</v>
          </cell>
        </row>
        <row r="327">
          <cell r="A327">
            <v>3</v>
          </cell>
        </row>
        <row r="328">
          <cell r="A328">
            <v>3</v>
          </cell>
        </row>
        <row r="329">
          <cell r="A329">
            <v>3</v>
          </cell>
        </row>
        <row r="330">
          <cell r="A330">
            <v>3</v>
          </cell>
        </row>
        <row r="331">
          <cell r="A331">
            <v>3</v>
          </cell>
        </row>
        <row r="332">
          <cell r="A332">
            <v>3</v>
          </cell>
        </row>
        <row r="333">
          <cell r="A333">
            <v>3</v>
          </cell>
        </row>
        <row r="334">
          <cell r="A334">
            <v>3</v>
          </cell>
        </row>
        <row r="335">
          <cell r="A335">
            <v>3</v>
          </cell>
        </row>
        <row r="336">
          <cell r="A336">
            <v>3</v>
          </cell>
        </row>
        <row r="337">
          <cell r="A337">
            <v>3</v>
          </cell>
        </row>
        <row r="338">
          <cell r="A338">
            <v>3</v>
          </cell>
        </row>
        <row r="339">
          <cell r="A339">
            <v>3</v>
          </cell>
        </row>
        <row r="340">
          <cell r="A340">
            <v>3</v>
          </cell>
        </row>
        <row r="341">
          <cell r="A341">
            <v>3</v>
          </cell>
        </row>
        <row r="342">
          <cell r="A342">
            <v>3</v>
          </cell>
        </row>
        <row r="343">
          <cell r="A343">
            <v>3</v>
          </cell>
        </row>
        <row r="344">
          <cell r="A344">
            <v>3</v>
          </cell>
        </row>
        <row r="345">
          <cell r="A345">
            <v>3</v>
          </cell>
        </row>
        <row r="346">
          <cell r="A346">
            <v>3</v>
          </cell>
        </row>
        <row r="347">
          <cell r="A347">
            <v>3</v>
          </cell>
        </row>
        <row r="348">
          <cell r="A348">
            <v>3</v>
          </cell>
        </row>
        <row r="349">
          <cell r="A349">
            <v>3</v>
          </cell>
        </row>
        <row r="350">
          <cell r="A350">
            <v>3</v>
          </cell>
        </row>
        <row r="351">
          <cell r="A351">
            <v>3</v>
          </cell>
        </row>
        <row r="352">
          <cell r="A352">
            <v>3</v>
          </cell>
        </row>
        <row r="353">
          <cell r="A353">
            <v>3</v>
          </cell>
        </row>
        <row r="354">
          <cell r="A354">
            <v>3</v>
          </cell>
        </row>
        <row r="355">
          <cell r="A355">
            <v>3</v>
          </cell>
        </row>
        <row r="356">
          <cell r="A356">
            <v>3</v>
          </cell>
        </row>
        <row r="357">
          <cell r="A357">
            <v>3</v>
          </cell>
        </row>
        <row r="358">
          <cell r="A358">
            <v>3</v>
          </cell>
        </row>
        <row r="359">
          <cell r="A359">
            <v>3</v>
          </cell>
        </row>
        <row r="360">
          <cell r="A360">
            <v>3</v>
          </cell>
        </row>
        <row r="361">
          <cell r="A361">
            <v>3</v>
          </cell>
        </row>
        <row r="362">
          <cell r="A362">
            <v>3</v>
          </cell>
        </row>
        <row r="363">
          <cell r="A363">
            <v>3</v>
          </cell>
        </row>
        <row r="364">
          <cell r="A364">
            <v>3</v>
          </cell>
        </row>
        <row r="365">
          <cell r="A365">
            <v>3</v>
          </cell>
        </row>
        <row r="366">
          <cell r="A366">
            <v>3</v>
          </cell>
        </row>
        <row r="367">
          <cell r="A367">
            <v>3</v>
          </cell>
        </row>
        <row r="368">
          <cell r="A368">
            <v>3</v>
          </cell>
        </row>
        <row r="369">
          <cell r="A369">
            <v>3</v>
          </cell>
        </row>
        <row r="370">
          <cell r="A370">
            <v>3</v>
          </cell>
        </row>
        <row r="371">
          <cell r="A371">
            <v>3</v>
          </cell>
        </row>
        <row r="372">
          <cell r="A372">
            <v>3</v>
          </cell>
        </row>
        <row r="373">
          <cell r="A373">
            <v>3</v>
          </cell>
        </row>
        <row r="374">
          <cell r="A374">
            <v>3</v>
          </cell>
        </row>
        <row r="375">
          <cell r="A375">
            <v>3</v>
          </cell>
        </row>
        <row r="376">
          <cell r="A376">
            <v>3</v>
          </cell>
        </row>
        <row r="377">
          <cell r="A377">
            <v>3</v>
          </cell>
        </row>
        <row r="378">
          <cell r="A378">
            <v>3</v>
          </cell>
        </row>
        <row r="379">
          <cell r="A379">
            <v>3</v>
          </cell>
        </row>
        <row r="380">
          <cell r="A380">
            <v>3</v>
          </cell>
        </row>
        <row r="381">
          <cell r="A381">
            <v>3</v>
          </cell>
        </row>
        <row r="382">
          <cell r="A382">
            <v>3</v>
          </cell>
        </row>
        <row r="383">
          <cell r="A383">
            <v>3</v>
          </cell>
        </row>
        <row r="384">
          <cell r="A384">
            <v>3</v>
          </cell>
        </row>
        <row r="385">
          <cell r="A385">
            <v>3</v>
          </cell>
        </row>
        <row r="386">
          <cell r="A386">
            <v>3</v>
          </cell>
        </row>
        <row r="387">
          <cell r="A387">
            <v>3</v>
          </cell>
        </row>
        <row r="388">
          <cell r="A388">
            <v>3</v>
          </cell>
        </row>
        <row r="389">
          <cell r="A389">
            <v>3</v>
          </cell>
        </row>
        <row r="390">
          <cell r="A390">
            <v>3</v>
          </cell>
        </row>
        <row r="391">
          <cell r="A391">
            <v>3</v>
          </cell>
        </row>
        <row r="392">
          <cell r="A392">
            <v>3</v>
          </cell>
        </row>
        <row r="393">
          <cell r="A393">
            <v>3</v>
          </cell>
        </row>
        <row r="394">
          <cell r="A394">
            <v>3</v>
          </cell>
        </row>
        <row r="395">
          <cell r="A395">
            <v>3</v>
          </cell>
        </row>
        <row r="396">
          <cell r="A396">
            <v>3</v>
          </cell>
        </row>
        <row r="397">
          <cell r="A397">
            <v>3</v>
          </cell>
        </row>
        <row r="398">
          <cell r="A398">
            <v>3</v>
          </cell>
        </row>
        <row r="399">
          <cell r="A399">
            <v>3</v>
          </cell>
        </row>
        <row r="400">
          <cell r="A400">
            <v>3</v>
          </cell>
        </row>
        <row r="401">
          <cell r="A401">
            <v>3</v>
          </cell>
        </row>
        <row r="402">
          <cell r="A402">
            <v>3</v>
          </cell>
        </row>
        <row r="403">
          <cell r="A403">
            <v>3</v>
          </cell>
        </row>
        <row r="404">
          <cell r="A404">
            <v>3</v>
          </cell>
        </row>
        <row r="405">
          <cell r="A405">
            <v>3</v>
          </cell>
        </row>
        <row r="406">
          <cell r="A406">
            <v>3</v>
          </cell>
        </row>
        <row r="407">
          <cell r="A407">
            <v>3</v>
          </cell>
        </row>
        <row r="408">
          <cell r="A408">
            <v>3</v>
          </cell>
        </row>
        <row r="409">
          <cell r="A409">
            <v>3</v>
          </cell>
        </row>
        <row r="410">
          <cell r="A410">
            <v>3</v>
          </cell>
        </row>
        <row r="411">
          <cell r="A411">
            <v>3</v>
          </cell>
        </row>
        <row r="412">
          <cell r="A412">
            <v>3</v>
          </cell>
        </row>
        <row r="413">
          <cell r="A413">
            <v>3</v>
          </cell>
        </row>
        <row r="414">
          <cell r="A414">
            <v>3</v>
          </cell>
        </row>
        <row r="415">
          <cell r="A415">
            <v>3</v>
          </cell>
        </row>
        <row r="416">
          <cell r="A416">
            <v>3</v>
          </cell>
        </row>
        <row r="417">
          <cell r="A417">
            <v>3</v>
          </cell>
        </row>
        <row r="418">
          <cell r="A418">
            <v>3</v>
          </cell>
        </row>
        <row r="419">
          <cell r="A419">
            <v>3</v>
          </cell>
        </row>
        <row r="420">
          <cell r="A420">
            <v>3</v>
          </cell>
        </row>
        <row r="421">
          <cell r="A421">
            <v>3</v>
          </cell>
        </row>
        <row r="422">
          <cell r="A422">
            <v>3</v>
          </cell>
        </row>
        <row r="423">
          <cell r="A423">
            <v>3</v>
          </cell>
        </row>
        <row r="424">
          <cell r="A424">
            <v>3</v>
          </cell>
        </row>
        <row r="425">
          <cell r="A425">
            <v>3</v>
          </cell>
        </row>
        <row r="426">
          <cell r="A426">
            <v>3</v>
          </cell>
        </row>
        <row r="427">
          <cell r="A427">
            <v>3</v>
          </cell>
        </row>
        <row r="428">
          <cell r="A428">
            <v>3</v>
          </cell>
        </row>
        <row r="429">
          <cell r="A429">
            <v>3</v>
          </cell>
        </row>
        <row r="430">
          <cell r="A430">
            <v>3</v>
          </cell>
        </row>
        <row r="431">
          <cell r="A431">
            <v>3</v>
          </cell>
        </row>
        <row r="432">
          <cell r="A432">
            <v>3</v>
          </cell>
        </row>
        <row r="433">
          <cell r="A433">
            <v>3</v>
          </cell>
        </row>
        <row r="434">
          <cell r="A434">
            <v>3</v>
          </cell>
        </row>
        <row r="435">
          <cell r="A435">
            <v>3</v>
          </cell>
        </row>
        <row r="436">
          <cell r="A436">
            <v>3</v>
          </cell>
        </row>
        <row r="437">
          <cell r="A437">
            <v>4</v>
          </cell>
        </row>
        <row r="438">
          <cell r="A438">
            <v>4</v>
          </cell>
        </row>
        <row r="439">
          <cell r="A439">
            <v>4</v>
          </cell>
        </row>
        <row r="440">
          <cell r="A440">
            <v>4</v>
          </cell>
        </row>
        <row r="441">
          <cell r="A441">
            <v>4</v>
          </cell>
        </row>
        <row r="442">
          <cell r="A442">
            <v>4</v>
          </cell>
        </row>
        <row r="443">
          <cell r="A443">
            <v>4</v>
          </cell>
        </row>
        <row r="444">
          <cell r="A444">
            <v>4</v>
          </cell>
        </row>
        <row r="445">
          <cell r="A445">
            <v>4</v>
          </cell>
        </row>
        <row r="446">
          <cell r="A446">
            <v>4</v>
          </cell>
        </row>
        <row r="447">
          <cell r="A447">
            <v>4</v>
          </cell>
        </row>
        <row r="448">
          <cell r="A448">
            <v>4</v>
          </cell>
        </row>
        <row r="449">
          <cell r="A449">
            <v>4</v>
          </cell>
        </row>
        <row r="450">
          <cell r="A450">
            <v>4</v>
          </cell>
        </row>
        <row r="451">
          <cell r="A451">
            <v>4</v>
          </cell>
        </row>
        <row r="452">
          <cell r="A452">
            <v>4</v>
          </cell>
        </row>
        <row r="453">
          <cell r="A453">
            <v>4</v>
          </cell>
        </row>
        <row r="454">
          <cell r="A454">
            <v>4</v>
          </cell>
        </row>
        <row r="455">
          <cell r="A455">
            <v>4</v>
          </cell>
        </row>
        <row r="456">
          <cell r="A456">
            <v>4</v>
          </cell>
        </row>
        <row r="457">
          <cell r="A457">
            <v>4</v>
          </cell>
        </row>
        <row r="458">
          <cell r="A458">
            <v>4</v>
          </cell>
        </row>
        <row r="459">
          <cell r="A459">
            <v>4</v>
          </cell>
        </row>
        <row r="460">
          <cell r="A460">
            <v>4</v>
          </cell>
        </row>
        <row r="461">
          <cell r="A461">
            <v>4</v>
          </cell>
        </row>
        <row r="462">
          <cell r="A462">
            <v>4</v>
          </cell>
        </row>
        <row r="463">
          <cell r="A463">
            <v>4</v>
          </cell>
        </row>
        <row r="464">
          <cell r="A464">
            <v>4</v>
          </cell>
        </row>
        <row r="465">
          <cell r="A465">
            <v>4</v>
          </cell>
        </row>
        <row r="466">
          <cell r="A466">
            <v>4</v>
          </cell>
        </row>
        <row r="467">
          <cell r="A467">
            <v>4</v>
          </cell>
        </row>
        <row r="468">
          <cell r="A468">
            <v>4</v>
          </cell>
        </row>
        <row r="469">
          <cell r="A469">
            <v>4</v>
          </cell>
        </row>
        <row r="470">
          <cell r="A470">
            <v>4</v>
          </cell>
        </row>
        <row r="471">
          <cell r="A471">
            <v>4</v>
          </cell>
        </row>
        <row r="472">
          <cell r="A472">
            <v>4</v>
          </cell>
        </row>
        <row r="473">
          <cell r="A473">
            <v>4</v>
          </cell>
        </row>
        <row r="474">
          <cell r="A474">
            <v>4</v>
          </cell>
        </row>
        <row r="475">
          <cell r="A475">
            <v>4</v>
          </cell>
        </row>
        <row r="476">
          <cell r="A476">
            <v>4</v>
          </cell>
        </row>
        <row r="477">
          <cell r="A477">
            <v>4</v>
          </cell>
        </row>
        <row r="478">
          <cell r="A478">
            <v>4</v>
          </cell>
        </row>
        <row r="479">
          <cell r="A479">
            <v>4</v>
          </cell>
        </row>
        <row r="480">
          <cell r="A480">
            <v>4</v>
          </cell>
        </row>
        <row r="481">
          <cell r="A481">
            <v>4</v>
          </cell>
        </row>
        <row r="482">
          <cell r="A482">
            <v>4</v>
          </cell>
        </row>
        <row r="483">
          <cell r="A483">
            <v>4</v>
          </cell>
        </row>
        <row r="484">
          <cell r="A484">
            <v>4</v>
          </cell>
        </row>
        <row r="485">
          <cell r="A485">
            <v>4</v>
          </cell>
        </row>
        <row r="486">
          <cell r="A486">
            <v>4</v>
          </cell>
        </row>
        <row r="487">
          <cell r="A487">
            <v>4</v>
          </cell>
        </row>
        <row r="488">
          <cell r="A488">
            <v>4</v>
          </cell>
        </row>
        <row r="489">
          <cell r="A489">
            <v>4</v>
          </cell>
        </row>
        <row r="490">
          <cell r="A490">
            <v>4</v>
          </cell>
        </row>
        <row r="491">
          <cell r="A491">
            <v>4</v>
          </cell>
        </row>
        <row r="492">
          <cell r="A492">
            <v>4</v>
          </cell>
        </row>
        <row r="493">
          <cell r="A493">
            <v>4</v>
          </cell>
        </row>
        <row r="494">
          <cell r="A494">
            <v>4</v>
          </cell>
        </row>
        <row r="495">
          <cell r="A495">
            <v>4</v>
          </cell>
        </row>
        <row r="496">
          <cell r="A496">
            <v>4</v>
          </cell>
        </row>
        <row r="497">
          <cell r="A497">
            <v>4</v>
          </cell>
        </row>
        <row r="498">
          <cell r="A498">
            <v>4</v>
          </cell>
        </row>
        <row r="499">
          <cell r="A499">
            <v>4</v>
          </cell>
        </row>
        <row r="500">
          <cell r="A500">
            <v>4</v>
          </cell>
        </row>
        <row r="501">
          <cell r="A501">
            <v>4</v>
          </cell>
        </row>
        <row r="502">
          <cell r="A502">
            <v>4</v>
          </cell>
        </row>
        <row r="503">
          <cell r="A503">
            <v>4</v>
          </cell>
        </row>
        <row r="504">
          <cell r="A504">
            <v>4</v>
          </cell>
        </row>
        <row r="505">
          <cell r="A505">
            <v>4</v>
          </cell>
        </row>
        <row r="506">
          <cell r="A506">
            <v>4</v>
          </cell>
        </row>
        <row r="507">
          <cell r="A507">
            <v>4</v>
          </cell>
        </row>
        <row r="508">
          <cell r="A508">
            <v>4</v>
          </cell>
        </row>
        <row r="509">
          <cell r="A509">
            <v>4</v>
          </cell>
        </row>
        <row r="510">
          <cell r="A510">
            <v>4</v>
          </cell>
        </row>
        <row r="511">
          <cell r="A511">
            <v>4</v>
          </cell>
        </row>
        <row r="512">
          <cell r="A512">
            <v>4</v>
          </cell>
        </row>
        <row r="513">
          <cell r="A513">
            <v>4</v>
          </cell>
        </row>
        <row r="514">
          <cell r="A514">
            <v>4</v>
          </cell>
        </row>
        <row r="515">
          <cell r="A515">
            <v>4</v>
          </cell>
        </row>
        <row r="516">
          <cell r="A516">
            <v>4</v>
          </cell>
        </row>
        <row r="517">
          <cell r="A517">
            <v>4</v>
          </cell>
        </row>
        <row r="518">
          <cell r="A518">
            <v>4</v>
          </cell>
        </row>
        <row r="519">
          <cell r="A519">
            <v>4</v>
          </cell>
        </row>
        <row r="520">
          <cell r="A520">
            <v>4</v>
          </cell>
        </row>
        <row r="521">
          <cell r="A521">
            <v>4</v>
          </cell>
        </row>
        <row r="522">
          <cell r="A522">
            <v>4</v>
          </cell>
        </row>
        <row r="523">
          <cell r="A523">
            <v>4</v>
          </cell>
        </row>
        <row r="524">
          <cell r="A524">
            <v>4</v>
          </cell>
        </row>
        <row r="525">
          <cell r="A525">
            <v>4</v>
          </cell>
        </row>
        <row r="526">
          <cell r="A526">
            <v>4</v>
          </cell>
        </row>
        <row r="527">
          <cell r="A527">
            <v>4</v>
          </cell>
        </row>
        <row r="528">
          <cell r="A528">
            <v>4</v>
          </cell>
        </row>
        <row r="529">
          <cell r="A529">
            <v>4</v>
          </cell>
        </row>
        <row r="530">
          <cell r="A530">
            <v>4</v>
          </cell>
        </row>
        <row r="531">
          <cell r="A531">
            <v>4</v>
          </cell>
        </row>
        <row r="532">
          <cell r="A532">
            <v>4</v>
          </cell>
        </row>
        <row r="533">
          <cell r="A533">
            <v>4</v>
          </cell>
        </row>
        <row r="534">
          <cell r="A534">
            <v>4</v>
          </cell>
        </row>
        <row r="535">
          <cell r="A535">
            <v>4</v>
          </cell>
        </row>
        <row r="536">
          <cell r="A536">
            <v>4</v>
          </cell>
        </row>
        <row r="537">
          <cell r="A537">
            <v>4</v>
          </cell>
        </row>
        <row r="538">
          <cell r="A538">
            <v>4</v>
          </cell>
        </row>
        <row r="539">
          <cell r="A539">
            <v>4</v>
          </cell>
        </row>
        <row r="540">
          <cell r="A540">
            <v>4</v>
          </cell>
        </row>
        <row r="541">
          <cell r="A541">
            <v>4</v>
          </cell>
        </row>
        <row r="542">
          <cell r="A542">
            <v>4</v>
          </cell>
        </row>
        <row r="543">
          <cell r="A543">
            <v>4</v>
          </cell>
        </row>
        <row r="544">
          <cell r="A544">
            <v>4</v>
          </cell>
        </row>
        <row r="545">
          <cell r="A545">
            <v>4</v>
          </cell>
        </row>
        <row r="546">
          <cell r="A546">
            <v>4</v>
          </cell>
        </row>
        <row r="547">
          <cell r="A547">
            <v>4</v>
          </cell>
        </row>
        <row r="548">
          <cell r="A548">
            <v>4</v>
          </cell>
        </row>
        <row r="549">
          <cell r="A549">
            <v>4</v>
          </cell>
        </row>
        <row r="550">
          <cell r="A550">
            <v>4</v>
          </cell>
        </row>
        <row r="551">
          <cell r="A551">
            <v>4</v>
          </cell>
        </row>
        <row r="552">
          <cell r="A552">
            <v>4</v>
          </cell>
        </row>
        <row r="553">
          <cell r="A553">
            <v>4</v>
          </cell>
        </row>
        <row r="554">
          <cell r="A554">
            <v>4</v>
          </cell>
        </row>
        <row r="555">
          <cell r="A555">
            <v>4</v>
          </cell>
        </row>
        <row r="556">
          <cell r="A556">
            <v>4</v>
          </cell>
        </row>
        <row r="557">
          <cell r="A557">
            <v>4</v>
          </cell>
        </row>
        <row r="558">
          <cell r="A558">
            <v>4</v>
          </cell>
        </row>
        <row r="559">
          <cell r="A559">
            <v>4</v>
          </cell>
        </row>
        <row r="560">
          <cell r="A560">
            <v>4</v>
          </cell>
        </row>
        <row r="561">
          <cell r="A561">
            <v>4</v>
          </cell>
        </row>
        <row r="562">
          <cell r="A562">
            <v>4</v>
          </cell>
        </row>
        <row r="563">
          <cell r="A563">
            <v>4</v>
          </cell>
        </row>
        <row r="564">
          <cell r="A564">
            <v>4</v>
          </cell>
        </row>
        <row r="565">
          <cell r="A565">
            <v>4</v>
          </cell>
        </row>
        <row r="566">
          <cell r="A566">
            <v>4</v>
          </cell>
        </row>
        <row r="567">
          <cell r="A567">
            <v>4</v>
          </cell>
        </row>
        <row r="568">
          <cell r="A568">
            <v>4</v>
          </cell>
        </row>
        <row r="569">
          <cell r="A569">
            <v>4</v>
          </cell>
        </row>
        <row r="570">
          <cell r="A570">
            <v>4</v>
          </cell>
        </row>
        <row r="571">
          <cell r="A571">
            <v>4</v>
          </cell>
        </row>
        <row r="572">
          <cell r="A572">
            <v>4</v>
          </cell>
        </row>
        <row r="573">
          <cell r="A573">
            <v>4</v>
          </cell>
        </row>
        <row r="574">
          <cell r="A574">
            <v>4</v>
          </cell>
        </row>
        <row r="575">
          <cell r="A575">
            <v>4</v>
          </cell>
        </row>
        <row r="576">
          <cell r="A576">
            <v>4</v>
          </cell>
        </row>
        <row r="577">
          <cell r="A577">
            <v>4</v>
          </cell>
        </row>
        <row r="578">
          <cell r="A578">
            <v>4</v>
          </cell>
        </row>
        <row r="579">
          <cell r="A579">
            <v>4</v>
          </cell>
        </row>
        <row r="580">
          <cell r="A580">
            <v>4</v>
          </cell>
        </row>
        <row r="581">
          <cell r="A581">
            <v>5</v>
          </cell>
        </row>
        <row r="582">
          <cell r="A582">
            <v>5</v>
          </cell>
        </row>
        <row r="583">
          <cell r="A583">
            <v>5</v>
          </cell>
        </row>
        <row r="584">
          <cell r="A584">
            <v>5</v>
          </cell>
        </row>
        <row r="585">
          <cell r="A585">
            <v>5</v>
          </cell>
        </row>
        <row r="586">
          <cell r="A586">
            <v>5</v>
          </cell>
        </row>
        <row r="587">
          <cell r="A587">
            <v>5</v>
          </cell>
        </row>
        <row r="588">
          <cell r="A588">
            <v>5</v>
          </cell>
        </row>
        <row r="589">
          <cell r="A589">
            <v>5</v>
          </cell>
        </row>
        <row r="590">
          <cell r="A590">
            <v>5</v>
          </cell>
        </row>
        <row r="591">
          <cell r="A591">
            <v>5</v>
          </cell>
        </row>
        <row r="592">
          <cell r="A592">
            <v>5</v>
          </cell>
        </row>
        <row r="593">
          <cell r="A593">
            <v>5</v>
          </cell>
        </row>
        <row r="594">
          <cell r="A594">
            <v>5</v>
          </cell>
        </row>
        <row r="595">
          <cell r="A595">
            <v>5</v>
          </cell>
        </row>
        <row r="596">
          <cell r="A596">
            <v>5</v>
          </cell>
        </row>
        <row r="597">
          <cell r="A597">
            <v>5</v>
          </cell>
        </row>
        <row r="598">
          <cell r="A598">
            <v>5</v>
          </cell>
        </row>
        <row r="599">
          <cell r="A599">
            <v>5</v>
          </cell>
        </row>
        <row r="600">
          <cell r="A600">
            <v>5</v>
          </cell>
        </row>
        <row r="601">
          <cell r="A601">
            <v>5</v>
          </cell>
        </row>
        <row r="602">
          <cell r="A602">
            <v>5</v>
          </cell>
        </row>
        <row r="603">
          <cell r="A603">
            <v>5</v>
          </cell>
        </row>
        <row r="604">
          <cell r="A604">
            <v>5</v>
          </cell>
        </row>
        <row r="605">
          <cell r="A605">
            <v>5</v>
          </cell>
        </row>
        <row r="606">
          <cell r="A606">
            <v>5</v>
          </cell>
        </row>
        <row r="607">
          <cell r="A607">
            <v>5</v>
          </cell>
        </row>
        <row r="608">
          <cell r="A608">
            <v>5</v>
          </cell>
        </row>
        <row r="609">
          <cell r="A609">
            <v>5</v>
          </cell>
        </row>
        <row r="610">
          <cell r="A610">
            <v>5</v>
          </cell>
        </row>
        <row r="611">
          <cell r="A611">
            <v>5</v>
          </cell>
        </row>
        <row r="612">
          <cell r="A612">
            <v>5</v>
          </cell>
        </row>
        <row r="613">
          <cell r="A613">
            <v>5</v>
          </cell>
        </row>
        <row r="614">
          <cell r="A614">
            <v>5</v>
          </cell>
        </row>
        <row r="615">
          <cell r="A615">
            <v>5</v>
          </cell>
        </row>
        <row r="616">
          <cell r="A616">
            <v>5</v>
          </cell>
        </row>
        <row r="617">
          <cell r="A617">
            <v>5</v>
          </cell>
        </row>
        <row r="618">
          <cell r="A618">
            <v>5</v>
          </cell>
        </row>
        <row r="619">
          <cell r="A619">
            <v>5</v>
          </cell>
        </row>
        <row r="620">
          <cell r="A620">
            <v>5</v>
          </cell>
        </row>
        <row r="621">
          <cell r="A621">
            <v>5</v>
          </cell>
        </row>
        <row r="622">
          <cell r="A622">
            <v>5</v>
          </cell>
        </row>
        <row r="623">
          <cell r="A623">
            <v>5</v>
          </cell>
        </row>
        <row r="624">
          <cell r="A624">
            <v>5</v>
          </cell>
        </row>
        <row r="625">
          <cell r="A625">
            <v>5</v>
          </cell>
        </row>
        <row r="626">
          <cell r="A626">
            <v>5</v>
          </cell>
        </row>
        <row r="627">
          <cell r="A627">
            <v>5</v>
          </cell>
        </row>
        <row r="628">
          <cell r="A628">
            <v>5</v>
          </cell>
        </row>
        <row r="629">
          <cell r="A629">
            <v>5</v>
          </cell>
        </row>
        <row r="630">
          <cell r="A630">
            <v>5</v>
          </cell>
        </row>
        <row r="631">
          <cell r="A631">
            <v>5</v>
          </cell>
        </row>
        <row r="632">
          <cell r="A632">
            <v>5</v>
          </cell>
        </row>
        <row r="633">
          <cell r="A633">
            <v>5</v>
          </cell>
        </row>
        <row r="634">
          <cell r="A634">
            <v>5</v>
          </cell>
        </row>
        <row r="635">
          <cell r="A635">
            <v>5</v>
          </cell>
        </row>
        <row r="636">
          <cell r="A636">
            <v>5</v>
          </cell>
        </row>
        <row r="637">
          <cell r="A637">
            <v>5</v>
          </cell>
        </row>
        <row r="638">
          <cell r="A638">
            <v>5</v>
          </cell>
        </row>
        <row r="639">
          <cell r="A639">
            <v>5</v>
          </cell>
        </row>
        <row r="640">
          <cell r="A640">
            <v>5</v>
          </cell>
        </row>
        <row r="641">
          <cell r="A641">
            <v>5</v>
          </cell>
        </row>
        <row r="642">
          <cell r="A642">
            <v>5</v>
          </cell>
        </row>
        <row r="643">
          <cell r="A643">
            <v>5</v>
          </cell>
        </row>
        <row r="644">
          <cell r="A644">
            <v>5</v>
          </cell>
        </row>
        <row r="645">
          <cell r="A645">
            <v>5</v>
          </cell>
        </row>
        <row r="646">
          <cell r="A646">
            <v>5</v>
          </cell>
        </row>
        <row r="647">
          <cell r="A647">
            <v>5</v>
          </cell>
        </row>
        <row r="648">
          <cell r="A648">
            <v>5</v>
          </cell>
        </row>
        <row r="649">
          <cell r="A649">
            <v>5</v>
          </cell>
        </row>
        <row r="650">
          <cell r="A650">
            <v>5</v>
          </cell>
        </row>
        <row r="651">
          <cell r="A651">
            <v>5</v>
          </cell>
        </row>
        <row r="652">
          <cell r="A652">
            <v>5</v>
          </cell>
        </row>
        <row r="653">
          <cell r="A653">
            <v>5</v>
          </cell>
        </row>
        <row r="654">
          <cell r="A654">
            <v>5</v>
          </cell>
        </row>
        <row r="655">
          <cell r="A655">
            <v>5</v>
          </cell>
        </row>
        <row r="656">
          <cell r="A656">
            <v>5</v>
          </cell>
        </row>
        <row r="657">
          <cell r="A657">
            <v>5</v>
          </cell>
        </row>
        <row r="658">
          <cell r="A658">
            <v>5</v>
          </cell>
        </row>
        <row r="659">
          <cell r="A659">
            <v>5</v>
          </cell>
        </row>
        <row r="660">
          <cell r="A660">
            <v>5</v>
          </cell>
        </row>
        <row r="661">
          <cell r="A661">
            <v>5</v>
          </cell>
        </row>
        <row r="662">
          <cell r="A662">
            <v>5</v>
          </cell>
        </row>
        <row r="663">
          <cell r="A663">
            <v>5</v>
          </cell>
        </row>
        <row r="664">
          <cell r="A664">
            <v>5</v>
          </cell>
        </row>
        <row r="665">
          <cell r="A665">
            <v>5</v>
          </cell>
        </row>
        <row r="666">
          <cell r="A666">
            <v>5</v>
          </cell>
        </row>
        <row r="667">
          <cell r="A667">
            <v>5</v>
          </cell>
        </row>
        <row r="668">
          <cell r="A668">
            <v>5</v>
          </cell>
        </row>
        <row r="669">
          <cell r="A669">
            <v>5</v>
          </cell>
        </row>
        <row r="670">
          <cell r="A670">
            <v>5</v>
          </cell>
        </row>
        <row r="671">
          <cell r="A671">
            <v>5</v>
          </cell>
        </row>
        <row r="672">
          <cell r="A672">
            <v>5</v>
          </cell>
        </row>
        <row r="673">
          <cell r="A673">
            <v>5</v>
          </cell>
        </row>
        <row r="674">
          <cell r="A674">
            <v>5</v>
          </cell>
        </row>
        <row r="675">
          <cell r="A675">
            <v>5</v>
          </cell>
        </row>
        <row r="676">
          <cell r="A676">
            <v>5</v>
          </cell>
        </row>
        <row r="677">
          <cell r="A677">
            <v>5</v>
          </cell>
        </row>
        <row r="678">
          <cell r="A678">
            <v>5</v>
          </cell>
        </row>
        <row r="679">
          <cell r="A679">
            <v>5</v>
          </cell>
        </row>
        <row r="680">
          <cell r="A680">
            <v>5</v>
          </cell>
        </row>
        <row r="681">
          <cell r="A681">
            <v>5</v>
          </cell>
        </row>
        <row r="682">
          <cell r="A682">
            <v>5</v>
          </cell>
        </row>
        <row r="683">
          <cell r="A683">
            <v>5</v>
          </cell>
        </row>
        <row r="684">
          <cell r="A684">
            <v>5</v>
          </cell>
        </row>
        <row r="685">
          <cell r="A685">
            <v>5</v>
          </cell>
        </row>
        <row r="686">
          <cell r="A686">
            <v>5</v>
          </cell>
        </row>
        <row r="687">
          <cell r="A687">
            <v>5</v>
          </cell>
        </row>
        <row r="688">
          <cell r="A688">
            <v>5</v>
          </cell>
        </row>
        <row r="689">
          <cell r="A689">
            <v>5</v>
          </cell>
        </row>
        <row r="690">
          <cell r="A690">
            <v>5</v>
          </cell>
        </row>
        <row r="691">
          <cell r="A691">
            <v>5</v>
          </cell>
        </row>
        <row r="692">
          <cell r="A692">
            <v>5</v>
          </cell>
        </row>
        <row r="693">
          <cell r="A693">
            <v>5</v>
          </cell>
        </row>
        <row r="694">
          <cell r="A694">
            <v>5</v>
          </cell>
        </row>
        <row r="695">
          <cell r="A695">
            <v>5</v>
          </cell>
        </row>
        <row r="696">
          <cell r="A696">
            <v>5</v>
          </cell>
        </row>
        <row r="697">
          <cell r="A697">
            <v>5</v>
          </cell>
        </row>
        <row r="698">
          <cell r="A698">
            <v>5</v>
          </cell>
        </row>
        <row r="699">
          <cell r="A699">
            <v>5</v>
          </cell>
        </row>
        <row r="700">
          <cell r="A700">
            <v>5</v>
          </cell>
        </row>
        <row r="701">
          <cell r="A701">
            <v>5</v>
          </cell>
        </row>
        <row r="702">
          <cell r="A702">
            <v>5</v>
          </cell>
        </row>
        <row r="703">
          <cell r="A703">
            <v>5</v>
          </cell>
        </row>
        <row r="704">
          <cell r="A704">
            <v>5</v>
          </cell>
        </row>
        <row r="705">
          <cell r="A705">
            <v>5</v>
          </cell>
        </row>
        <row r="706">
          <cell r="A706">
            <v>5</v>
          </cell>
        </row>
        <row r="707">
          <cell r="A707">
            <v>5</v>
          </cell>
        </row>
        <row r="708">
          <cell r="A708">
            <v>5</v>
          </cell>
        </row>
        <row r="709">
          <cell r="A709">
            <v>5</v>
          </cell>
        </row>
        <row r="710">
          <cell r="A710">
            <v>5</v>
          </cell>
        </row>
        <row r="711">
          <cell r="A711">
            <v>5</v>
          </cell>
        </row>
        <row r="712">
          <cell r="A712">
            <v>5</v>
          </cell>
        </row>
        <row r="713">
          <cell r="A713">
            <v>5</v>
          </cell>
        </row>
        <row r="714">
          <cell r="A714">
            <v>5</v>
          </cell>
        </row>
        <row r="715">
          <cell r="A715">
            <v>5</v>
          </cell>
        </row>
        <row r="716">
          <cell r="A716">
            <v>5</v>
          </cell>
        </row>
        <row r="717">
          <cell r="A717">
            <v>5</v>
          </cell>
        </row>
        <row r="718">
          <cell r="A718">
            <v>5</v>
          </cell>
        </row>
        <row r="719">
          <cell r="A719">
            <v>5</v>
          </cell>
        </row>
        <row r="720">
          <cell r="A720">
            <v>5</v>
          </cell>
        </row>
        <row r="721">
          <cell r="A721">
            <v>5</v>
          </cell>
        </row>
        <row r="722">
          <cell r="A722">
            <v>5</v>
          </cell>
        </row>
        <row r="723">
          <cell r="A723">
            <v>5</v>
          </cell>
        </row>
        <row r="724">
          <cell r="A724">
            <v>5</v>
          </cell>
        </row>
        <row r="725">
          <cell r="A725">
            <v>6</v>
          </cell>
        </row>
        <row r="726">
          <cell r="A726">
            <v>6</v>
          </cell>
        </row>
        <row r="727">
          <cell r="A727">
            <v>6</v>
          </cell>
        </row>
        <row r="728">
          <cell r="A728">
            <v>6</v>
          </cell>
        </row>
        <row r="729">
          <cell r="A729">
            <v>6</v>
          </cell>
        </row>
        <row r="730">
          <cell r="A730">
            <v>6</v>
          </cell>
        </row>
        <row r="731">
          <cell r="A731">
            <v>6</v>
          </cell>
        </row>
        <row r="732">
          <cell r="A732">
            <v>6</v>
          </cell>
        </row>
        <row r="733">
          <cell r="A733">
            <v>6</v>
          </cell>
        </row>
        <row r="734">
          <cell r="A734">
            <v>6</v>
          </cell>
        </row>
        <row r="735">
          <cell r="A735">
            <v>6</v>
          </cell>
        </row>
        <row r="736">
          <cell r="A736">
            <v>6</v>
          </cell>
        </row>
        <row r="737">
          <cell r="A737">
            <v>6</v>
          </cell>
        </row>
        <row r="738">
          <cell r="A738">
            <v>6</v>
          </cell>
        </row>
        <row r="739">
          <cell r="A739">
            <v>6</v>
          </cell>
        </row>
        <row r="740">
          <cell r="A740">
            <v>6</v>
          </cell>
        </row>
        <row r="741">
          <cell r="A741">
            <v>6</v>
          </cell>
        </row>
        <row r="742">
          <cell r="A742">
            <v>6</v>
          </cell>
        </row>
        <row r="743">
          <cell r="A743">
            <v>6</v>
          </cell>
        </row>
        <row r="744">
          <cell r="A744">
            <v>6</v>
          </cell>
        </row>
        <row r="745">
          <cell r="A745">
            <v>6</v>
          </cell>
        </row>
        <row r="746">
          <cell r="A746">
            <v>6</v>
          </cell>
        </row>
        <row r="747">
          <cell r="A747">
            <v>6</v>
          </cell>
        </row>
        <row r="748">
          <cell r="A748">
            <v>6</v>
          </cell>
        </row>
        <row r="749">
          <cell r="A749">
            <v>6</v>
          </cell>
        </row>
        <row r="750">
          <cell r="A750">
            <v>6</v>
          </cell>
        </row>
        <row r="751">
          <cell r="A751">
            <v>6</v>
          </cell>
        </row>
        <row r="752">
          <cell r="A752">
            <v>6</v>
          </cell>
        </row>
        <row r="753">
          <cell r="A753">
            <v>6</v>
          </cell>
        </row>
        <row r="754">
          <cell r="A754">
            <v>6</v>
          </cell>
        </row>
        <row r="755">
          <cell r="A755">
            <v>6</v>
          </cell>
        </row>
        <row r="756">
          <cell r="A756">
            <v>6</v>
          </cell>
        </row>
        <row r="757">
          <cell r="A757">
            <v>6</v>
          </cell>
        </row>
        <row r="758">
          <cell r="A758">
            <v>6</v>
          </cell>
        </row>
        <row r="759">
          <cell r="A759">
            <v>6</v>
          </cell>
        </row>
        <row r="760">
          <cell r="A760">
            <v>6</v>
          </cell>
        </row>
        <row r="761">
          <cell r="A761">
            <v>6</v>
          </cell>
        </row>
        <row r="762">
          <cell r="A762">
            <v>6</v>
          </cell>
        </row>
        <row r="763">
          <cell r="A763">
            <v>6</v>
          </cell>
        </row>
        <row r="764">
          <cell r="A764">
            <v>6</v>
          </cell>
        </row>
        <row r="765">
          <cell r="A765">
            <v>6</v>
          </cell>
        </row>
        <row r="766">
          <cell r="A766">
            <v>6</v>
          </cell>
        </row>
        <row r="767">
          <cell r="A767">
            <v>6</v>
          </cell>
        </row>
        <row r="768">
          <cell r="A768">
            <v>6</v>
          </cell>
        </row>
        <row r="769">
          <cell r="A769">
            <v>6</v>
          </cell>
        </row>
        <row r="770">
          <cell r="A770">
            <v>6</v>
          </cell>
        </row>
        <row r="771">
          <cell r="A771">
            <v>6</v>
          </cell>
        </row>
        <row r="772">
          <cell r="A772">
            <v>6</v>
          </cell>
        </row>
        <row r="773">
          <cell r="A773">
            <v>6</v>
          </cell>
        </row>
        <row r="774">
          <cell r="A774">
            <v>6</v>
          </cell>
        </row>
        <row r="775">
          <cell r="A775">
            <v>6</v>
          </cell>
        </row>
        <row r="776">
          <cell r="A776">
            <v>6</v>
          </cell>
        </row>
        <row r="777">
          <cell r="A777">
            <v>6</v>
          </cell>
        </row>
        <row r="778">
          <cell r="A778">
            <v>6</v>
          </cell>
        </row>
        <row r="779">
          <cell r="A779">
            <v>6</v>
          </cell>
        </row>
        <row r="780">
          <cell r="A780">
            <v>6</v>
          </cell>
        </row>
        <row r="781">
          <cell r="A781">
            <v>6</v>
          </cell>
        </row>
        <row r="782">
          <cell r="A782">
            <v>6</v>
          </cell>
        </row>
        <row r="783">
          <cell r="A783">
            <v>6</v>
          </cell>
        </row>
        <row r="784">
          <cell r="A784">
            <v>6</v>
          </cell>
        </row>
        <row r="785">
          <cell r="A785">
            <v>6</v>
          </cell>
        </row>
        <row r="786">
          <cell r="A786">
            <v>6</v>
          </cell>
        </row>
        <row r="787">
          <cell r="A787">
            <v>6</v>
          </cell>
        </row>
        <row r="788">
          <cell r="A788">
            <v>6</v>
          </cell>
        </row>
        <row r="789">
          <cell r="A789">
            <v>6</v>
          </cell>
        </row>
        <row r="790">
          <cell r="A790">
            <v>6</v>
          </cell>
        </row>
        <row r="791">
          <cell r="A791">
            <v>6</v>
          </cell>
        </row>
        <row r="792">
          <cell r="A792">
            <v>6</v>
          </cell>
        </row>
        <row r="793">
          <cell r="A793">
            <v>6</v>
          </cell>
        </row>
        <row r="794">
          <cell r="A794">
            <v>6</v>
          </cell>
        </row>
        <row r="795">
          <cell r="A795">
            <v>6</v>
          </cell>
        </row>
        <row r="796">
          <cell r="A796">
            <v>6</v>
          </cell>
        </row>
        <row r="797">
          <cell r="A797">
            <v>6</v>
          </cell>
        </row>
        <row r="798">
          <cell r="A798">
            <v>6</v>
          </cell>
        </row>
        <row r="799">
          <cell r="A799">
            <v>6</v>
          </cell>
        </row>
        <row r="800">
          <cell r="A800">
            <v>6</v>
          </cell>
        </row>
        <row r="801">
          <cell r="A801">
            <v>6</v>
          </cell>
        </row>
        <row r="802">
          <cell r="A802">
            <v>6</v>
          </cell>
        </row>
        <row r="803">
          <cell r="A803">
            <v>6</v>
          </cell>
        </row>
        <row r="804">
          <cell r="A804">
            <v>6</v>
          </cell>
        </row>
        <row r="805">
          <cell r="A805">
            <v>6</v>
          </cell>
        </row>
        <row r="806">
          <cell r="A806">
            <v>6</v>
          </cell>
        </row>
        <row r="807">
          <cell r="A807">
            <v>6</v>
          </cell>
        </row>
        <row r="808">
          <cell r="A808">
            <v>6</v>
          </cell>
        </row>
        <row r="809">
          <cell r="A809">
            <v>6</v>
          </cell>
        </row>
        <row r="810">
          <cell r="A810">
            <v>6</v>
          </cell>
        </row>
        <row r="811">
          <cell r="A811">
            <v>6</v>
          </cell>
        </row>
        <row r="812">
          <cell r="A812">
            <v>6</v>
          </cell>
        </row>
        <row r="813">
          <cell r="A813">
            <v>6</v>
          </cell>
        </row>
        <row r="814">
          <cell r="A814">
            <v>6</v>
          </cell>
        </row>
        <row r="815">
          <cell r="A815">
            <v>6</v>
          </cell>
        </row>
        <row r="816">
          <cell r="A816">
            <v>6</v>
          </cell>
        </row>
        <row r="817">
          <cell r="A817">
            <v>6</v>
          </cell>
        </row>
        <row r="818">
          <cell r="A818">
            <v>6</v>
          </cell>
        </row>
        <row r="819">
          <cell r="A819">
            <v>6</v>
          </cell>
        </row>
        <row r="820">
          <cell r="A820">
            <v>6</v>
          </cell>
        </row>
        <row r="821">
          <cell r="A821">
            <v>6</v>
          </cell>
        </row>
        <row r="822">
          <cell r="A822">
            <v>6</v>
          </cell>
        </row>
        <row r="823">
          <cell r="A823">
            <v>6</v>
          </cell>
        </row>
        <row r="824">
          <cell r="A824">
            <v>6</v>
          </cell>
        </row>
        <row r="825">
          <cell r="A825">
            <v>6</v>
          </cell>
        </row>
        <row r="826">
          <cell r="A826">
            <v>6</v>
          </cell>
        </row>
        <row r="827">
          <cell r="A827">
            <v>6</v>
          </cell>
        </row>
        <row r="828">
          <cell r="A828">
            <v>6</v>
          </cell>
        </row>
        <row r="829">
          <cell r="A829">
            <v>6</v>
          </cell>
        </row>
        <row r="830">
          <cell r="A830">
            <v>6</v>
          </cell>
        </row>
        <row r="831">
          <cell r="A831">
            <v>6</v>
          </cell>
        </row>
        <row r="832">
          <cell r="A832">
            <v>6</v>
          </cell>
        </row>
        <row r="833">
          <cell r="A833">
            <v>6</v>
          </cell>
        </row>
        <row r="834">
          <cell r="A834">
            <v>6</v>
          </cell>
        </row>
        <row r="835">
          <cell r="A835">
            <v>6</v>
          </cell>
        </row>
        <row r="836">
          <cell r="A836">
            <v>6</v>
          </cell>
        </row>
        <row r="837">
          <cell r="A837">
            <v>6</v>
          </cell>
        </row>
        <row r="838">
          <cell r="A838">
            <v>6</v>
          </cell>
        </row>
        <row r="839">
          <cell r="A839">
            <v>6</v>
          </cell>
        </row>
        <row r="840">
          <cell r="A840">
            <v>6</v>
          </cell>
        </row>
        <row r="841">
          <cell r="A841">
            <v>6</v>
          </cell>
        </row>
        <row r="842">
          <cell r="A842">
            <v>6</v>
          </cell>
        </row>
        <row r="843">
          <cell r="A843">
            <v>6</v>
          </cell>
        </row>
        <row r="844">
          <cell r="A844">
            <v>6</v>
          </cell>
        </row>
        <row r="845">
          <cell r="A845">
            <v>6</v>
          </cell>
        </row>
        <row r="846">
          <cell r="A846">
            <v>6</v>
          </cell>
        </row>
        <row r="847">
          <cell r="A847">
            <v>6</v>
          </cell>
        </row>
        <row r="848">
          <cell r="A848">
            <v>6</v>
          </cell>
        </row>
        <row r="849">
          <cell r="A849">
            <v>6</v>
          </cell>
        </row>
        <row r="850">
          <cell r="A850">
            <v>6</v>
          </cell>
        </row>
        <row r="851">
          <cell r="A851">
            <v>6</v>
          </cell>
        </row>
        <row r="852">
          <cell r="A852">
            <v>6</v>
          </cell>
        </row>
        <row r="853">
          <cell r="A853">
            <v>6</v>
          </cell>
        </row>
        <row r="854">
          <cell r="A854">
            <v>6</v>
          </cell>
        </row>
        <row r="855">
          <cell r="A855">
            <v>6</v>
          </cell>
        </row>
        <row r="856">
          <cell r="A856">
            <v>6</v>
          </cell>
        </row>
        <row r="857">
          <cell r="A857">
            <v>6</v>
          </cell>
        </row>
        <row r="858">
          <cell r="A858">
            <v>6</v>
          </cell>
        </row>
        <row r="859">
          <cell r="A859">
            <v>6</v>
          </cell>
        </row>
        <row r="860">
          <cell r="A860">
            <v>6</v>
          </cell>
        </row>
        <row r="861">
          <cell r="A861">
            <v>6</v>
          </cell>
        </row>
        <row r="862">
          <cell r="A862">
            <v>6</v>
          </cell>
        </row>
        <row r="863">
          <cell r="A863">
            <v>6</v>
          </cell>
        </row>
        <row r="864">
          <cell r="A864">
            <v>6</v>
          </cell>
        </row>
        <row r="865">
          <cell r="A865">
            <v>6</v>
          </cell>
        </row>
        <row r="866">
          <cell r="A866">
            <v>6</v>
          </cell>
        </row>
        <row r="867">
          <cell r="A867">
            <v>6</v>
          </cell>
        </row>
        <row r="868">
          <cell r="A868">
            <v>6</v>
          </cell>
        </row>
        <row r="869">
          <cell r="A869">
            <v>7</v>
          </cell>
        </row>
        <row r="870">
          <cell r="A870">
            <v>7</v>
          </cell>
        </row>
        <row r="871">
          <cell r="A871">
            <v>7</v>
          </cell>
        </row>
        <row r="872">
          <cell r="A872">
            <v>7</v>
          </cell>
        </row>
        <row r="873">
          <cell r="A873">
            <v>7</v>
          </cell>
        </row>
        <row r="874">
          <cell r="A874">
            <v>7</v>
          </cell>
        </row>
        <row r="875">
          <cell r="A875">
            <v>7</v>
          </cell>
        </row>
        <row r="876">
          <cell r="A876">
            <v>7</v>
          </cell>
        </row>
        <row r="877">
          <cell r="A877">
            <v>7</v>
          </cell>
        </row>
        <row r="878">
          <cell r="A878">
            <v>7</v>
          </cell>
        </row>
        <row r="879">
          <cell r="A879">
            <v>7</v>
          </cell>
        </row>
        <row r="880">
          <cell r="A880">
            <v>7</v>
          </cell>
        </row>
        <row r="881">
          <cell r="A881">
            <v>7</v>
          </cell>
        </row>
        <row r="882">
          <cell r="A882">
            <v>7</v>
          </cell>
        </row>
        <row r="883">
          <cell r="A883">
            <v>7</v>
          </cell>
        </row>
        <row r="884">
          <cell r="A884">
            <v>7</v>
          </cell>
        </row>
        <row r="885">
          <cell r="A885">
            <v>7</v>
          </cell>
        </row>
        <row r="886">
          <cell r="A886">
            <v>7</v>
          </cell>
        </row>
        <row r="887">
          <cell r="A887">
            <v>7</v>
          </cell>
        </row>
        <row r="888">
          <cell r="A888">
            <v>7</v>
          </cell>
        </row>
        <row r="889">
          <cell r="A889">
            <v>7</v>
          </cell>
        </row>
        <row r="890">
          <cell r="A890">
            <v>7</v>
          </cell>
        </row>
        <row r="891">
          <cell r="A891">
            <v>7</v>
          </cell>
        </row>
        <row r="892">
          <cell r="A892">
            <v>7</v>
          </cell>
        </row>
        <row r="893">
          <cell r="A893">
            <v>7</v>
          </cell>
        </row>
        <row r="894">
          <cell r="A894">
            <v>7</v>
          </cell>
        </row>
        <row r="895">
          <cell r="A895">
            <v>7</v>
          </cell>
        </row>
        <row r="896">
          <cell r="A896">
            <v>7</v>
          </cell>
        </row>
        <row r="897">
          <cell r="A897">
            <v>7</v>
          </cell>
        </row>
        <row r="898">
          <cell r="A898">
            <v>7</v>
          </cell>
        </row>
        <row r="899">
          <cell r="A899">
            <v>7</v>
          </cell>
        </row>
        <row r="900">
          <cell r="A900">
            <v>7</v>
          </cell>
        </row>
        <row r="901">
          <cell r="A901">
            <v>7</v>
          </cell>
        </row>
        <row r="902">
          <cell r="A902">
            <v>7</v>
          </cell>
        </row>
        <row r="903">
          <cell r="A903">
            <v>7</v>
          </cell>
        </row>
        <row r="904">
          <cell r="A904">
            <v>7</v>
          </cell>
        </row>
        <row r="905">
          <cell r="A905">
            <v>7</v>
          </cell>
        </row>
        <row r="906">
          <cell r="A906">
            <v>7</v>
          </cell>
        </row>
        <row r="907">
          <cell r="A907">
            <v>7</v>
          </cell>
        </row>
        <row r="908">
          <cell r="A908">
            <v>7</v>
          </cell>
        </row>
        <row r="909">
          <cell r="A909">
            <v>7</v>
          </cell>
        </row>
        <row r="910">
          <cell r="A910">
            <v>7</v>
          </cell>
        </row>
        <row r="911">
          <cell r="A911">
            <v>7</v>
          </cell>
        </row>
        <row r="912">
          <cell r="A912">
            <v>7</v>
          </cell>
        </row>
        <row r="913">
          <cell r="A913">
            <v>7</v>
          </cell>
        </row>
        <row r="914">
          <cell r="A914">
            <v>7</v>
          </cell>
        </row>
        <row r="915">
          <cell r="A915">
            <v>7</v>
          </cell>
        </row>
        <row r="916">
          <cell r="A916">
            <v>7</v>
          </cell>
        </row>
        <row r="917">
          <cell r="A917">
            <v>7</v>
          </cell>
        </row>
        <row r="918">
          <cell r="A918">
            <v>7</v>
          </cell>
        </row>
        <row r="919">
          <cell r="A919">
            <v>7</v>
          </cell>
        </row>
        <row r="920">
          <cell r="A920">
            <v>7</v>
          </cell>
        </row>
        <row r="921">
          <cell r="A921">
            <v>7</v>
          </cell>
        </row>
        <row r="922">
          <cell r="A922">
            <v>7</v>
          </cell>
        </row>
        <row r="923">
          <cell r="A923">
            <v>7</v>
          </cell>
        </row>
        <row r="924">
          <cell r="A924">
            <v>7</v>
          </cell>
        </row>
        <row r="925">
          <cell r="A925">
            <v>7</v>
          </cell>
        </row>
        <row r="926">
          <cell r="A926">
            <v>7</v>
          </cell>
        </row>
        <row r="927">
          <cell r="A927">
            <v>7</v>
          </cell>
        </row>
        <row r="928">
          <cell r="A928">
            <v>7</v>
          </cell>
        </row>
        <row r="929">
          <cell r="A929">
            <v>7</v>
          </cell>
        </row>
        <row r="930">
          <cell r="A930">
            <v>7</v>
          </cell>
        </row>
        <row r="931">
          <cell r="A931">
            <v>7</v>
          </cell>
        </row>
        <row r="932">
          <cell r="A932">
            <v>7</v>
          </cell>
        </row>
        <row r="933">
          <cell r="A933">
            <v>7</v>
          </cell>
        </row>
        <row r="934">
          <cell r="A934">
            <v>7</v>
          </cell>
        </row>
        <row r="935">
          <cell r="A935">
            <v>7</v>
          </cell>
        </row>
        <row r="936">
          <cell r="A936">
            <v>7</v>
          </cell>
        </row>
        <row r="937">
          <cell r="A937">
            <v>7</v>
          </cell>
        </row>
        <row r="938">
          <cell r="A938">
            <v>7</v>
          </cell>
        </row>
        <row r="939">
          <cell r="A939">
            <v>7</v>
          </cell>
        </row>
        <row r="940">
          <cell r="A940">
            <v>7</v>
          </cell>
        </row>
        <row r="941">
          <cell r="A941">
            <v>7</v>
          </cell>
        </row>
        <row r="942">
          <cell r="A942">
            <v>7</v>
          </cell>
        </row>
        <row r="943">
          <cell r="A943">
            <v>7</v>
          </cell>
        </row>
        <row r="944">
          <cell r="A944">
            <v>7</v>
          </cell>
        </row>
        <row r="945">
          <cell r="A945">
            <v>7</v>
          </cell>
        </row>
        <row r="946">
          <cell r="A946">
            <v>7</v>
          </cell>
        </row>
        <row r="947">
          <cell r="A947">
            <v>7</v>
          </cell>
        </row>
        <row r="948">
          <cell r="A948">
            <v>7</v>
          </cell>
        </row>
        <row r="949">
          <cell r="A949">
            <v>7</v>
          </cell>
        </row>
        <row r="950">
          <cell r="A950">
            <v>7</v>
          </cell>
        </row>
        <row r="951">
          <cell r="A951">
            <v>7</v>
          </cell>
        </row>
        <row r="952">
          <cell r="A952">
            <v>7</v>
          </cell>
        </row>
        <row r="953">
          <cell r="A953">
            <v>7</v>
          </cell>
        </row>
        <row r="954">
          <cell r="A954">
            <v>7</v>
          </cell>
        </row>
        <row r="955">
          <cell r="A955">
            <v>7</v>
          </cell>
        </row>
        <row r="956">
          <cell r="A956">
            <v>7</v>
          </cell>
        </row>
        <row r="957">
          <cell r="A957">
            <v>7</v>
          </cell>
        </row>
        <row r="958">
          <cell r="A958">
            <v>7</v>
          </cell>
        </row>
        <row r="959">
          <cell r="A959">
            <v>7</v>
          </cell>
        </row>
        <row r="960">
          <cell r="A960">
            <v>7</v>
          </cell>
        </row>
        <row r="961">
          <cell r="A961">
            <v>7</v>
          </cell>
        </row>
        <row r="962">
          <cell r="A962">
            <v>7</v>
          </cell>
        </row>
        <row r="963">
          <cell r="A963">
            <v>7</v>
          </cell>
        </row>
        <row r="964">
          <cell r="A964">
            <v>7</v>
          </cell>
        </row>
        <row r="965">
          <cell r="A965">
            <v>7</v>
          </cell>
        </row>
        <row r="966">
          <cell r="A966">
            <v>7</v>
          </cell>
        </row>
        <row r="967">
          <cell r="A967">
            <v>7</v>
          </cell>
        </row>
        <row r="968">
          <cell r="A968">
            <v>7</v>
          </cell>
        </row>
        <row r="969">
          <cell r="A969">
            <v>7</v>
          </cell>
        </row>
        <row r="970">
          <cell r="A970">
            <v>7</v>
          </cell>
        </row>
        <row r="971">
          <cell r="A971">
            <v>7</v>
          </cell>
        </row>
        <row r="972">
          <cell r="A972">
            <v>7</v>
          </cell>
        </row>
        <row r="973">
          <cell r="A973">
            <v>7</v>
          </cell>
        </row>
        <row r="974">
          <cell r="A974">
            <v>7</v>
          </cell>
        </row>
        <row r="975">
          <cell r="A975">
            <v>7</v>
          </cell>
        </row>
        <row r="976">
          <cell r="A976">
            <v>7</v>
          </cell>
        </row>
        <row r="977">
          <cell r="A977">
            <v>7</v>
          </cell>
        </row>
        <row r="978">
          <cell r="A978">
            <v>7</v>
          </cell>
        </row>
        <row r="979">
          <cell r="A979">
            <v>7</v>
          </cell>
        </row>
        <row r="980">
          <cell r="A980">
            <v>7</v>
          </cell>
        </row>
        <row r="981">
          <cell r="A981">
            <v>7</v>
          </cell>
        </row>
        <row r="982">
          <cell r="A982">
            <v>7</v>
          </cell>
        </row>
        <row r="983">
          <cell r="A983">
            <v>7</v>
          </cell>
        </row>
        <row r="984">
          <cell r="A984">
            <v>7</v>
          </cell>
        </row>
        <row r="985">
          <cell r="A985">
            <v>7</v>
          </cell>
        </row>
        <row r="986">
          <cell r="A986">
            <v>7</v>
          </cell>
        </row>
        <row r="987">
          <cell r="A987">
            <v>7</v>
          </cell>
        </row>
        <row r="988">
          <cell r="A988">
            <v>7</v>
          </cell>
        </row>
        <row r="989">
          <cell r="A989">
            <v>7</v>
          </cell>
        </row>
        <row r="990">
          <cell r="A990">
            <v>7</v>
          </cell>
        </row>
        <row r="991">
          <cell r="A991">
            <v>7</v>
          </cell>
        </row>
        <row r="992">
          <cell r="A992">
            <v>7</v>
          </cell>
        </row>
        <row r="993">
          <cell r="A993">
            <v>7</v>
          </cell>
        </row>
        <row r="994">
          <cell r="A994">
            <v>7</v>
          </cell>
        </row>
        <row r="995">
          <cell r="A995">
            <v>7</v>
          </cell>
        </row>
        <row r="996">
          <cell r="A996">
            <v>7</v>
          </cell>
        </row>
        <row r="997">
          <cell r="A997">
            <v>7</v>
          </cell>
        </row>
        <row r="998">
          <cell r="A998">
            <v>7</v>
          </cell>
        </row>
        <row r="999">
          <cell r="A999">
            <v>7</v>
          </cell>
        </row>
        <row r="1000">
          <cell r="A1000">
            <v>7</v>
          </cell>
        </row>
        <row r="1001">
          <cell r="A1001">
            <v>7</v>
          </cell>
        </row>
        <row r="1002">
          <cell r="A1002">
            <v>7</v>
          </cell>
        </row>
        <row r="1003">
          <cell r="A1003">
            <v>7</v>
          </cell>
        </row>
        <row r="1004">
          <cell r="A1004">
            <v>7</v>
          </cell>
        </row>
        <row r="1005">
          <cell r="A1005">
            <v>7</v>
          </cell>
        </row>
        <row r="1006">
          <cell r="A1006">
            <v>7</v>
          </cell>
        </row>
        <row r="1007">
          <cell r="A1007">
            <v>7</v>
          </cell>
        </row>
        <row r="1008">
          <cell r="A1008">
            <v>7</v>
          </cell>
        </row>
        <row r="1009">
          <cell r="A1009">
            <v>7</v>
          </cell>
        </row>
        <row r="1010">
          <cell r="A1010">
            <v>7</v>
          </cell>
        </row>
        <row r="1011">
          <cell r="A1011">
            <v>7</v>
          </cell>
        </row>
        <row r="1012">
          <cell r="A1012">
            <v>7</v>
          </cell>
        </row>
        <row r="1013">
          <cell r="A1013">
            <v>8</v>
          </cell>
        </row>
        <row r="1014">
          <cell r="A1014">
            <v>8</v>
          </cell>
        </row>
        <row r="1015">
          <cell r="A1015">
            <v>8</v>
          </cell>
        </row>
        <row r="1016">
          <cell r="A1016">
            <v>8</v>
          </cell>
        </row>
        <row r="1017">
          <cell r="A1017">
            <v>8</v>
          </cell>
        </row>
        <row r="1018">
          <cell r="A1018">
            <v>8</v>
          </cell>
        </row>
        <row r="1019">
          <cell r="A1019">
            <v>8</v>
          </cell>
        </row>
        <row r="1020">
          <cell r="A1020">
            <v>8</v>
          </cell>
        </row>
        <row r="1021">
          <cell r="A1021">
            <v>8</v>
          </cell>
        </row>
        <row r="1022">
          <cell r="A1022">
            <v>8</v>
          </cell>
        </row>
        <row r="1023">
          <cell r="A1023">
            <v>8</v>
          </cell>
        </row>
        <row r="1024">
          <cell r="A1024">
            <v>8</v>
          </cell>
        </row>
        <row r="1025">
          <cell r="A1025">
            <v>8</v>
          </cell>
        </row>
        <row r="1026">
          <cell r="A1026">
            <v>8</v>
          </cell>
        </row>
        <row r="1027">
          <cell r="A1027">
            <v>8</v>
          </cell>
        </row>
        <row r="1028">
          <cell r="A1028">
            <v>8</v>
          </cell>
        </row>
        <row r="1029">
          <cell r="A1029">
            <v>8</v>
          </cell>
        </row>
        <row r="1030">
          <cell r="A1030">
            <v>8</v>
          </cell>
        </row>
        <row r="1031">
          <cell r="A1031">
            <v>8</v>
          </cell>
        </row>
        <row r="1032">
          <cell r="A1032">
            <v>8</v>
          </cell>
        </row>
        <row r="1033">
          <cell r="A1033">
            <v>8</v>
          </cell>
        </row>
        <row r="1034">
          <cell r="A1034">
            <v>8</v>
          </cell>
        </row>
        <row r="1035">
          <cell r="A1035">
            <v>8</v>
          </cell>
        </row>
        <row r="1036">
          <cell r="A1036">
            <v>8</v>
          </cell>
        </row>
        <row r="1037">
          <cell r="A1037">
            <v>8</v>
          </cell>
        </row>
        <row r="1038">
          <cell r="A1038">
            <v>8</v>
          </cell>
        </row>
        <row r="1039">
          <cell r="A1039">
            <v>8</v>
          </cell>
        </row>
        <row r="1040">
          <cell r="A1040">
            <v>8</v>
          </cell>
        </row>
        <row r="1041">
          <cell r="A1041">
            <v>8</v>
          </cell>
        </row>
        <row r="1042">
          <cell r="A1042">
            <v>8</v>
          </cell>
        </row>
        <row r="1043">
          <cell r="A1043">
            <v>8</v>
          </cell>
        </row>
        <row r="1044">
          <cell r="A1044">
            <v>8</v>
          </cell>
        </row>
        <row r="1045">
          <cell r="A1045">
            <v>8</v>
          </cell>
        </row>
        <row r="1046">
          <cell r="A1046">
            <v>8</v>
          </cell>
        </row>
        <row r="1047">
          <cell r="A1047">
            <v>8</v>
          </cell>
        </row>
        <row r="1048">
          <cell r="A1048">
            <v>8</v>
          </cell>
        </row>
        <row r="1049">
          <cell r="A1049">
            <v>8</v>
          </cell>
        </row>
        <row r="1050">
          <cell r="A1050">
            <v>8</v>
          </cell>
        </row>
        <row r="1051">
          <cell r="A1051">
            <v>8</v>
          </cell>
        </row>
        <row r="1052">
          <cell r="A1052">
            <v>8</v>
          </cell>
        </row>
        <row r="1053">
          <cell r="A1053">
            <v>8</v>
          </cell>
        </row>
        <row r="1054">
          <cell r="A1054">
            <v>8</v>
          </cell>
        </row>
        <row r="1055">
          <cell r="A1055">
            <v>8</v>
          </cell>
        </row>
        <row r="1056">
          <cell r="A1056">
            <v>8</v>
          </cell>
        </row>
        <row r="1057">
          <cell r="A1057">
            <v>8</v>
          </cell>
        </row>
        <row r="1058">
          <cell r="A1058">
            <v>8</v>
          </cell>
        </row>
        <row r="1059">
          <cell r="A1059">
            <v>8</v>
          </cell>
        </row>
        <row r="1060">
          <cell r="A1060">
            <v>8</v>
          </cell>
        </row>
        <row r="1061">
          <cell r="A1061">
            <v>8</v>
          </cell>
        </row>
        <row r="1062">
          <cell r="A1062">
            <v>8</v>
          </cell>
        </row>
        <row r="1063">
          <cell r="A1063">
            <v>8</v>
          </cell>
        </row>
        <row r="1064">
          <cell r="A1064">
            <v>8</v>
          </cell>
        </row>
        <row r="1065">
          <cell r="A1065">
            <v>8</v>
          </cell>
        </row>
        <row r="1066">
          <cell r="A1066">
            <v>8</v>
          </cell>
        </row>
        <row r="1067">
          <cell r="A1067">
            <v>8</v>
          </cell>
        </row>
        <row r="1068">
          <cell r="A1068">
            <v>8</v>
          </cell>
        </row>
        <row r="1069">
          <cell r="A1069">
            <v>8</v>
          </cell>
        </row>
        <row r="1070">
          <cell r="A1070">
            <v>8</v>
          </cell>
        </row>
        <row r="1071">
          <cell r="A1071">
            <v>8</v>
          </cell>
        </row>
        <row r="1072">
          <cell r="A1072">
            <v>8</v>
          </cell>
        </row>
        <row r="1073">
          <cell r="A1073">
            <v>8</v>
          </cell>
        </row>
        <row r="1074">
          <cell r="A1074">
            <v>8</v>
          </cell>
        </row>
        <row r="1075">
          <cell r="A1075">
            <v>8</v>
          </cell>
        </row>
        <row r="1076">
          <cell r="A1076">
            <v>8</v>
          </cell>
        </row>
        <row r="1077">
          <cell r="A1077">
            <v>8</v>
          </cell>
        </row>
        <row r="1078">
          <cell r="A1078">
            <v>8</v>
          </cell>
        </row>
        <row r="1079">
          <cell r="A1079">
            <v>8</v>
          </cell>
        </row>
        <row r="1080">
          <cell r="A1080">
            <v>8</v>
          </cell>
        </row>
        <row r="1081">
          <cell r="A1081">
            <v>8</v>
          </cell>
        </row>
        <row r="1082">
          <cell r="A1082">
            <v>8</v>
          </cell>
        </row>
        <row r="1083">
          <cell r="A1083">
            <v>8</v>
          </cell>
        </row>
        <row r="1084">
          <cell r="A1084">
            <v>8</v>
          </cell>
        </row>
        <row r="1085">
          <cell r="A1085">
            <v>8</v>
          </cell>
        </row>
        <row r="1086">
          <cell r="A1086">
            <v>8</v>
          </cell>
        </row>
        <row r="1087">
          <cell r="A1087">
            <v>8</v>
          </cell>
        </row>
        <row r="1088">
          <cell r="A1088">
            <v>8</v>
          </cell>
        </row>
        <row r="1089">
          <cell r="A1089">
            <v>8</v>
          </cell>
        </row>
        <row r="1090">
          <cell r="A1090">
            <v>8</v>
          </cell>
        </row>
        <row r="1091">
          <cell r="A1091">
            <v>8</v>
          </cell>
        </row>
        <row r="1092">
          <cell r="A1092">
            <v>8</v>
          </cell>
        </row>
        <row r="1093">
          <cell r="A1093">
            <v>8</v>
          </cell>
        </row>
        <row r="1094">
          <cell r="A1094">
            <v>8</v>
          </cell>
        </row>
        <row r="1095">
          <cell r="A1095">
            <v>8</v>
          </cell>
        </row>
        <row r="1096">
          <cell r="A1096">
            <v>8</v>
          </cell>
        </row>
        <row r="1097">
          <cell r="A1097">
            <v>8</v>
          </cell>
        </row>
        <row r="1098">
          <cell r="A1098">
            <v>8</v>
          </cell>
        </row>
        <row r="1099">
          <cell r="A1099">
            <v>8</v>
          </cell>
        </row>
        <row r="1100">
          <cell r="A1100">
            <v>8</v>
          </cell>
        </row>
        <row r="1101">
          <cell r="A1101">
            <v>8</v>
          </cell>
        </row>
        <row r="1102">
          <cell r="A1102">
            <v>8</v>
          </cell>
        </row>
        <row r="1103">
          <cell r="A1103">
            <v>8</v>
          </cell>
        </row>
        <row r="1104">
          <cell r="A1104">
            <v>8</v>
          </cell>
        </row>
        <row r="1105">
          <cell r="A1105">
            <v>8</v>
          </cell>
        </row>
        <row r="1106">
          <cell r="A1106">
            <v>8</v>
          </cell>
        </row>
        <row r="1107">
          <cell r="A1107">
            <v>8</v>
          </cell>
        </row>
        <row r="1108">
          <cell r="A1108">
            <v>8</v>
          </cell>
        </row>
        <row r="1109">
          <cell r="A1109">
            <v>8</v>
          </cell>
        </row>
        <row r="1110">
          <cell r="A1110">
            <v>8</v>
          </cell>
        </row>
        <row r="1111">
          <cell r="A1111">
            <v>8</v>
          </cell>
        </row>
        <row r="1112">
          <cell r="A1112">
            <v>8</v>
          </cell>
        </row>
        <row r="1113">
          <cell r="A1113">
            <v>8</v>
          </cell>
        </row>
        <row r="1114">
          <cell r="A1114">
            <v>8</v>
          </cell>
        </row>
        <row r="1115">
          <cell r="A1115">
            <v>8</v>
          </cell>
        </row>
        <row r="1116">
          <cell r="A1116">
            <v>8</v>
          </cell>
        </row>
        <row r="1117">
          <cell r="A1117">
            <v>8</v>
          </cell>
        </row>
        <row r="1118">
          <cell r="A1118">
            <v>8</v>
          </cell>
        </row>
        <row r="1119">
          <cell r="A1119">
            <v>8</v>
          </cell>
        </row>
        <row r="1120">
          <cell r="A1120">
            <v>8</v>
          </cell>
        </row>
        <row r="1121">
          <cell r="A1121">
            <v>8</v>
          </cell>
        </row>
        <row r="1122">
          <cell r="A1122">
            <v>8</v>
          </cell>
        </row>
        <row r="1123">
          <cell r="A1123">
            <v>8</v>
          </cell>
        </row>
        <row r="1124">
          <cell r="A1124">
            <v>8</v>
          </cell>
        </row>
        <row r="1125">
          <cell r="A1125">
            <v>8</v>
          </cell>
        </row>
        <row r="1126">
          <cell r="A1126">
            <v>8</v>
          </cell>
        </row>
        <row r="1127">
          <cell r="A1127">
            <v>8</v>
          </cell>
        </row>
        <row r="1128">
          <cell r="A1128">
            <v>8</v>
          </cell>
        </row>
        <row r="1129">
          <cell r="A1129">
            <v>8</v>
          </cell>
        </row>
        <row r="1130">
          <cell r="A1130">
            <v>8</v>
          </cell>
        </row>
        <row r="1131">
          <cell r="A1131">
            <v>8</v>
          </cell>
        </row>
        <row r="1132">
          <cell r="A1132">
            <v>8</v>
          </cell>
        </row>
        <row r="1133">
          <cell r="A1133">
            <v>8</v>
          </cell>
        </row>
        <row r="1134">
          <cell r="A1134">
            <v>8</v>
          </cell>
        </row>
        <row r="1135">
          <cell r="A1135">
            <v>8</v>
          </cell>
        </row>
        <row r="1136">
          <cell r="A1136">
            <v>8</v>
          </cell>
        </row>
        <row r="1137">
          <cell r="A1137">
            <v>8</v>
          </cell>
        </row>
        <row r="1138">
          <cell r="A1138">
            <v>8</v>
          </cell>
        </row>
        <row r="1139">
          <cell r="A1139">
            <v>8</v>
          </cell>
        </row>
        <row r="1140">
          <cell r="A1140">
            <v>8</v>
          </cell>
        </row>
        <row r="1141">
          <cell r="A1141">
            <v>8</v>
          </cell>
        </row>
        <row r="1142">
          <cell r="A1142">
            <v>8</v>
          </cell>
        </row>
        <row r="1143">
          <cell r="A1143">
            <v>8</v>
          </cell>
        </row>
        <row r="1144">
          <cell r="A1144">
            <v>8</v>
          </cell>
        </row>
        <row r="1145">
          <cell r="A1145">
            <v>8</v>
          </cell>
        </row>
        <row r="1146">
          <cell r="A1146">
            <v>8</v>
          </cell>
        </row>
        <row r="1147">
          <cell r="A1147">
            <v>8</v>
          </cell>
        </row>
        <row r="1148">
          <cell r="A1148">
            <v>8</v>
          </cell>
        </row>
        <row r="1149">
          <cell r="A1149">
            <v>8</v>
          </cell>
        </row>
        <row r="1150">
          <cell r="A1150">
            <v>8</v>
          </cell>
        </row>
        <row r="1151">
          <cell r="A1151">
            <v>8</v>
          </cell>
        </row>
        <row r="1152">
          <cell r="A1152">
            <v>8</v>
          </cell>
        </row>
        <row r="1153">
          <cell r="A1153">
            <v>8</v>
          </cell>
        </row>
        <row r="1154">
          <cell r="A1154">
            <v>8</v>
          </cell>
        </row>
        <row r="1155">
          <cell r="A1155">
            <v>8</v>
          </cell>
        </row>
        <row r="1156">
          <cell r="A1156">
            <v>8</v>
          </cell>
        </row>
        <row r="1157">
          <cell r="A1157">
            <v>9</v>
          </cell>
        </row>
        <row r="1158">
          <cell r="A1158">
            <v>9</v>
          </cell>
        </row>
        <row r="1159">
          <cell r="A1159">
            <v>9</v>
          </cell>
        </row>
        <row r="1160">
          <cell r="A1160">
            <v>9</v>
          </cell>
        </row>
        <row r="1161">
          <cell r="A1161">
            <v>9</v>
          </cell>
        </row>
        <row r="1162">
          <cell r="A1162">
            <v>9</v>
          </cell>
        </row>
        <row r="1163">
          <cell r="A1163">
            <v>9</v>
          </cell>
        </row>
        <row r="1164">
          <cell r="A1164">
            <v>9</v>
          </cell>
        </row>
        <row r="1165">
          <cell r="A1165">
            <v>9</v>
          </cell>
        </row>
        <row r="1166">
          <cell r="A1166">
            <v>9</v>
          </cell>
        </row>
        <row r="1167">
          <cell r="A1167">
            <v>9</v>
          </cell>
        </row>
        <row r="1168">
          <cell r="A1168">
            <v>9</v>
          </cell>
        </row>
        <row r="1169">
          <cell r="A1169">
            <v>9</v>
          </cell>
        </row>
        <row r="1170">
          <cell r="A1170">
            <v>9</v>
          </cell>
        </row>
        <row r="1171">
          <cell r="A1171">
            <v>9</v>
          </cell>
        </row>
        <row r="1172">
          <cell r="A1172">
            <v>9</v>
          </cell>
        </row>
        <row r="1173">
          <cell r="A1173">
            <v>9</v>
          </cell>
        </row>
        <row r="1174">
          <cell r="A1174">
            <v>9</v>
          </cell>
        </row>
        <row r="1175">
          <cell r="A1175">
            <v>9</v>
          </cell>
        </row>
        <row r="1176">
          <cell r="A1176">
            <v>9</v>
          </cell>
        </row>
        <row r="1177">
          <cell r="A1177">
            <v>9</v>
          </cell>
        </row>
        <row r="1178">
          <cell r="A1178">
            <v>9</v>
          </cell>
        </row>
        <row r="1179">
          <cell r="A1179">
            <v>9</v>
          </cell>
        </row>
        <row r="1180">
          <cell r="A1180">
            <v>9</v>
          </cell>
        </row>
        <row r="1181">
          <cell r="A1181">
            <v>9</v>
          </cell>
        </row>
        <row r="1182">
          <cell r="A1182">
            <v>9</v>
          </cell>
        </row>
        <row r="1183">
          <cell r="A1183">
            <v>9</v>
          </cell>
        </row>
        <row r="1184">
          <cell r="A1184">
            <v>9</v>
          </cell>
        </row>
        <row r="1185">
          <cell r="A1185">
            <v>9</v>
          </cell>
        </row>
        <row r="1186">
          <cell r="A1186">
            <v>9</v>
          </cell>
        </row>
        <row r="1187">
          <cell r="A1187">
            <v>9</v>
          </cell>
        </row>
        <row r="1188">
          <cell r="A1188">
            <v>9</v>
          </cell>
        </row>
        <row r="1189">
          <cell r="A1189">
            <v>9</v>
          </cell>
        </row>
        <row r="1190">
          <cell r="A1190">
            <v>9</v>
          </cell>
        </row>
        <row r="1191">
          <cell r="A1191">
            <v>9</v>
          </cell>
        </row>
        <row r="1192">
          <cell r="A1192">
            <v>9</v>
          </cell>
        </row>
        <row r="1193">
          <cell r="A1193">
            <v>9</v>
          </cell>
        </row>
        <row r="1194">
          <cell r="A1194">
            <v>9</v>
          </cell>
        </row>
        <row r="1195">
          <cell r="A1195">
            <v>9</v>
          </cell>
        </row>
        <row r="1196">
          <cell r="A1196">
            <v>9</v>
          </cell>
        </row>
        <row r="1197">
          <cell r="A1197">
            <v>9</v>
          </cell>
        </row>
        <row r="1198">
          <cell r="A1198">
            <v>9</v>
          </cell>
        </row>
        <row r="1199">
          <cell r="A1199">
            <v>9</v>
          </cell>
        </row>
        <row r="1200">
          <cell r="A1200">
            <v>9</v>
          </cell>
        </row>
        <row r="1201">
          <cell r="A1201">
            <v>9</v>
          </cell>
        </row>
        <row r="1202">
          <cell r="A1202">
            <v>9</v>
          </cell>
        </row>
        <row r="1203">
          <cell r="A1203">
            <v>9</v>
          </cell>
        </row>
        <row r="1204">
          <cell r="A1204">
            <v>9</v>
          </cell>
        </row>
        <row r="1205">
          <cell r="A1205">
            <v>9</v>
          </cell>
        </row>
        <row r="1206">
          <cell r="A1206">
            <v>9</v>
          </cell>
        </row>
        <row r="1207">
          <cell r="A1207">
            <v>9</v>
          </cell>
        </row>
        <row r="1208">
          <cell r="A1208">
            <v>9</v>
          </cell>
        </row>
        <row r="1209">
          <cell r="A1209">
            <v>9</v>
          </cell>
        </row>
        <row r="1210">
          <cell r="A1210">
            <v>9</v>
          </cell>
        </row>
        <row r="1211">
          <cell r="A1211">
            <v>9</v>
          </cell>
        </row>
        <row r="1212">
          <cell r="A1212">
            <v>9</v>
          </cell>
        </row>
        <row r="1213">
          <cell r="A1213">
            <v>9</v>
          </cell>
        </row>
        <row r="1214">
          <cell r="A1214">
            <v>9</v>
          </cell>
        </row>
        <row r="1215">
          <cell r="A1215">
            <v>9</v>
          </cell>
        </row>
        <row r="1216">
          <cell r="A1216">
            <v>9</v>
          </cell>
        </row>
        <row r="1217">
          <cell r="A1217">
            <v>9</v>
          </cell>
        </row>
        <row r="1218">
          <cell r="A1218">
            <v>9</v>
          </cell>
        </row>
        <row r="1219">
          <cell r="A1219">
            <v>9</v>
          </cell>
        </row>
        <row r="1220">
          <cell r="A1220">
            <v>9</v>
          </cell>
        </row>
        <row r="1221">
          <cell r="A1221">
            <v>9</v>
          </cell>
        </row>
        <row r="1222">
          <cell r="A1222">
            <v>9</v>
          </cell>
        </row>
        <row r="1223">
          <cell r="A1223">
            <v>9</v>
          </cell>
        </row>
        <row r="1224">
          <cell r="A1224">
            <v>9</v>
          </cell>
        </row>
        <row r="1225">
          <cell r="A1225">
            <v>9</v>
          </cell>
        </row>
        <row r="1226">
          <cell r="A1226">
            <v>9</v>
          </cell>
        </row>
        <row r="1227">
          <cell r="A1227">
            <v>9</v>
          </cell>
        </row>
        <row r="1228">
          <cell r="A1228">
            <v>9</v>
          </cell>
        </row>
        <row r="1229">
          <cell r="A1229">
            <v>9</v>
          </cell>
        </row>
        <row r="1230">
          <cell r="A1230">
            <v>9</v>
          </cell>
        </row>
        <row r="1231">
          <cell r="A1231">
            <v>9</v>
          </cell>
        </row>
        <row r="1232">
          <cell r="A1232">
            <v>9</v>
          </cell>
        </row>
        <row r="1233">
          <cell r="A1233">
            <v>9</v>
          </cell>
        </row>
        <row r="1234">
          <cell r="A1234">
            <v>9</v>
          </cell>
        </row>
        <row r="1235">
          <cell r="A1235">
            <v>9</v>
          </cell>
        </row>
        <row r="1236">
          <cell r="A1236">
            <v>9</v>
          </cell>
        </row>
        <row r="1237">
          <cell r="A1237">
            <v>9</v>
          </cell>
        </row>
        <row r="1238">
          <cell r="A1238">
            <v>9</v>
          </cell>
        </row>
        <row r="1239">
          <cell r="A1239">
            <v>9</v>
          </cell>
        </row>
        <row r="1240">
          <cell r="A1240">
            <v>9</v>
          </cell>
        </row>
        <row r="1241">
          <cell r="A1241">
            <v>9</v>
          </cell>
        </row>
        <row r="1242">
          <cell r="A1242">
            <v>9</v>
          </cell>
        </row>
        <row r="1243">
          <cell r="A1243">
            <v>9</v>
          </cell>
        </row>
        <row r="1244">
          <cell r="A1244">
            <v>9</v>
          </cell>
        </row>
        <row r="1245">
          <cell r="A1245">
            <v>9</v>
          </cell>
        </row>
        <row r="1246">
          <cell r="A1246">
            <v>9</v>
          </cell>
        </row>
        <row r="1247">
          <cell r="A1247">
            <v>9</v>
          </cell>
        </row>
        <row r="1248">
          <cell r="A1248">
            <v>9</v>
          </cell>
        </row>
        <row r="1249">
          <cell r="A1249">
            <v>9</v>
          </cell>
        </row>
        <row r="1250">
          <cell r="A1250">
            <v>9</v>
          </cell>
        </row>
        <row r="1251">
          <cell r="A1251">
            <v>9</v>
          </cell>
        </row>
        <row r="1252">
          <cell r="A1252">
            <v>9</v>
          </cell>
        </row>
        <row r="1253">
          <cell r="A1253">
            <v>9</v>
          </cell>
        </row>
        <row r="1254">
          <cell r="A1254">
            <v>9</v>
          </cell>
        </row>
        <row r="1255">
          <cell r="A1255">
            <v>9</v>
          </cell>
        </row>
        <row r="1256">
          <cell r="A1256">
            <v>9</v>
          </cell>
        </row>
        <row r="1257">
          <cell r="A1257">
            <v>9</v>
          </cell>
        </row>
        <row r="1258">
          <cell r="A1258">
            <v>9</v>
          </cell>
        </row>
        <row r="1259">
          <cell r="A1259">
            <v>9</v>
          </cell>
        </row>
        <row r="1260">
          <cell r="A1260">
            <v>9</v>
          </cell>
        </row>
        <row r="1261">
          <cell r="A1261">
            <v>9</v>
          </cell>
        </row>
        <row r="1262">
          <cell r="A1262">
            <v>9</v>
          </cell>
        </row>
        <row r="1263">
          <cell r="A1263">
            <v>9</v>
          </cell>
        </row>
        <row r="1264">
          <cell r="A1264">
            <v>9</v>
          </cell>
        </row>
        <row r="1265">
          <cell r="A1265">
            <v>9</v>
          </cell>
        </row>
        <row r="1266">
          <cell r="A1266">
            <v>9</v>
          </cell>
        </row>
        <row r="1267">
          <cell r="A1267">
            <v>9</v>
          </cell>
        </row>
        <row r="1268">
          <cell r="A1268">
            <v>9</v>
          </cell>
        </row>
        <row r="1269">
          <cell r="A1269">
            <v>9</v>
          </cell>
        </row>
        <row r="1270">
          <cell r="A1270">
            <v>9</v>
          </cell>
        </row>
        <row r="1271">
          <cell r="A1271">
            <v>9</v>
          </cell>
        </row>
        <row r="1272">
          <cell r="A1272">
            <v>9</v>
          </cell>
        </row>
        <row r="1273">
          <cell r="A1273">
            <v>9</v>
          </cell>
        </row>
        <row r="1274">
          <cell r="A1274">
            <v>9</v>
          </cell>
        </row>
        <row r="1275">
          <cell r="A1275">
            <v>9</v>
          </cell>
        </row>
        <row r="1276">
          <cell r="A1276">
            <v>9</v>
          </cell>
        </row>
        <row r="1277">
          <cell r="A1277">
            <v>9</v>
          </cell>
        </row>
        <row r="1278">
          <cell r="A1278">
            <v>9</v>
          </cell>
        </row>
        <row r="1279">
          <cell r="A1279">
            <v>9</v>
          </cell>
        </row>
        <row r="1280">
          <cell r="A1280">
            <v>9</v>
          </cell>
        </row>
        <row r="1281">
          <cell r="A1281">
            <v>9</v>
          </cell>
        </row>
        <row r="1282">
          <cell r="A1282">
            <v>9</v>
          </cell>
        </row>
        <row r="1283">
          <cell r="A1283">
            <v>9</v>
          </cell>
        </row>
        <row r="1284">
          <cell r="A1284">
            <v>9</v>
          </cell>
        </row>
        <row r="1285">
          <cell r="A1285">
            <v>9</v>
          </cell>
        </row>
        <row r="1286">
          <cell r="A1286">
            <v>9</v>
          </cell>
        </row>
        <row r="1287">
          <cell r="A1287">
            <v>9</v>
          </cell>
        </row>
        <row r="1288">
          <cell r="A1288">
            <v>9</v>
          </cell>
        </row>
        <row r="1289">
          <cell r="A1289">
            <v>9</v>
          </cell>
        </row>
        <row r="1290">
          <cell r="A1290">
            <v>9</v>
          </cell>
        </row>
        <row r="1291">
          <cell r="A1291">
            <v>9</v>
          </cell>
        </row>
        <row r="1292">
          <cell r="A1292">
            <v>9</v>
          </cell>
        </row>
        <row r="1293">
          <cell r="A1293">
            <v>9</v>
          </cell>
        </row>
        <row r="1294">
          <cell r="A1294">
            <v>9</v>
          </cell>
        </row>
        <row r="1295">
          <cell r="A1295">
            <v>9</v>
          </cell>
        </row>
        <row r="1296">
          <cell r="A1296">
            <v>9</v>
          </cell>
        </row>
        <row r="1297">
          <cell r="A1297">
            <v>9</v>
          </cell>
        </row>
        <row r="1298">
          <cell r="A1298">
            <v>9</v>
          </cell>
        </row>
        <row r="1299">
          <cell r="A1299">
            <v>9</v>
          </cell>
        </row>
        <row r="1300">
          <cell r="A1300">
            <v>9</v>
          </cell>
        </row>
        <row r="1301">
          <cell r="A1301">
            <v>10</v>
          </cell>
        </row>
        <row r="1302">
          <cell r="A1302">
            <v>10</v>
          </cell>
        </row>
        <row r="1303">
          <cell r="A1303">
            <v>10</v>
          </cell>
        </row>
        <row r="1304">
          <cell r="A1304">
            <v>10</v>
          </cell>
        </row>
        <row r="1305">
          <cell r="A1305">
            <v>10</v>
          </cell>
        </row>
        <row r="1306">
          <cell r="A1306">
            <v>10</v>
          </cell>
        </row>
        <row r="1307">
          <cell r="A1307">
            <v>10</v>
          </cell>
        </row>
        <row r="1308">
          <cell r="A1308">
            <v>10</v>
          </cell>
        </row>
        <row r="1309">
          <cell r="A1309">
            <v>10</v>
          </cell>
        </row>
        <row r="1310">
          <cell r="A1310">
            <v>10</v>
          </cell>
        </row>
        <row r="1311">
          <cell r="A1311">
            <v>10</v>
          </cell>
        </row>
        <row r="1312">
          <cell r="A1312">
            <v>10</v>
          </cell>
        </row>
        <row r="1313">
          <cell r="A1313">
            <v>10</v>
          </cell>
        </row>
        <row r="1314">
          <cell r="A1314">
            <v>10</v>
          </cell>
        </row>
        <row r="1315">
          <cell r="A1315">
            <v>10</v>
          </cell>
        </row>
        <row r="1316">
          <cell r="A1316">
            <v>10</v>
          </cell>
        </row>
        <row r="1317">
          <cell r="A1317">
            <v>10</v>
          </cell>
        </row>
        <row r="1318">
          <cell r="A1318">
            <v>10</v>
          </cell>
        </row>
        <row r="1319">
          <cell r="A1319">
            <v>10</v>
          </cell>
        </row>
        <row r="1320">
          <cell r="A1320">
            <v>10</v>
          </cell>
        </row>
        <row r="1321">
          <cell r="A1321">
            <v>10</v>
          </cell>
        </row>
        <row r="1322">
          <cell r="A1322">
            <v>10</v>
          </cell>
        </row>
        <row r="1323">
          <cell r="A1323">
            <v>10</v>
          </cell>
        </row>
        <row r="1324">
          <cell r="A1324">
            <v>10</v>
          </cell>
        </row>
        <row r="1325">
          <cell r="A1325">
            <v>10</v>
          </cell>
        </row>
        <row r="1326">
          <cell r="A1326">
            <v>10</v>
          </cell>
        </row>
        <row r="1327">
          <cell r="A1327">
            <v>10</v>
          </cell>
        </row>
        <row r="1328">
          <cell r="A1328">
            <v>10</v>
          </cell>
        </row>
        <row r="1329">
          <cell r="A1329">
            <v>10</v>
          </cell>
        </row>
        <row r="1330">
          <cell r="A1330">
            <v>10</v>
          </cell>
        </row>
        <row r="1331">
          <cell r="A1331">
            <v>10</v>
          </cell>
        </row>
        <row r="1332">
          <cell r="A1332">
            <v>10</v>
          </cell>
        </row>
        <row r="1333">
          <cell r="A1333">
            <v>10</v>
          </cell>
        </row>
        <row r="1334">
          <cell r="A1334">
            <v>10</v>
          </cell>
        </row>
        <row r="1335">
          <cell r="A1335">
            <v>10</v>
          </cell>
        </row>
        <row r="1336">
          <cell r="A1336">
            <v>10</v>
          </cell>
        </row>
        <row r="1337">
          <cell r="A1337">
            <v>10</v>
          </cell>
        </row>
        <row r="1338">
          <cell r="A1338">
            <v>10</v>
          </cell>
        </row>
        <row r="1339">
          <cell r="A1339">
            <v>10</v>
          </cell>
        </row>
        <row r="1340">
          <cell r="A1340">
            <v>10</v>
          </cell>
        </row>
        <row r="1341">
          <cell r="A1341">
            <v>10</v>
          </cell>
        </row>
        <row r="1342">
          <cell r="A1342">
            <v>10</v>
          </cell>
        </row>
        <row r="1343">
          <cell r="A1343">
            <v>10</v>
          </cell>
        </row>
        <row r="1344">
          <cell r="A1344">
            <v>10</v>
          </cell>
        </row>
        <row r="1345">
          <cell r="A1345">
            <v>10</v>
          </cell>
        </row>
        <row r="1346">
          <cell r="A1346">
            <v>10</v>
          </cell>
        </row>
        <row r="1347">
          <cell r="A1347">
            <v>10</v>
          </cell>
        </row>
        <row r="1348">
          <cell r="A1348">
            <v>10</v>
          </cell>
        </row>
        <row r="1349">
          <cell r="A1349">
            <v>10</v>
          </cell>
        </row>
        <row r="1350">
          <cell r="A1350">
            <v>10</v>
          </cell>
        </row>
        <row r="1351">
          <cell r="A1351">
            <v>10</v>
          </cell>
        </row>
        <row r="1352">
          <cell r="A1352">
            <v>10</v>
          </cell>
        </row>
        <row r="1353">
          <cell r="A1353">
            <v>10</v>
          </cell>
        </row>
        <row r="1354">
          <cell r="A1354">
            <v>10</v>
          </cell>
        </row>
        <row r="1355">
          <cell r="A1355">
            <v>10</v>
          </cell>
        </row>
        <row r="1356">
          <cell r="A1356">
            <v>10</v>
          </cell>
        </row>
        <row r="1357">
          <cell r="A1357">
            <v>10</v>
          </cell>
        </row>
        <row r="1358">
          <cell r="A1358">
            <v>10</v>
          </cell>
        </row>
        <row r="1359">
          <cell r="A1359">
            <v>10</v>
          </cell>
        </row>
        <row r="1360">
          <cell r="A1360">
            <v>10</v>
          </cell>
        </row>
        <row r="1361">
          <cell r="A1361">
            <v>10</v>
          </cell>
        </row>
        <row r="1362">
          <cell r="A1362">
            <v>10</v>
          </cell>
        </row>
        <row r="1363">
          <cell r="A1363">
            <v>10</v>
          </cell>
        </row>
        <row r="1364">
          <cell r="A1364">
            <v>10</v>
          </cell>
        </row>
        <row r="1365">
          <cell r="A1365">
            <v>10</v>
          </cell>
        </row>
        <row r="1366">
          <cell r="A1366">
            <v>10</v>
          </cell>
        </row>
        <row r="1367">
          <cell r="A1367">
            <v>10</v>
          </cell>
        </row>
        <row r="1368">
          <cell r="A1368">
            <v>10</v>
          </cell>
        </row>
        <row r="1369">
          <cell r="A1369">
            <v>10</v>
          </cell>
        </row>
        <row r="1370">
          <cell r="A1370">
            <v>10</v>
          </cell>
        </row>
        <row r="1371">
          <cell r="A1371">
            <v>10</v>
          </cell>
        </row>
        <row r="1372">
          <cell r="A1372">
            <v>10</v>
          </cell>
        </row>
        <row r="1373">
          <cell r="A1373">
            <v>10</v>
          </cell>
        </row>
        <row r="1374">
          <cell r="A1374">
            <v>10</v>
          </cell>
        </row>
        <row r="1375">
          <cell r="A1375">
            <v>10</v>
          </cell>
        </row>
        <row r="1376">
          <cell r="A1376">
            <v>10</v>
          </cell>
        </row>
        <row r="1377">
          <cell r="A1377">
            <v>10</v>
          </cell>
        </row>
        <row r="1378">
          <cell r="A1378">
            <v>10</v>
          </cell>
        </row>
        <row r="1379">
          <cell r="A1379">
            <v>10</v>
          </cell>
        </row>
        <row r="1380">
          <cell r="A1380">
            <v>10</v>
          </cell>
        </row>
        <row r="1381">
          <cell r="A1381">
            <v>10</v>
          </cell>
        </row>
        <row r="1382">
          <cell r="A1382">
            <v>10</v>
          </cell>
        </row>
        <row r="1383">
          <cell r="A1383">
            <v>10</v>
          </cell>
        </row>
        <row r="1384">
          <cell r="A1384">
            <v>10</v>
          </cell>
        </row>
        <row r="1385">
          <cell r="A1385">
            <v>10</v>
          </cell>
        </row>
        <row r="1386">
          <cell r="A1386">
            <v>10</v>
          </cell>
        </row>
        <row r="1387">
          <cell r="A1387">
            <v>10</v>
          </cell>
        </row>
        <row r="1388">
          <cell r="A1388">
            <v>10</v>
          </cell>
        </row>
        <row r="1389">
          <cell r="A1389">
            <v>10</v>
          </cell>
        </row>
        <row r="1390">
          <cell r="A1390">
            <v>10</v>
          </cell>
        </row>
        <row r="1391">
          <cell r="A1391">
            <v>10</v>
          </cell>
        </row>
        <row r="1392">
          <cell r="A1392">
            <v>10</v>
          </cell>
        </row>
        <row r="1393">
          <cell r="A1393">
            <v>10</v>
          </cell>
        </row>
        <row r="1394">
          <cell r="A1394">
            <v>10</v>
          </cell>
        </row>
        <row r="1395">
          <cell r="A1395">
            <v>10</v>
          </cell>
        </row>
        <row r="1396">
          <cell r="A1396">
            <v>10</v>
          </cell>
        </row>
        <row r="1397">
          <cell r="A1397">
            <v>10</v>
          </cell>
        </row>
        <row r="1398">
          <cell r="A1398">
            <v>10</v>
          </cell>
        </row>
        <row r="1399">
          <cell r="A1399">
            <v>10</v>
          </cell>
        </row>
        <row r="1400">
          <cell r="A1400">
            <v>10</v>
          </cell>
        </row>
        <row r="1401">
          <cell r="A1401">
            <v>10</v>
          </cell>
        </row>
        <row r="1402">
          <cell r="A1402">
            <v>10</v>
          </cell>
        </row>
        <row r="1403">
          <cell r="A1403">
            <v>10</v>
          </cell>
        </row>
        <row r="1404">
          <cell r="A1404">
            <v>10</v>
          </cell>
        </row>
        <row r="1405">
          <cell r="A1405">
            <v>10</v>
          </cell>
        </row>
        <row r="1406">
          <cell r="A1406">
            <v>10</v>
          </cell>
        </row>
        <row r="1407">
          <cell r="A1407">
            <v>10</v>
          </cell>
        </row>
        <row r="1408">
          <cell r="A1408">
            <v>10</v>
          </cell>
        </row>
        <row r="1409">
          <cell r="A1409">
            <v>10</v>
          </cell>
        </row>
        <row r="1410">
          <cell r="A1410">
            <v>10</v>
          </cell>
        </row>
        <row r="1411">
          <cell r="A1411">
            <v>10</v>
          </cell>
        </row>
        <row r="1412">
          <cell r="A1412">
            <v>10</v>
          </cell>
        </row>
        <row r="1413">
          <cell r="A1413">
            <v>10</v>
          </cell>
        </row>
        <row r="1414">
          <cell r="A1414">
            <v>10</v>
          </cell>
        </row>
        <row r="1415">
          <cell r="A1415">
            <v>10</v>
          </cell>
        </row>
        <row r="1416">
          <cell r="A1416">
            <v>10</v>
          </cell>
        </row>
        <row r="1417">
          <cell r="A1417">
            <v>10</v>
          </cell>
        </row>
        <row r="1418">
          <cell r="A1418">
            <v>10</v>
          </cell>
        </row>
        <row r="1419">
          <cell r="A1419">
            <v>10</v>
          </cell>
        </row>
        <row r="1420">
          <cell r="A1420">
            <v>10</v>
          </cell>
        </row>
        <row r="1421">
          <cell r="A1421">
            <v>10</v>
          </cell>
        </row>
        <row r="1422">
          <cell r="A1422">
            <v>10</v>
          </cell>
        </row>
        <row r="1423">
          <cell r="A1423">
            <v>10</v>
          </cell>
        </row>
        <row r="1424">
          <cell r="A1424">
            <v>10</v>
          </cell>
        </row>
        <row r="1425">
          <cell r="A1425">
            <v>10</v>
          </cell>
        </row>
        <row r="1426">
          <cell r="A1426">
            <v>10</v>
          </cell>
        </row>
        <row r="1427">
          <cell r="A1427">
            <v>10</v>
          </cell>
        </row>
        <row r="1428">
          <cell r="A1428">
            <v>10</v>
          </cell>
        </row>
        <row r="1429">
          <cell r="A1429">
            <v>10</v>
          </cell>
        </row>
        <row r="1430">
          <cell r="A1430">
            <v>10</v>
          </cell>
        </row>
        <row r="1431">
          <cell r="A1431">
            <v>10</v>
          </cell>
        </row>
        <row r="1432">
          <cell r="A1432">
            <v>10</v>
          </cell>
        </row>
        <row r="1433">
          <cell r="A1433">
            <v>10</v>
          </cell>
        </row>
        <row r="1434">
          <cell r="A1434">
            <v>10</v>
          </cell>
        </row>
        <row r="1435">
          <cell r="A1435">
            <v>10</v>
          </cell>
        </row>
        <row r="1436">
          <cell r="A1436">
            <v>10</v>
          </cell>
        </row>
        <row r="1437">
          <cell r="A1437">
            <v>10</v>
          </cell>
        </row>
        <row r="1438">
          <cell r="A1438">
            <v>10</v>
          </cell>
        </row>
        <row r="1439">
          <cell r="A1439">
            <v>10</v>
          </cell>
        </row>
        <row r="1440">
          <cell r="A1440">
            <v>10</v>
          </cell>
        </row>
        <row r="1441">
          <cell r="A1441">
            <v>10</v>
          </cell>
        </row>
        <row r="1442">
          <cell r="A1442">
            <v>10</v>
          </cell>
        </row>
        <row r="1443">
          <cell r="A1443">
            <v>10</v>
          </cell>
        </row>
        <row r="1444">
          <cell r="A1444">
            <v>10</v>
          </cell>
        </row>
        <row r="1445">
          <cell r="A1445">
            <v>11</v>
          </cell>
        </row>
        <row r="1446">
          <cell r="A1446">
            <v>11</v>
          </cell>
        </row>
        <row r="1447">
          <cell r="A1447">
            <v>11</v>
          </cell>
        </row>
        <row r="1448">
          <cell r="A1448">
            <v>11</v>
          </cell>
        </row>
        <row r="1449">
          <cell r="A1449">
            <v>11</v>
          </cell>
        </row>
        <row r="1450">
          <cell r="A1450">
            <v>11</v>
          </cell>
        </row>
        <row r="1451">
          <cell r="A1451">
            <v>11</v>
          </cell>
        </row>
        <row r="1452">
          <cell r="A1452">
            <v>11</v>
          </cell>
        </row>
        <row r="1453">
          <cell r="A1453">
            <v>11</v>
          </cell>
        </row>
        <row r="1454">
          <cell r="A1454">
            <v>11</v>
          </cell>
        </row>
        <row r="1455">
          <cell r="A1455">
            <v>11</v>
          </cell>
        </row>
        <row r="1456">
          <cell r="A1456">
            <v>11</v>
          </cell>
        </row>
        <row r="1457">
          <cell r="A1457">
            <v>11</v>
          </cell>
        </row>
        <row r="1458">
          <cell r="A1458">
            <v>11</v>
          </cell>
        </row>
        <row r="1459">
          <cell r="A1459">
            <v>11</v>
          </cell>
        </row>
        <row r="1460">
          <cell r="A1460">
            <v>11</v>
          </cell>
        </row>
        <row r="1461">
          <cell r="A1461">
            <v>11</v>
          </cell>
        </row>
        <row r="1462">
          <cell r="A1462">
            <v>11</v>
          </cell>
        </row>
        <row r="1463">
          <cell r="A1463">
            <v>11</v>
          </cell>
        </row>
        <row r="1464">
          <cell r="A1464">
            <v>11</v>
          </cell>
        </row>
        <row r="1465">
          <cell r="A1465">
            <v>11</v>
          </cell>
        </row>
        <row r="1466">
          <cell r="A1466">
            <v>11</v>
          </cell>
        </row>
        <row r="1467">
          <cell r="A1467">
            <v>11</v>
          </cell>
        </row>
        <row r="1468">
          <cell r="A1468">
            <v>11</v>
          </cell>
        </row>
        <row r="1469">
          <cell r="A1469">
            <v>11</v>
          </cell>
        </row>
        <row r="1470">
          <cell r="A1470">
            <v>11</v>
          </cell>
        </row>
        <row r="1471">
          <cell r="A1471">
            <v>11</v>
          </cell>
        </row>
        <row r="1472">
          <cell r="A1472">
            <v>11</v>
          </cell>
        </row>
        <row r="1473">
          <cell r="A1473">
            <v>11</v>
          </cell>
        </row>
        <row r="1474">
          <cell r="A1474">
            <v>11</v>
          </cell>
        </row>
        <row r="1475">
          <cell r="A1475">
            <v>11</v>
          </cell>
        </row>
        <row r="1476">
          <cell r="A1476">
            <v>11</v>
          </cell>
        </row>
        <row r="1477">
          <cell r="A1477">
            <v>11</v>
          </cell>
        </row>
        <row r="1478">
          <cell r="A1478">
            <v>11</v>
          </cell>
        </row>
        <row r="1479">
          <cell r="A1479">
            <v>11</v>
          </cell>
        </row>
        <row r="1480">
          <cell r="A1480">
            <v>11</v>
          </cell>
        </row>
        <row r="1481">
          <cell r="A1481">
            <v>11</v>
          </cell>
        </row>
        <row r="1482">
          <cell r="A1482">
            <v>11</v>
          </cell>
        </row>
        <row r="1483">
          <cell r="A1483">
            <v>11</v>
          </cell>
        </row>
        <row r="1484">
          <cell r="A1484">
            <v>11</v>
          </cell>
        </row>
        <row r="1485">
          <cell r="A1485">
            <v>11</v>
          </cell>
        </row>
        <row r="1486">
          <cell r="A1486">
            <v>11</v>
          </cell>
        </row>
        <row r="1487">
          <cell r="A1487">
            <v>11</v>
          </cell>
        </row>
        <row r="1488">
          <cell r="A1488">
            <v>11</v>
          </cell>
        </row>
        <row r="1489">
          <cell r="A1489">
            <v>11</v>
          </cell>
        </row>
        <row r="1490">
          <cell r="A1490">
            <v>11</v>
          </cell>
        </row>
        <row r="1491">
          <cell r="A1491">
            <v>11</v>
          </cell>
        </row>
        <row r="1492">
          <cell r="A1492">
            <v>11</v>
          </cell>
        </row>
        <row r="1493">
          <cell r="A1493">
            <v>11</v>
          </cell>
        </row>
        <row r="1494">
          <cell r="A1494">
            <v>11</v>
          </cell>
        </row>
        <row r="1495">
          <cell r="A1495">
            <v>11</v>
          </cell>
        </row>
        <row r="1496">
          <cell r="A1496">
            <v>11</v>
          </cell>
        </row>
        <row r="1497">
          <cell r="A1497">
            <v>11</v>
          </cell>
        </row>
        <row r="1498">
          <cell r="A1498">
            <v>11</v>
          </cell>
        </row>
        <row r="1499">
          <cell r="A1499">
            <v>11</v>
          </cell>
        </row>
        <row r="1500">
          <cell r="A1500">
            <v>11</v>
          </cell>
        </row>
        <row r="1501">
          <cell r="A1501">
            <v>11</v>
          </cell>
        </row>
        <row r="1502">
          <cell r="A1502">
            <v>11</v>
          </cell>
        </row>
        <row r="1503">
          <cell r="A1503">
            <v>11</v>
          </cell>
        </row>
        <row r="1504">
          <cell r="A1504">
            <v>11</v>
          </cell>
        </row>
        <row r="1505">
          <cell r="A1505">
            <v>11</v>
          </cell>
        </row>
        <row r="1506">
          <cell r="A1506">
            <v>11</v>
          </cell>
        </row>
        <row r="1507">
          <cell r="A1507">
            <v>11</v>
          </cell>
        </row>
        <row r="1508">
          <cell r="A1508">
            <v>11</v>
          </cell>
        </row>
        <row r="1509">
          <cell r="A1509">
            <v>11</v>
          </cell>
        </row>
        <row r="1510">
          <cell r="A1510">
            <v>11</v>
          </cell>
        </row>
        <row r="1511">
          <cell r="A1511">
            <v>11</v>
          </cell>
        </row>
        <row r="1512">
          <cell r="A1512">
            <v>11</v>
          </cell>
        </row>
        <row r="1513">
          <cell r="A1513">
            <v>11</v>
          </cell>
        </row>
        <row r="1514">
          <cell r="A1514">
            <v>11</v>
          </cell>
        </row>
        <row r="1515">
          <cell r="A1515">
            <v>11</v>
          </cell>
        </row>
        <row r="1516">
          <cell r="A1516">
            <v>11</v>
          </cell>
        </row>
        <row r="1517">
          <cell r="A1517">
            <v>11</v>
          </cell>
        </row>
        <row r="1518">
          <cell r="A1518">
            <v>11</v>
          </cell>
        </row>
        <row r="1519">
          <cell r="A1519">
            <v>11</v>
          </cell>
        </row>
        <row r="1520">
          <cell r="A1520">
            <v>11</v>
          </cell>
        </row>
        <row r="1521">
          <cell r="A1521">
            <v>11</v>
          </cell>
        </row>
        <row r="1522">
          <cell r="A1522">
            <v>11</v>
          </cell>
        </row>
        <row r="1523">
          <cell r="A1523">
            <v>11</v>
          </cell>
        </row>
        <row r="1524">
          <cell r="A1524">
            <v>11</v>
          </cell>
        </row>
        <row r="1525">
          <cell r="A1525">
            <v>11</v>
          </cell>
        </row>
        <row r="1526">
          <cell r="A1526">
            <v>11</v>
          </cell>
        </row>
        <row r="1527">
          <cell r="A1527">
            <v>11</v>
          </cell>
        </row>
        <row r="1528">
          <cell r="A1528">
            <v>11</v>
          </cell>
        </row>
        <row r="1529">
          <cell r="A1529">
            <v>11</v>
          </cell>
        </row>
        <row r="1530">
          <cell r="A1530">
            <v>11</v>
          </cell>
        </row>
        <row r="1531">
          <cell r="A1531">
            <v>11</v>
          </cell>
        </row>
        <row r="1532">
          <cell r="A1532">
            <v>11</v>
          </cell>
        </row>
        <row r="1533">
          <cell r="A1533">
            <v>11</v>
          </cell>
        </row>
        <row r="1534">
          <cell r="A1534">
            <v>11</v>
          </cell>
        </row>
        <row r="1535">
          <cell r="A1535">
            <v>11</v>
          </cell>
        </row>
        <row r="1536">
          <cell r="A1536">
            <v>11</v>
          </cell>
        </row>
        <row r="1537">
          <cell r="A1537">
            <v>11</v>
          </cell>
        </row>
        <row r="1538">
          <cell r="A1538">
            <v>11</v>
          </cell>
        </row>
        <row r="1539">
          <cell r="A1539">
            <v>11</v>
          </cell>
        </row>
        <row r="1540">
          <cell r="A1540">
            <v>11</v>
          </cell>
        </row>
        <row r="1541">
          <cell r="A1541">
            <v>11</v>
          </cell>
        </row>
        <row r="1542">
          <cell r="A1542">
            <v>11</v>
          </cell>
        </row>
        <row r="1543">
          <cell r="A1543">
            <v>11</v>
          </cell>
        </row>
        <row r="1544">
          <cell r="A1544">
            <v>11</v>
          </cell>
        </row>
        <row r="1545">
          <cell r="A1545">
            <v>11</v>
          </cell>
        </row>
        <row r="1546">
          <cell r="A1546">
            <v>11</v>
          </cell>
        </row>
        <row r="1547">
          <cell r="A1547">
            <v>11</v>
          </cell>
        </row>
        <row r="1548">
          <cell r="A1548">
            <v>11</v>
          </cell>
        </row>
        <row r="1549">
          <cell r="A1549">
            <v>11</v>
          </cell>
        </row>
        <row r="1550">
          <cell r="A1550">
            <v>11</v>
          </cell>
        </row>
        <row r="1551">
          <cell r="A1551">
            <v>11</v>
          </cell>
        </row>
        <row r="1552">
          <cell r="A1552">
            <v>11</v>
          </cell>
        </row>
        <row r="1553">
          <cell r="A1553">
            <v>11</v>
          </cell>
        </row>
        <row r="1554">
          <cell r="A1554">
            <v>11</v>
          </cell>
        </row>
        <row r="1555">
          <cell r="A1555">
            <v>11</v>
          </cell>
        </row>
        <row r="1556">
          <cell r="A1556">
            <v>11</v>
          </cell>
        </row>
        <row r="1557">
          <cell r="A1557">
            <v>11</v>
          </cell>
        </row>
        <row r="1558">
          <cell r="A1558">
            <v>11</v>
          </cell>
        </row>
        <row r="1559">
          <cell r="A1559">
            <v>11</v>
          </cell>
        </row>
        <row r="1560">
          <cell r="A1560">
            <v>11</v>
          </cell>
        </row>
        <row r="1561">
          <cell r="A1561">
            <v>11</v>
          </cell>
        </row>
        <row r="1562">
          <cell r="A1562">
            <v>11</v>
          </cell>
        </row>
        <row r="1563">
          <cell r="A1563">
            <v>11</v>
          </cell>
        </row>
        <row r="1564">
          <cell r="A1564">
            <v>11</v>
          </cell>
        </row>
        <row r="1565">
          <cell r="A1565">
            <v>11</v>
          </cell>
        </row>
        <row r="1566">
          <cell r="A1566">
            <v>11</v>
          </cell>
        </row>
        <row r="1567">
          <cell r="A1567">
            <v>11</v>
          </cell>
        </row>
        <row r="1568">
          <cell r="A1568">
            <v>11</v>
          </cell>
        </row>
        <row r="1569">
          <cell r="A1569">
            <v>11</v>
          </cell>
        </row>
        <row r="1570">
          <cell r="A1570">
            <v>11</v>
          </cell>
        </row>
        <row r="1571">
          <cell r="A1571">
            <v>11</v>
          </cell>
        </row>
        <row r="1572">
          <cell r="A1572">
            <v>11</v>
          </cell>
        </row>
        <row r="1573">
          <cell r="A1573">
            <v>11</v>
          </cell>
        </row>
        <row r="1574">
          <cell r="A1574">
            <v>11</v>
          </cell>
        </row>
        <row r="1575">
          <cell r="A1575">
            <v>11</v>
          </cell>
        </row>
        <row r="1576">
          <cell r="A1576">
            <v>11</v>
          </cell>
        </row>
        <row r="1577">
          <cell r="A1577">
            <v>11</v>
          </cell>
        </row>
        <row r="1578">
          <cell r="A1578">
            <v>11</v>
          </cell>
        </row>
        <row r="1579">
          <cell r="A1579">
            <v>11</v>
          </cell>
        </row>
        <row r="1580">
          <cell r="A1580">
            <v>11</v>
          </cell>
        </row>
        <row r="1581">
          <cell r="A1581">
            <v>11</v>
          </cell>
        </row>
        <row r="1582">
          <cell r="A1582">
            <v>11</v>
          </cell>
        </row>
        <row r="1583">
          <cell r="A1583">
            <v>11</v>
          </cell>
        </row>
        <row r="1584">
          <cell r="A1584">
            <v>11</v>
          </cell>
        </row>
        <row r="1585">
          <cell r="A1585">
            <v>11</v>
          </cell>
        </row>
        <row r="1586">
          <cell r="A1586">
            <v>11</v>
          </cell>
        </row>
        <row r="1587">
          <cell r="A1587">
            <v>11</v>
          </cell>
        </row>
        <row r="1588">
          <cell r="A1588">
            <v>11</v>
          </cell>
        </row>
        <row r="1589">
          <cell r="A1589">
            <v>12</v>
          </cell>
        </row>
        <row r="1590">
          <cell r="A1590">
            <v>12</v>
          </cell>
        </row>
        <row r="1591">
          <cell r="A1591">
            <v>12</v>
          </cell>
        </row>
        <row r="1592">
          <cell r="A1592">
            <v>12</v>
          </cell>
        </row>
        <row r="1593">
          <cell r="A1593">
            <v>12</v>
          </cell>
        </row>
        <row r="1594">
          <cell r="A1594">
            <v>12</v>
          </cell>
        </row>
        <row r="1595">
          <cell r="A1595">
            <v>12</v>
          </cell>
        </row>
        <row r="1596">
          <cell r="A1596">
            <v>12</v>
          </cell>
        </row>
        <row r="1597">
          <cell r="A1597">
            <v>12</v>
          </cell>
        </row>
        <row r="1598">
          <cell r="A1598">
            <v>12</v>
          </cell>
        </row>
        <row r="1599">
          <cell r="A1599">
            <v>12</v>
          </cell>
        </row>
        <row r="1600">
          <cell r="A1600">
            <v>12</v>
          </cell>
        </row>
        <row r="1601">
          <cell r="A1601">
            <v>12</v>
          </cell>
        </row>
        <row r="1602">
          <cell r="A1602">
            <v>12</v>
          </cell>
        </row>
        <row r="1603">
          <cell r="A1603">
            <v>12</v>
          </cell>
        </row>
        <row r="1604">
          <cell r="A1604">
            <v>12</v>
          </cell>
        </row>
        <row r="1605">
          <cell r="A1605">
            <v>12</v>
          </cell>
        </row>
        <row r="1606">
          <cell r="A1606">
            <v>12</v>
          </cell>
        </row>
        <row r="1607">
          <cell r="A1607">
            <v>12</v>
          </cell>
        </row>
        <row r="1608">
          <cell r="A1608">
            <v>12</v>
          </cell>
        </row>
        <row r="1609">
          <cell r="A1609">
            <v>12</v>
          </cell>
        </row>
        <row r="1610">
          <cell r="A1610">
            <v>12</v>
          </cell>
        </row>
        <row r="1611">
          <cell r="A1611">
            <v>12</v>
          </cell>
        </row>
        <row r="1612">
          <cell r="A1612">
            <v>12</v>
          </cell>
        </row>
        <row r="1613">
          <cell r="A1613">
            <v>12</v>
          </cell>
        </row>
        <row r="1614">
          <cell r="A1614">
            <v>12</v>
          </cell>
        </row>
        <row r="1615">
          <cell r="A1615">
            <v>12</v>
          </cell>
        </row>
        <row r="1616">
          <cell r="A1616">
            <v>12</v>
          </cell>
        </row>
        <row r="1617">
          <cell r="A1617">
            <v>12</v>
          </cell>
        </row>
        <row r="1618">
          <cell r="A1618">
            <v>12</v>
          </cell>
        </row>
        <row r="1619">
          <cell r="A1619">
            <v>12</v>
          </cell>
        </row>
        <row r="1620">
          <cell r="A1620">
            <v>12</v>
          </cell>
        </row>
        <row r="1621">
          <cell r="A1621">
            <v>12</v>
          </cell>
        </row>
        <row r="1622">
          <cell r="A1622">
            <v>12</v>
          </cell>
        </row>
        <row r="1623">
          <cell r="A1623">
            <v>12</v>
          </cell>
        </row>
        <row r="1624">
          <cell r="A1624">
            <v>12</v>
          </cell>
        </row>
        <row r="1625">
          <cell r="A1625">
            <v>12</v>
          </cell>
        </row>
        <row r="1626">
          <cell r="A1626">
            <v>12</v>
          </cell>
        </row>
        <row r="1627">
          <cell r="A1627">
            <v>12</v>
          </cell>
        </row>
        <row r="1628">
          <cell r="A1628">
            <v>12</v>
          </cell>
        </row>
        <row r="1629">
          <cell r="A1629">
            <v>12</v>
          </cell>
        </row>
        <row r="1630">
          <cell r="A1630">
            <v>12</v>
          </cell>
        </row>
        <row r="1631">
          <cell r="A1631">
            <v>12</v>
          </cell>
        </row>
        <row r="1632">
          <cell r="A1632">
            <v>12</v>
          </cell>
        </row>
        <row r="1633">
          <cell r="A1633">
            <v>12</v>
          </cell>
        </row>
        <row r="1634">
          <cell r="A1634">
            <v>12</v>
          </cell>
        </row>
        <row r="1635">
          <cell r="A1635">
            <v>12</v>
          </cell>
        </row>
        <row r="1636">
          <cell r="A1636">
            <v>12</v>
          </cell>
        </row>
        <row r="1637">
          <cell r="A1637">
            <v>12</v>
          </cell>
        </row>
        <row r="1638">
          <cell r="A1638">
            <v>12</v>
          </cell>
        </row>
        <row r="1639">
          <cell r="A1639">
            <v>12</v>
          </cell>
        </row>
        <row r="1640">
          <cell r="A1640">
            <v>12</v>
          </cell>
        </row>
        <row r="1641">
          <cell r="A1641">
            <v>12</v>
          </cell>
        </row>
        <row r="1642">
          <cell r="A1642">
            <v>12</v>
          </cell>
        </row>
        <row r="1643">
          <cell r="A1643">
            <v>12</v>
          </cell>
        </row>
        <row r="1644">
          <cell r="A1644">
            <v>12</v>
          </cell>
        </row>
        <row r="1645">
          <cell r="A1645">
            <v>12</v>
          </cell>
        </row>
        <row r="1646">
          <cell r="A1646">
            <v>12</v>
          </cell>
        </row>
        <row r="1647">
          <cell r="A1647">
            <v>12</v>
          </cell>
        </row>
        <row r="1648">
          <cell r="A1648">
            <v>12</v>
          </cell>
        </row>
        <row r="1649">
          <cell r="A1649">
            <v>12</v>
          </cell>
        </row>
        <row r="1650">
          <cell r="A1650">
            <v>12</v>
          </cell>
        </row>
        <row r="1651">
          <cell r="A1651">
            <v>12</v>
          </cell>
        </row>
        <row r="1652">
          <cell r="A1652">
            <v>12</v>
          </cell>
        </row>
        <row r="1653">
          <cell r="A1653">
            <v>12</v>
          </cell>
        </row>
        <row r="1654">
          <cell r="A1654">
            <v>12</v>
          </cell>
        </row>
        <row r="1655">
          <cell r="A1655">
            <v>12</v>
          </cell>
        </row>
        <row r="1656">
          <cell r="A1656">
            <v>12</v>
          </cell>
        </row>
        <row r="1657">
          <cell r="A1657">
            <v>12</v>
          </cell>
        </row>
        <row r="1658">
          <cell r="A1658">
            <v>12</v>
          </cell>
        </row>
        <row r="1659">
          <cell r="A1659">
            <v>12</v>
          </cell>
        </row>
        <row r="1660">
          <cell r="A1660">
            <v>12</v>
          </cell>
        </row>
        <row r="1661">
          <cell r="A1661">
            <v>12</v>
          </cell>
        </row>
        <row r="1662">
          <cell r="A1662">
            <v>12</v>
          </cell>
        </row>
        <row r="1663">
          <cell r="A1663">
            <v>12</v>
          </cell>
        </row>
        <row r="1664">
          <cell r="A1664">
            <v>12</v>
          </cell>
        </row>
        <row r="1665">
          <cell r="A1665">
            <v>12</v>
          </cell>
        </row>
        <row r="1666">
          <cell r="A1666">
            <v>12</v>
          </cell>
        </row>
        <row r="1667">
          <cell r="A1667">
            <v>12</v>
          </cell>
        </row>
        <row r="1668">
          <cell r="A1668">
            <v>12</v>
          </cell>
        </row>
        <row r="1669">
          <cell r="A1669">
            <v>12</v>
          </cell>
        </row>
        <row r="1670">
          <cell r="A1670">
            <v>12</v>
          </cell>
        </row>
        <row r="1671">
          <cell r="A1671">
            <v>12</v>
          </cell>
        </row>
        <row r="1672">
          <cell r="A1672">
            <v>12</v>
          </cell>
        </row>
        <row r="1673">
          <cell r="A1673">
            <v>12</v>
          </cell>
        </row>
        <row r="1674">
          <cell r="A1674">
            <v>12</v>
          </cell>
        </row>
        <row r="1675">
          <cell r="A1675">
            <v>12</v>
          </cell>
        </row>
        <row r="1676">
          <cell r="A1676">
            <v>12</v>
          </cell>
        </row>
        <row r="1677">
          <cell r="A1677">
            <v>12</v>
          </cell>
        </row>
        <row r="1678">
          <cell r="A1678">
            <v>12</v>
          </cell>
        </row>
        <row r="1679">
          <cell r="A1679">
            <v>12</v>
          </cell>
        </row>
        <row r="1680">
          <cell r="A1680">
            <v>12</v>
          </cell>
        </row>
        <row r="1681">
          <cell r="A1681">
            <v>12</v>
          </cell>
        </row>
        <row r="1682">
          <cell r="A1682">
            <v>12</v>
          </cell>
        </row>
        <row r="1683">
          <cell r="A1683">
            <v>12</v>
          </cell>
        </row>
        <row r="1684">
          <cell r="A1684">
            <v>12</v>
          </cell>
        </row>
        <row r="1685">
          <cell r="A1685">
            <v>12</v>
          </cell>
        </row>
        <row r="1686">
          <cell r="A1686">
            <v>12</v>
          </cell>
        </row>
        <row r="1687">
          <cell r="A1687">
            <v>12</v>
          </cell>
        </row>
        <row r="1688">
          <cell r="A1688">
            <v>12</v>
          </cell>
        </row>
        <row r="1689">
          <cell r="A1689">
            <v>12</v>
          </cell>
        </row>
        <row r="1690">
          <cell r="A1690">
            <v>12</v>
          </cell>
        </row>
        <row r="1691">
          <cell r="A1691">
            <v>12</v>
          </cell>
        </row>
        <row r="1692">
          <cell r="A1692">
            <v>12</v>
          </cell>
        </row>
        <row r="1693">
          <cell r="A1693">
            <v>12</v>
          </cell>
        </row>
        <row r="1694">
          <cell r="A1694">
            <v>12</v>
          </cell>
        </row>
        <row r="1695">
          <cell r="A1695">
            <v>12</v>
          </cell>
        </row>
        <row r="1696">
          <cell r="A1696">
            <v>12</v>
          </cell>
        </row>
        <row r="1697">
          <cell r="A1697">
            <v>12</v>
          </cell>
        </row>
        <row r="1698">
          <cell r="A1698">
            <v>12</v>
          </cell>
        </row>
        <row r="1699">
          <cell r="A1699">
            <v>12</v>
          </cell>
        </row>
        <row r="1700">
          <cell r="A1700">
            <v>12</v>
          </cell>
        </row>
        <row r="1701">
          <cell r="A1701">
            <v>12</v>
          </cell>
        </row>
        <row r="1702">
          <cell r="A1702">
            <v>12</v>
          </cell>
        </row>
        <row r="1703">
          <cell r="A1703">
            <v>12</v>
          </cell>
        </row>
        <row r="1704">
          <cell r="A1704">
            <v>12</v>
          </cell>
        </row>
        <row r="1705">
          <cell r="A1705">
            <v>12</v>
          </cell>
        </row>
        <row r="1706">
          <cell r="A1706">
            <v>12</v>
          </cell>
        </row>
        <row r="1707">
          <cell r="A1707">
            <v>12</v>
          </cell>
        </row>
        <row r="1708">
          <cell r="A1708">
            <v>12</v>
          </cell>
        </row>
        <row r="1709">
          <cell r="A1709">
            <v>12</v>
          </cell>
        </row>
        <row r="1710">
          <cell r="A1710">
            <v>12</v>
          </cell>
        </row>
        <row r="1711">
          <cell r="A1711">
            <v>12</v>
          </cell>
        </row>
        <row r="1712">
          <cell r="A1712">
            <v>12</v>
          </cell>
        </row>
        <row r="1713">
          <cell r="A1713">
            <v>12</v>
          </cell>
        </row>
        <row r="1714">
          <cell r="A1714">
            <v>12</v>
          </cell>
        </row>
        <row r="1715">
          <cell r="A1715">
            <v>12</v>
          </cell>
        </row>
        <row r="1716">
          <cell r="A1716">
            <v>12</v>
          </cell>
        </row>
        <row r="1717">
          <cell r="A1717">
            <v>12</v>
          </cell>
        </row>
        <row r="1718">
          <cell r="A1718">
            <v>12</v>
          </cell>
        </row>
        <row r="1719">
          <cell r="A1719">
            <v>12</v>
          </cell>
        </row>
        <row r="1720">
          <cell r="A1720">
            <v>12</v>
          </cell>
        </row>
        <row r="1721">
          <cell r="A1721">
            <v>12</v>
          </cell>
        </row>
        <row r="1722">
          <cell r="A1722">
            <v>12</v>
          </cell>
        </row>
        <row r="1723">
          <cell r="A1723">
            <v>12</v>
          </cell>
        </row>
        <row r="1724">
          <cell r="A1724">
            <v>12</v>
          </cell>
        </row>
        <row r="1725">
          <cell r="A1725">
            <v>12</v>
          </cell>
        </row>
        <row r="1726">
          <cell r="A1726">
            <v>12</v>
          </cell>
        </row>
        <row r="1727">
          <cell r="A1727">
            <v>12</v>
          </cell>
        </row>
        <row r="1728">
          <cell r="A1728">
            <v>12</v>
          </cell>
        </row>
        <row r="1729">
          <cell r="A1729">
            <v>12</v>
          </cell>
        </row>
        <row r="1730">
          <cell r="A1730">
            <v>12</v>
          </cell>
        </row>
        <row r="1731">
          <cell r="A1731">
            <v>12</v>
          </cell>
        </row>
        <row r="1732">
          <cell r="A1732">
            <v>12</v>
          </cell>
        </row>
        <row r="1733">
          <cell r="A1733">
            <v>13</v>
          </cell>
        </row>
        <row r="1734">
          <cell r="A1734">
            <v>13</v>
          </cell>
        </row>
        <row r="1735">
          <cell r="A1735">
            <v>13</v>
          </cell>
        </row>
        <row r="1736">
          <cell r="A1736">
            <v>13</v>
          </cell>
        </row>
        <row r="1737">
          <cell r="A1737">
            <v>13</v>
          </cell>
        </row>
        <row r="1738">
          <cell r="A1738">
            <v>13</v>
          </cell>
        </row>
        <row r="1739">
          <cell r="A1739">
            <v>13</v>
          </cell>
        </row>
        <row r="1740">
          <cell r="A1740">
            <v>13</v>
          </cell>
        </row>
        <row r="1741">
          <cell r="A1741">
            <v>13</v>
          </cell>
        </row>
        <row r="1742">
          <cell r="A1742">
            <v>13</v>
          </cell>
        </row>
        <row r="1743">
          <cell r="A1743">
            <v>13</v>
          </cell>
        </row>
        <row r="1744">
          <cell r="A1744">
            <v>13</v>
          </cell>
        </row>
        <row r="1745">
          <cell r="A1745">
            <v>13</v>
          </cell>
        </row>
        <row r="1746">
          <cell r="A1746">
            <v>13</v>
          </cell>
        </row>
        <row r="1747">
          <cell r="A1747">
            <v>13</v>
          </cell>
        </row>
        <row r="1748">
          <cell r="A1748">
            <v>13</v>
          </cell>
        </row>
        <row r="1749">
          <cell r="A1749">
            <v>13</v>
          </cell>
        </row>
        <row r="1750">
          <cell r="A1750">
            <v>13</v>
          </cell>
        </row>
        <row r="1751">
          <cell r="A1751">
            <v>13</v>
          </cell>
        </row>
        <row r="1752">
          <cell r="A1752">
            <v>13</v>
          </cell>
        </row>
        <row r="1753">
          <cell r="A1753">
            <v>13</v>
          </cell>
        </row>
        <row r="1754">
          <cell r="A1754">
            <v>13</v>
          </cell>
        </row>
        <row r="1755">
          <cell r="A1755">
            <v>13</v>
          </cell>
        </row>
        <row r="1756">
          <cell r="A1756">
            <v>13</v>
          </cell>
        </row>
        <row r="1757">
          <cell r="A1757">
            <v>13</v>
          </cell>
        </row>
        <row r="1758">
          <cell r="A1758">
            <v>13</v>
          </cell>
        </row>
        <row r="1759">
          <cell r="A1759">
            <v>13</v>
          </cell>
        </row>
        <row r="1760">
          <cell r="A1760">
            <v>13</v>
          </cell>
        </row>
        <row r="1761">
          <cell r="A1761">
            <v>13</v>
          </cell>
        </row>
        <row r="1762">
          <cell r="A1762">
            <v>13</v>
          </cell>
        </row>
        <row r="1763">
          <cell r="A1763">
            <v>13</v>
          </cell>
        </row>
        <row r="1764">
          <cell r="A1764">
            <v>13</v>
          </cell>
        </row>
        <row r="1765">
          <cell r="A1765">
            <v>13</v>
          </cell>
        </row>
        <row r="1766">
          <cell r="A1766">
            <v>13</v>
          </cell>
        </row>
        <row r="1767">
          <cell r="A1767">
            <v>13</v>
          </cell>
        </row>
        <row r="1768">
          <cell r="A1768">
            <v>13</v>
          </cell>
        </row>
        <row r="1769">
          <cell r="A1769">
            <v>13</v>
          </cell>
        </row>
        <row r="1770">
          <cell r="A1770">
            <v>13</v>
          </cell>
        </row>
        <row r="1771">
          <cell r="A1771">
            <v>13</v>
          </cell>
        </row>
        <row r="1772">
          <cell r="A1772">
            <v>13</v>
          </cell>
        </row>
        <row r="1773">
          <cell r="A1773">
            <v>13</v>
          </cell>
        </row>
        <row r="1774">
          <cell r="A1774">
            <v>13</v>
          </cell>
        </row>
        <row r="1775">
          <cell r="A1775">
            <v>13</v>
          </cell>
        </row>
        <row r="1776">
          <cell r="A1776">
            <v>13</v>
          </cell>
        </row>
        <row r="1777">
          <cell r="A1777">
            <v>13</v>
          </cell>
        </row>
        <row r="1778">
          <cell r="A1778">
            <v>13</v>
          </cell>
        </row>
        <row r="1779">
          <cell r="A1779">
            <v>13</v>
          </cell>
        </row>
        <row r="1780">
          <cell r="A1780">
            <v>13</v>
          </cell>
        </row>
        <row r="1781">
          <cell r="A1781">
            <v>13</v>
          </cell>
        </row>
        <row r="1782">
          <cell r="A1782">
            <v>13</v>
          </cell>
        </row>
        <row r="1783">
          <cell r="A1783">
            <v>13</v>
          </cell>
        </row>
        <row r="1784">
          <cell r="A1784">
            <v>13</v>
          </cell>
        </row>
        <row r="1785">
          <cell r="A1785">
            <v>13</v>
          </cell>
        </row>
        <row r="1786">
          <cell r="A1786">
            <v>13</v>
          </cell>
        </row>
        <row r="1787">
          <cell r="A1787">
            <v>13</v>
          </cell>
        </row>
        <row r="1788">
          <cell r="A1788">
            <v>13</v>
          </cell>
        </row>
        <row r="1789">
          <cell r="A1789">
            <v>13</v>
          </cell>
        </row>
        <row r="1790">
          <cell r="A1790">
            <v>13</v>
          </cell>
        </row>
        <row r="1791">
          <cell r="A1791">
            <v>13</v>
          </cell>
        </row>
        <row r="1792">
          <cell r="A1792">
            <v>13</v>
          </cell>
        </row>
        <row r="1793">
          <cell r="A1793">
            <v>13</v>
          </cell>
        </row>
        <row r="1794">
          <cell r="A1794">
            <v>13</v>
          </cell>
        </row>
        <row r="1795">
          <cell r="A1795">
            <v>13</v>
          </cell>
        </row>
        <row r="1796">
          <cell r="A1796">
            <v>13</v>
          </cell>
        </row>
        <row r="1797">
          <cell r="A1797">
            <v>13</v>
          </cell>
        </row>
        <row r="1798">
          <cell r="A1798">
            <v>13</v>
          </cell>
        </row>
        <row r="1799">
          <cell r="A1799">
            <v>13</v>
          </cell>
        </row>
        <row r="1800">
          <cell r="A1800">
            <v>13</v>
          </cell>
        </row>
        <row r="1801">
          <cell r="A1801">
            <v>13</v>
          </cell>
        </row>
        <row r="1802">
          <cell r="A1802">
            <v>13</v>
          </cell>
        </row>
        <row r="1803">
          <cell r="A1803">
            <v>13</v>
          </cell>
        </row>
        <row r="1804">
          <cell r="A1804">
            <v>13</v>
          </cell>
        </row>
        <row r="1805">
          <cell r="A1805">
            <v>13</v>
          </cell>
        </row>
        <row r="1806">
          <cell r="A1806">
            <v>13</v>
          </cell>
        </row>
        <row r="1807">
          <cell r="A1807">
            <v>13</v>
          </cell>
        </row>
        <row r="1808">
          <cell r="A1808">
            <v>13</v>
          </cell>
        </row>
        <row r="1809">
          <cell r="A1809">
            <v>13</v>
          </cell>
        </row>
        <row r="1810">
          <cell r="A1810">
            <v>13</v>
          </cell>
        </row>
        <row r="1811">
          <cell r="A1811">
            <v>13</v>
          </cell>
        </row>
        <row r="1812">
          <cell r="A1812">
            <v>13</v>
          </cell>
        </row>
        <row r="1813">
          <cell r="A1813">
            <v>13</v>
          </cell>
        </row>
        <row r="1814">
          <cell r="A1814">
            <v>13</v>
          </cell>
        </row>
        <row r="1815">
          <cell r="A1815">
            <v>13</v>
          </cell>
        </row>
        <row r="1816">
          <cell r="A1816">
            <v>13</v>
          </cell>
        </row>
        <row r="1817">
          <cell r="A1817">
            <v>13</v>
          </cell>
        </row>
        <row r="1818">
          <cell r="A1818">
            <v>13</v>
          </cell>
        </row>
        <row r="1819">
          <cell r="A1819">
            <v>13</v>
          </cell>
        </row>
        <row r="1820">
          <cell r="A1820">
            <v>13</v>
          </cell>
        </row>
        <row r="1821">
          <cell r="A1821">
            <v>13</v>
          </cell>
        </row>
        <row r="1822">
          <cell r="A1822">
            <v>13</v>
          </cell>
        </row>
        <row r="1823">
          <cell r="A1823">
            <v>13</v>
          </cell>
        </row>
        <row r="1824">
          <cell r="A1824">
            <v>13</v>
          </cell>
        </row>
        <row r="1825">
          <cell r="A1825">
            <v>13</v>
          </cell>
        </row>
        <row r="1826">
          <cell r="A1826">
            <v>13</v>
          </cell>
        </row>
        <row r="1827">
          <cell r="A1827">
            <v>13</v>
          </cell>
        </row>
        <row r="1828">
          <cell r="A1828">
            <v>13</v>
          </cell>
        </row>
        <row r="1829">
          <cell r="A1829">
            <v>13</v>
          </cell>
        </row>
        <row r="1830">
          <cell r="A1830">
            <v>13</v>
          </cell>
        </row>
        <row r="1831">
          <cell r="A1831">
            <v>13</v>
          </cell>
        </row>
        <row r="1832">
          <cell r="A1832">
            <v>13</v>
          </cell>
        </row>
        <row r="1833">
          <cell r="A1833">
            <v>13</v>
          </cell>
        </row>
        <row r="1834">
          <cell r="A1834">
            <v>13</v>
          </cell>
        </row>
        <row r="1835">
          <cell r="A1835">
            <v>13</v>
          </cell>
        </row>
        <row r="1836">
          <cell r="A1836">
            <v>13</v>
          </cell>
        </row>
        <row r="1837">
          <cell r="A1837">
            <v>13</v>
          </cell>
        </row>
        <row r="1838">
          <cell r="A1838">
            <v>13</v>
          </cell>
        </row>
        <row r="1839">
          <cell r="A1839">
            <v>13</v>
          </cell>
        </row>
        <row r="1840">
          <cell r="A1840">
            <v>13</v>
          </cell>
        </row>
        <row r="1841">
          <cell r="A1841">
            <v>13</v>
          </cell>
        </row>
        <row r="1842">
          <cell r="A1842">
            <v>13</v>
          </cell>
        </row>
        <row r="1843">
          <cell r="A1843">
            <v>13</v>
          </cell>
        </row>
        <row r="1844">
          <cell r="A1844">
            <v>13</v>
          </cell>
        </row>
        <row r="1845">
          <cell r="A1845">
            <v>13</v>
          </cell>
        </row>
        <row r="1846">
          <cell r="A1846">
            <v>13</v>
          </cell>
        </row>
        <row r="1847">
          <cell r="A1847">
            <v>13</v>
          </cell>
        </row>
        <row r="1848">
          <cell r="A1848">
            <v>13</v>
          </cell>
        </row>
        <row r="1849">
          <cell r="A1849">
            <v>13</v>
          </cell>
        </row>
        <row r="1850">
          <cell r="A1850">
            <v>13</v>
          </cell>
        </row>
        <row r="1851">
          <cell r="A1851">
            <v>13</v>
          </cell>
        </row>
        <row r="1852">
          <cell r="A1852">
            <v>13</v>
          </cell>
        </row>
        <row r="1853">
          <cell r="A1853">
            <v>13</v>
          </cell>
        </row>
        <row r="1854">
          <cell r="A1854">
            <v>13</v>
          </cell>
        </row>
        <row r="1855">
          <cell r="A1855">
            <v>13</v>
          </cell>
        </row>
        <row r="1856">
          <cell r="A1856">
            <v>13</v>
          </cell>
        </row>
        <row r="1857">
          <cell r="A1857">
            <v>13</v>
          </cell>
        </row>
        <row r="1858">
          <cell r="A1858">
            <v>13</v>
          </cell>
        </row>
        <row r="1859">
          <cell r="A1859">
            <v>13</v>
          </cell>
        </row>
        <row r="1860">
          <cell r="A1860">
            <v>13</v>
          </cell>
        </row>
        <row r="1861">
          <cell r="A1861">
            <v>13</v>
          </cell>
        </row>
        <row r="1862">
          <cell r="A1862">
            <v>13</v>
          </cell>
        </row>
        <row r="1863">
          <cell r="A1863">
            <v>13</v>
          </cell>
        </row>
        <row r="1864">
          <cell r="A1864">
            <v>13</v>
          </cell>
        </row>
        <row r="1865">
          <cell r="A1865">
            <v>13</v>
          </cell>
        </row>
        <row r="1866">
          <cell r="A1866">
            <v>13</v>
          </cell>
        </row>
        <row r="1867">
          <cell r="A1867">
            <v>13</v>
          </cell>
        </row>
        <row r="1868">
          <cell r="A1868">
            <v>13</v>
          </cell>
        </row>
        <row r="1869">
          <cell r="A1869">
            <v>13</v>
          </cell>
        </row>
        <row r="1870">
          <cell r="A1870">
            <v>13</v>
          </cell>
        </row>
        <row r="1871">
          <cell r="A1871">
            <v>13</v>
          </cell>
        </row>
        <row r="1872">
          <cell r="A1872">
            <v>13</v>
          </cell>
        </row>
        <row r="1873">
          <cell r="A1873">
            <v>13</v>
          </cell>
        </row>
        <row r="1874">
          <cell r="A1874">
            <v>13</v>
          </cell>
        </row>
        <row r="1875">
          <cell r="A1875">
            <v>13</v>
          </cell>
        </row>
        <row r="1876">
          <cell r="A1876">
            <v>13</v>
          </cell>
        </row>
        <row r="1877">
          <cell r="A1877">
            <v>14</v>
          </cell>
        </row>
        <row r="1878">
          <cell r="A1878">
            <v>14</v>
          </cell>
        </row>
        <row r="1879">
          <cell r="A1879">
            <v>14</v>
          </cell>
        </row>
        <row r="1880">
          <cell r="A1880">
            <v>14</v>
          </cell>
        </row>
        <row r="1881">
          <cell r="A1881">
            <v>14</v>
          </cell>
        </row>
        <row r="1882">
          <cell r="A1882">
            <v>14</v>
          </cell>
        </row>
        <row r="1883">
          <cell r="A1883">
            <v>14</v>
          </cell>
        </row>
        <row r="1884">
          <cell r="A1884">
            <v>14</v>
          </cell>
        </row>
        <row r="1885">
          <cell r="A1885">
            <v>14</v>
          </cell>
        </row>
        <row r="1886">
          <cell r="A1886">
            <v>14</v>
          </cell>
        </row>
        <row r="1887">
          <cell r="A1887">
            <v>14</v>
          </cell>
        </row>
        <row r="1888">
          <cell r="A1888">
            <v>14</v>
          </cell>
        </row>
        <row r="1889">
          <cell r="A1889">
            <v>14</v>
          </cell>
        </row>
        <row r="1890">
          <cell r="A1890">
            <v>14</v>
          </cell>
        </row>
        <row r="1891">
          <cell r="A1891">
            <v>14</v>
          </cell>
        </row>
        <row r="1892">
          <cell r="A1892">
            <v>14</v>
          </cell>
        </row>
        <row r="1893">
          <cell r="A1893">
            <v>14</v>
          </cell>
        </row>
        <row r="1894">
          <cell r="A1894">
            <v>14</v>
          </cell>
        </row>
        <row r="1895">
          <cell r="A1895">
            <v>14</v>
          </cell>
        </row>
        <row r="1896">
          <cell r="A1896">
            <v>14</v>
          </cell>
        </row>
        <row r="1897">
          <cell r="A1897">
            <v>14</v>
          </cell>
        </row>
        <row r="1898">
          <cell r="A1898">
            <v>14</v>
          </cell>
        </row>
        <row r="1899">
          <cell r="A1899">
            <v>14</v>
          </cell>
        </row>
        <row r="1900">
          <cell r="A1900">
            <v>14</v>
          </cell>
        </row>
        <row r="1901">
          <cell r="A1901">
            <v>14</v>
          </cell>
        </row>
        <row r="1902">
          <cell r="A1902">
            <v>14</v>
          </cell>
        </row>
        <row r="1903">
          <cell r="A1903">
            <v>14</v>
          </cell>
        </row>
        <row r="1904">
          <cell r="A1904">
            <v>14</v>
          </cell>
        </row>
        <row r="1905">
          <cell r="A1905">
            <v>14</v>
          </cell>
        </row>
        <row r="1906">
          <cell r="A1906">
            <v>14</v>
          </cell>
        </row>
        <row r="1907">
          <cell r="A1907">
            <v>14</v>
          </cell>
        </row>
        <row r="1908">
          <cell r="A1908">
            <v>14</v>
          </cell>
        </row>
        <row r="1909">
          <cell r="A1909">
            <v>14</v>
          </cell>
        </row>
        <row r="1910">
          <cell r="A1910">
            <v>14</v>
          </cell>
        </row>
        <row r="1911">
          <cell r="A1911">
            <v>14</v>
          </cell>
        </row>
        <row r="1912">
          <cell r="A1912">
            <v>14</v>
          </cell>
        </row>
        <row r="1913">
          <cell r="A1913">
            <v>14</v>
          </cell>
        </row>
        <row r="1914">
          <cell r="A1914">
            <v>14</v>
          </cell>
        </row>
        <row r="1915">
          <cell r="A1915">
            <v>14</v>
          </cell>
        </row>
        <row r="1916">
          <cell r="A1916">
            <v>14</v>
          </cell>
        </row>
        <row r="1917">
          <cell r="A1917">
            <v>14</v>
          </cell>
        </row>
        <row r="1918">
          <cell r="A1918">
            <v>14</v>
          </cell>
        </row>
        <row r="1919">
          <cell r="A1919">
            <v>14</v>
          </cell>
        </row>
        <row r="1920">
          <cell r="A1920">
            <v>14</v>
          </cell>
        </row>
        <row r="1921">
          <cell r="A1921">
            <v>14</v>
          </cell>
        </row>
        <row r="1922">
          <cell r="A1922">
            <v>14</v>
          </cell>
        </row>
        <row r="1923">
          <cell r="A1923">
            <v>14</v>
          </cell>
        </row>
        <row r="1924">
          <cell r="A1924">
            <v>14</v>
          </cell>
        </row>
        <row r="1925">
          <cell r="A1925">
            <v>14</v>
          </cell>
        </row>
        <row r="1926">
          <cell r="A1926">
            <v>14</v>
          </cell>
        </row>
        <row r="1927">
          <cell r="A1927">
            <v>14</v>
          </cell>
        </row>
        <row r="1928">
          <cell r="A1928">
            <v>14</v>
          </cell>
        </row>
        <row r="1929">
          <cell r="A1929">
            <v>14</v>
          </cell>
        </row>
        <row r="1930">
          <cell r="A1930">
            <v>14</v>
          </cell>
        </row>
        <row r="1931">
          <cell r="A1931">
            <v>14</v>
          </cell>
        </row>
        <row r="1932">
          <cell r="A1932">
            <v>14</v>
          </cell>
        </row>
        <row r="1933">
          <cell r="A1933">
            <v>14</v>
          </cell>
        </row>
        <row r="1934">
          <cell r="A1934">
            <v>14</v>
          </cell>
        </row>
        <row r="1935">
          <cell r="A1935">
            <v>14</v>
          </cell>
        </row>
        <row r="1936">
          <cell r="A1936">
            <v>14</v>
          </cell>
        </row>
        <row r="1937">
          <cell r="A1937">
            <v>14</v>
          </cell>
        </row>
        <row r="1938">
          <cell r="A1938">
            <v>14</v>
          </cell>
        </row>
        <row r="1939">
          <cell r="A1939">
            <v>14</v>
          </cell>
        </row>
        <row r="1940">
          <cell r="A1940">
            <v>14</v>
          </cell>
        </row>
        <row r="1941">
          <cell r="A1941">
            <v>14</v>
          </cell>
        </row>
        <row r="1942">
          <cell r="A1942">
            <v>14</v>
          </cell>
        </row>
        <row r="1943">
          <cell r="A1943">
            <v>14</v>
          </cell>
        </row>
        <row r="1944">
          <cell r="A1944">
            <v>14</v>
          </cell>
        </row>
        <row r="1945">
          <cell r="A1945">
            <v>14</v>
          </cell>
        </row>
        <row r="1946">
          <cell r="A1946">
            <v>14</v>
          </cell>
        </row>
        <row r="1947">
          <cell r="A1947">
            <v>14</v>
          </cell>
        </row>
        <row r="1948">
          <cell r="A1948">
            <v>14</v>
          </cell>
        </row>
        <row r="1949">
          <cell r="A1949">
            <v>14</v>
          </cell>
        </row>
        <row r="1950">
          <cell r="A1950">
            <v>14</v>
          </cell>
        </row>
        <row r="1951">
          <cell r="A1951">
            <v>14</v>
          </cell>
        </row>
        <row r="1952">
          <cell r="A1952">
            <v>14</v>
          </cell>
        </row>
        <row r="1953">
          <cell r="A1953">
            <v>14</v>
          </cell>
        </row>
        <row r="1954">
          <cell r="A1954">
            <v>14</v>
          </cell>
        </row>
        <row r="1955">
          <cell r="A1955">
            <v>14</v>
          </cell>
        </row>
        <row r="1956">
          <cell r="A1956">
            <v>14</v>
          </cell>
        </row>
        <row r="1957">
          <cell r="A1957">
            <v>14</v>
          </cell>
        </row>
        <row r="1958">
          <cell r="A1958">
            <v>14</v>
          </cell>
        </row>
        <row r="1959">
          <cell r="A1959">
            <v>14</v>
          </cell>
        </row>
        <row r="1960">
          <cell r="A1960">
            <v>14</v>
          </cell>
        </row>
        <row r="1961">
          <cell r="A1961">
            <v>14</v>
          </cell>
        </row>
        <row r="1962">
          <cell r="A1962">
            <v>14</v>
          </cell>
        </row>
        <row r="1963">
          <cell r="A1963">
            <v>14</v>
          </cell>
        </row>
        <row r="1964">
          <cell r="A1964">
            <v>14</v>
          </cell>
        </row>
        <row r="1965">
          <cell r="A1965">
            <v>14</v>
          </cell>
        </row>
        <row r="1966">
          <cell r="A1966">
            <v>14</v>
          </cell>
        </row>
        <row r="1967">
          <cell r="A1967">
            <v>14</v>
          </cell>
        </row>
        <row r="1968">
          <cell r="A1968">
            <v>14</v>
          </cell>
        </row>
        <row r="1969">
          <cell r="A1969">
            <v>14</v>
          </cell>
        </row>
        <row r="1970">
          <cell r="A1970">
            <v>14</v>
          </cell>
        </row>
        <row r="1971">
          <cell r="A1971">
            <v>14</v>
          </cell>
        </row>
        <row r="1972">
          <cell r="A1972">
            <v>14</v>
          </cell>
        </row>
        <row r="1973">
          <cell r="A1973">
            <v>14</v>
          </cell>
        </row>
        <row r="1974">
          <cell r="A1974">
            <v>14</v>
          </cell>
        </row>
        <row r="1975">
          <cell r="A1975">
            <v>14</v>
          </cell>
        </row>
        <row r="1976">
          <cell r="A1976">
            <v>14</v>
          </cell>
        </row>
        <row r="1977">
          <cell r="A1977">
            <v>14</v>
          </cell>
        </row>
        <row r="1978">
          <cell r="A1978">
            <v>14</v>
          </cell>
        </row>
        <row r="1979">
          <cell r="A1979">
            <v>14</v>
          </cell>
        </row>
        <row r="1980">
          <cell r="A1980">
            <v>14</v>
          </cell>
        </row>
        <row r="1981">
          <cell r="A1981">
            <v>14</v>
          </cell>
        </row>
        <row r="1982">
          <cell r="A1982">
            <v>14</v>
          </cell>
        </row>
        <row r="1983">
          <cell r="A1983">
            <v>14</v>
          </cell>
        </row>
        <row r="1984">
          <cell r="A1984">
            <v>14</v>
          </cell>
        </row>
        <row r="1985">
          <cell r="A1985">
            <v>14</v>
          </cell>
        </row>
        <row r="1986">
          <cell r="A1986">
            <v>14</v>
          </cell>
        </row>
        <row r="1987">
          <cell r="A1987">
            <v>14</v>
          </cell>
        </row>
        <row r="1988">
          <cell r="A1988">
            <v>14</v>
          </cell>
        </row>
        <row r="1989">
          <cell r="A1989">
            <v>14</v>
          </cell>
        </row>
        <row r="1990">
          <cell r="A1990">
            <v>14</v>
          </cell>
        </row>
        <row r="1991">
          <cell r="A1991">
            <v>14</v>
          </cell>
        </row>
        <row r="1992">
          <cell r="A1992">
            <v>14</v>
          </cell>
        </row>
        <row r="1993">
          <cell r="A1993">
            <v>14</v>
          </cell>
        </row>
        <row r="1994">
          <cell r="A1994">
            <v>14</v>
          </cell>
        </row>
        <row r="1995">
          <cell r="A1995">
            <v>14</v>
          </cell>
        </row>
        <row r="1996">
          <cell r="A1996">
            <v>14</v>
          </cell>
        </row>
        <row r="1997">
          <cell r="A1997">
            <v>14</v>
          </cell>
        </row>
        <row r="1998">
          <cell r="A1998">
            <v>14</v>
          </cell>
        </row>
        <row r="1999">
          <cell r="A1999">
            <v>14</v>
          </cell>
        </row>
        <row r="2000">
          <cell r="A2000">
            <v>14</v>
          </cell>
        </row>
        <row r="2001">
          <cell r="A2001">
            <v>14</v>
          </cell>
        </row>
        <row r="2002">
          <cell r="A2002">
            <v>14</v>
          </cell>
        </row>
        <row r="2003">
          <cell r="A2003">
            <v>14</v>
          </cell>
        </row>
        <row r="2004">
          <cell r="A2004">
            <v>14</v>
          </cell>
        </row>
        <row r="2005">
          <cell r="A2005">
            <v>14</v>
          </cell>
        </row>
        <row r="2006">
          <cell r="A2006">
            <v>14</v>
          </cell>
        </row>
        <row r="2007">
          <cell r="A2007">
            <v>14</v>
          </cell>
        </row>
        <row r="2008">
          <cell r="A2008">
            <v>14</v>
          </cell>
        </row>
        <row r="2009">
          <cell r="A2009">
            <v>14</v>
          </cell>
        </row>
        <row r="2010">
          <cell r="A2010">
            <v>14</v>
          </cell>
        </row>
        <row r="2011">
          <cell r="A2011">
            <v>14</v>
          </cell>
        </row>
        <row r="2012">
          <cell r="A2012">
            <v>14</v>
          </cell>
        </row>
        <row r="2013">
          <cell r="A2013">
            <v>14</v>
          </cell>
        </row>
        <row r="2014">
          <cell r="A2014">
            <v>14</v>
          </cell>
        </row>
        <row r="2015">
          <cell r="A2015">
            <v>14</v>
          </cell>
        </row>
        <row r="2016">
          <cell r="A2016">
            <v>14</v>
          </cell>
        </row>
        <row r="2017">
          <cell r="A2017">
            <v>14</v>
          </cell>
        </row>
        <row r="2018">
          <cell r="A2018">
            <v>14</v>
          </cell>
        </row>
        <row r="2019">
          <cell r="A2019">
            <v>14</v>
          </cell>
        </row>
        <row r="2020">
          <cell r="A2020">
            <v>14</v>
          </cell>
        </row>
        <row r="2021">
          <cell r="A2021">
            <v>15</v>
          </cell>
        </row>
        <row r="2022">
          <cell r="A2022">
            <v>15</v>
          </cell>
        </row>
        <row r="2023">
          <cell r="A2023">
            <v>15</v>
          </cell>
        </row>
        <row r="2024">
          <cell r="A2024">
            <v>15</v>
          </cell>
        </row>
        <row r="2025">
          <cell r="A2025">
            <v>15</v>
          </cell>
        </row>
        <row r="2026">
          <cell r="A2026">
            <v>15</v>
          </cell>
        </row>
        <row r="2027">
          <cell r="A2027">
            <v>15</v>
          </cell>
        </row>
        <row r="2028">
          <cell r="A2028">
            <v>15</v>
          </cell>
        </row>
        <row r="2029">
          <cell r="A2029">
            <v>15</v>
          </cell>
        </row>
        <row r="2030">
          <cell r="A2030">
            <v>15</v>
          </cell>
        </row>
        <row r="2031">
          <cell r="A2031">
            <v>15</v>
          </cell>
        </row>
        <row r="2032">
          <cell r="A2032">
            <v>15</v>
          </cell>
        </row>
        <row r="2033">
          <cell r="A2033">
            <v>15</v>
          </cell>
        </row>
        <row r="2034">
          <cell r="A2034">
            <v>15</v>
          </cell>
        </row>
        <row r="2035">
          <cell r="A2035">
            <v>15</v>
          </cell>
        </row>
        <row r="2036">
          <cell r="A2036">
            <v>15</v>
          </cell>
        </row>
        <row r="2037">
          <cell r="A2037">
            <v>15</v>
          </cell>
        </row>
        <row r="2038">
          <cell r="A2038">
            <v>15</v>
          </cell>
        </row>
        <row r="2039">
          <cell r="A2039">
            <v>15</v>
          </cell>
        </row>
        <row r="2040">
          <cell r="A2040">
            <v>15</v>
          </cell>
        </row>
        <row r="2041">
          <cell r="A2041">
            <v>15</v>
          </cell>
        </row>
        <row r="2042">
          <cell r="A2042">
            <v>15</v>
          </cell>
        </row>
        <row r="2043">
          <cell r="A2043">
            <v>15</v>
          </cell>
        </row>
        <row r="2044">
          <cell r="A2044">
            <v>15</v>
          </cell>
        </row>
        <row r="2045">
          <cell r="A2045">
            <v>15</v>
          </cell>
        </row>
        <row r="2046">
          <cell r="A2046">
            <v>15</v>
          </cell>
        </row>
        <row r="2047">
          <cell r="A2047">
            <v>15</v>
          </cell>
        </row>
        <row r="2048">
          <cell r="A2048">
            <v>15</v>
          </cell>
        </row>
        <row r="2049">
          <cell r="A2049">
            <v>15</v>
          </cell>
        </row>
        <row r="2050">
          <cell r="A2050">
            <v>15</v>
          </cell>
        </row>
        <row r="2051">
          <cell r="A2051">
            <v>15</v>
          </cell>
        </row>
        <row r="2052">
          <cell r="A2052">
            <v>15</v>
          </cell>
        </row>
        <row r="2053">
          <cell r="A2053">
            <v>15</v>
          </cell>
        </row>
        <row r="2054">
          <cell r="A2054">
            <v>15</v>
          </cell>
        </row>
        <row r="2055">
          <cell r="A2055">
            <v>15</v>
          </cell>
        </row>
        <row r="2056">
          <cell r="A2056">
            <v>15</v>
          </cell>
        </row>
        <row r="2057">
          <cell r="A2057">
            <v>15</v>
          </cell>
        </row>
        <row r="2058">
          <cell r="A2058">
            <v>15</v>
          </cell>
        </row>
        <row r="2059">
          <cell r="A2059">
            <v>15</v>
          </cell>
        </row>
        <row r="2060">
          <cell r="A2060">
            <v>15</v>
          </cell>
        </row>
        <row r="2061">
          <cell r="A2061">
            <v>15</v>
          </cell>
        </row>
        <row r="2062">
          <cell r="A2062">
            <v>15</v>
          </cell>
        </row>
        <row r="2063">
          <cell r="A2063">
            <v>15</v>
          </cell>
        </row>
        <row r="2064">
          <cell r="A2064">
            <v>15</v>
          </cell>
        </row>
        <row r="2065">
          <cell r="A2065">
            <v>15</v>
          </cell>
        </row>
        <row r="2066">
          <cell r="A2066">
            <v>15</v>
          </cell>
        </row>
        <row r="2067">
          <cell r="A2067">
            <v>15</v>
          </cell>
        </row>
        <row r="2068">
          <cell r="A2068">
            <v>15</v>
          </cell>
        </row>
        <row r="2069">
          <cell r="A2069">
            <v>15</v>
          </cell>
        </row>
        <row r="2070">
          <cell r="A2070">
            <v>15</v>
          </cell>
        </row>
        <row r="2071">
          <cell r="A2071">
            <v>15</v>
          </cell>
        </row>
        <row r="2072">
          <cell r="A2072">
            <v>15</v>
          </cell>
        </row>
        <row r="2073">
          <cell r="A2073">
            <v>15</v>
          </cell>
        </row>
        <row r="2074">
          <cell r="A2074">
            <v>15</v>
          </cell>
        </row>
        <row r="2075">
          <cell r="A2075">
            <v>15</v>
          </cell>
        </row>
        <row r="2076">
          <cell r="A2076">
            <v>15</v>
          </cell>
        </row>
        <row r="2077">
          <cell r="A2077">
            <v>15</v>
          </cell>
        </row>
        <row r="2078">
          <cell r="A2078">
            <v>15</v>
          </cell>
        </row>
        <row r="2079">
          <cell r="A2079">
            <v>15</v>
          </cell>
        </row>
        <row r="2080">
          <cell r="A2080">
            <v>15</v>
          </cell>
        </row>
        <row r="2081">
          <cell r="A2081">
            <v>15</v>
          </cell>
        </row>
        <row r="2082">
          <cell r="A2082">
            <v>15</v>
          </cell>
        </row>
        <row r="2083">
          <cell r="A2083">
            <v>15</v>
          </cell>
        </row>
        <row r="2084">
          <cell r="A2084">
            <v>15</v>
          </cell>
        </row>
        <row r="2085">
          <cell r="A2085">
            <v>15</v>
          </cell>
        </row>
        <row r="2086">
          <cell r="A2086">
            <v>15</v>
          </cell>
        </row>
        <row r="2087">
          <cell r="A2087">
            <v>15</v>
          </cell>
        </row>
        <row r="2088">
          <cell r="A2088">
            <v>15</v>
          </cell>
        </row>
        <row r="2089">
          <cell r="A2089">
            <v>15</v>
          </cell>
        </row>
        <row r="2090">
          <cell r="A2090">
            <v>15</v>
          </cell>
        </row>
        <row r="2091">
          <cell r="A2091">
            <v>15</v>
          </cell>
        </row>
        <row r="2092">
          <cell r="A2092">
            <v>15</v>
          </cell>
        </row>
        <row r="2093">
          <cell r="A2093">
            <v>15</v>
          </cell>
        </row>
        <row r="2094">
          <cell r="A2094">
            <v>15</v>
          </cell>
        </row>
        <row r="2095">
          <cell r="A2095">
            <v>15</v>
          </cell>
        </row>
        <row r="2096">
          <cell r="A2096">
            <v>15</v>
          </cell>
        </row>
        <row r="2097">
          <cell r="A2097">
            <v>15</v>
          </cell>
        </row>
        <row r="2098">
          <cell r="A2098">
            <v>15</v>
          </cell>
        </row>
        <row r="2099">
          <cell r="A2099">
            <v>15</v>
          </cell>
        </row>
        <row r="2100">
          <cell r="A2100">
            <v>15</v>
          </cell>
        </row>
        <row r="2101">
          <cell r="A2101">
            <v>15</v>
          </cell>
        </row>
        <row r="2102">
          <cell r="A2102">
            <v>15</v>
          </cell>
        </row>
        <row r="2103">
          <cell r="A2103">
            <v>15</v>
          </cell>
        </row>
        <row r="2104">
          <cell r="A2104">
            <v>15</v>
          </cell>
        </row>
        <row r="2105">
          <cell r="A2105">
            <v>15</v>
          </cell>
        </row>
        <row r="2106">
          <cell r="A2106">
            <v>15</v>
          </cell>
        </row>
        <row r="2107">
          <cell r="A2107">
            <v>15</v>
          </cell>
        </row>
        <row r="2108">
          <cell r="A2108">
            <v>15</v>
          </cell>
        </row>
        <row r="2109">
          <cell r="A2109">
            <v>15</v>
          </cell>
        </row>
        <row r="2110">
          <cell r="A2110">
            <v>15</v>
          </cell>
        </row>
        <row r="2111">
          <cell r="A2111">
            <v>15</v>
          </cell>
        </row>
        <row r="2112">
          <cell r="A2112">
            <v>15</v>
          </cell>
        </row>
        <row r="2113">
          <cell r="A2113">
            <v>15</v>
          </cell>
        </row>
        <row r="2114">
          <cell r="A2114">
            <v>15</v>
          </cell>
        </row>
        <row r="2115">
          <cell r="A2115">
            <v>15</v>
          </cell>
        </row>
        <row r="2116">
          <cell r="A2116">
            <v>15</v>
          </cell>
        </row>
        <row r="2117">
          <cell r="A2117">
            <v>15</v>
          </cell>
        </row>
        <row r="2118">
          <cell r="A2118">
            <v>15</v>
          </cell>
        </row>
        <row r="2119">
          <cell r="A2119">
            <v>15</v>
          </cell>
        </row>
        <row r="2120">
          <cell r="A2120">
            <v>15</v>
          </cell>
        </row>
        <row r="2121">
          <cell r="A2121">
            <v>15</v>
          </cell>
        </row>
        <row r="2122">
          <cell r="A2122">
            <v>15</v>
          </cell>
        </row>
        <row r="2123">
          <cell r="A2123">
            <v>15</v>
          </cell>
        </row>
        <row r="2124">
          <cell r="A2124">
            <v>15</v>
          </cell>
        </row>
        <row r="2125">
          <cell r="A2125">
            <v>15</v>
          </cell>
        </row>
        <row r="2126">
          <cell r="A2126">
            <v>15</v>
          </cell>
        </row>
        <row r="2127">
          <cell r="A2127">
            <v>15</v>
          </cell>
        </row>
        <row r="2128">
          <cell r="A2128">
            <v>15</v>
          </cell>
        </row>
        <row r="2129">
          <cell r="A2129">
            <v>15</v>
          </cell>
        </row>
        <row r="2130">
          <cell r="A2130">
            <v>15</v>
          </cell>
        </row>
        <row r="2131">
          <cell r="A2131">
            <v>15</v>
          </cell>
        </row>
        <row r="2132">
          <cell r="A2132">
            <v>15</v>
          </cell>
        </row>
        <row r="2133">
          <cell r="A2133">
            <v>15</v>
          </cell>
        </row>
        <row r="2134">
          <cell r="A2134">
            <v>15</v>
          </cell>
        </row>
        <row r="2135">
          <cell r="A2135">
            <v>15</v>
          </cell>
        </row>
        <row r="2136">
          <cell r="A2136">
            <v>15</v>
          </cell>
        </row>
        <row r="2137">
          <cell r="A2137">
            <v>15</v>
          </cell>
        </row>
        <row r="2138">
          <cell r="A2138">
            <v>15</v>
          </cell>
        </row>
        <row r="2139">
          <cell r="A2139">
            <v>15</v>
          </cell>
        </row>
        <row r="2140">
          <cell r="A2140">
            <v>15</v>
          </cell>
        </row>
        <row r="2141">
          <cell r="A2141">
            <v>15</v>
          </cell>
        </row>
        <row r="2142">
          <cell r="A2142">
            <v>15</v>
          </cell>
        </row>
        <row r="2143">
          <cell r="A2143">
            <v>15</v>
          </cell>
        </row>
        <row r="2144">
          <cell r="A2144">
            <v>15</v>
          </cell>
        </row>
        <row r="2145">
          <cell r="A2145">
            <v>15</v>
          </cell>
        </row>
        <row r="2146">
          <cell r="A2146">
            <v>15</v>
          </cell>
        </row>
        <row r="2147">
          <cell r="A2147">
            <v>15</v>
          </cell>
        </row>
        <row r="2148">
          <cell r="A2148">
            <v>15</v>
          </cell>
        </row>
        <row r="2149">
          <cell r="A2149">
            <v>15</v>
          </cell>
        </row>
        <row r="2150">
          <cell r="A2150">
            <v>15</v>
          </cell>
        </row>
        <row r="2151">
          <cell r="A2151">
            <v>15</v>
          </cell>
        </row>
        <row r="2152">
          <cell r="A2152">
            <v>15</v>
          </cell>
        </row>
        <row r="2153">
          <cell r="A2153">
            <v>15</v>
          </cell>
        </row>
        <row r="2154">
          <cell r="A2154">
            <v>15</v>
          </cell>
        </row>
        <row r="2155">
          <cell r="A2155">
            <v>15</v>
          </cell>
        </row>
        <row r="2156">
          <cell r="A2156">
            <v>15</v>
          </cell>
        </row>
        <row r="2157">
          <cell r="A2157">
            <v>15</v>
          </cell>
        </row>
        <row r="2158">
          <cell r="A2158">
            <v>15</v>
          </cell>
        </row>
        <row r="2159">
          <cell r="A2159">
            <v>15</v>
          </cell>
        </row>
        <row r="2160">
          <cell r="A2160">
            <v>15</v>
          </cell>
        </row>
        <row r="2161">
          <cell r="A2161">
            <v>15</v>
          </cell>
        </row>
        <row r="2162">
          <cell r="A2162">
            <v>15</v>
          </cell>
        </row>
        <row r="2163">
          <cell r="A2163">
            <v>15</v>
          </cell>
        </row>
        <row r="2164">
          <cell r="A2164">
            <v>15</v>
          </cell>
        </row>
        <row r="2165">
          <cell r="A2165">
            <v>16</v>
          </cell>
        </row>
        <row r="2166">
          <cell r="A2166">
            <v>16</v>
          </cell>
        </row>
        <row r="2167">
          <cell r="A2167">
            <v>16</v>
          </cell>
        </row>
        <row r="2168">
          <cell r="A2168">
            <v>16</v>
          </cell>
        </row>
        <row r="2169">
          <cell r="A2169">
            <v>16</v>
          </cell>
        </row>
        <row r="2170">
          <cell r="A2170">
            <v>16</v>
          </cell>
        </row>
        <row r="2171">
          <cell r="A2171">
            <v>16</v>
          </cell>
        </row>
        <row r="2172">
          <cell r="A2172">
            <v>16</v>
          </cell>
        </row>
        <row r="2173">
          <cell r="A2173">
            <v>16</v>
          </cell>
        </row>
        <row r="2174">
          <cell r="A2174">
            <v>16</v>
          </cell>
        </row>
        <row r="2175">
          <cell r="A2175">
            <v>16</v>
          </cell>
        </row>
        <row r="2176">
          <cell r="A2176">
            <v>16</v>
          </cell>
        </row>
        <row r="2177">
          <cell r="A2177">
            <v>16</v>
          </cell>
        </row>
        <row r="2178">
          <cell r="A2178">
            <v>16</v>
          </cell>
        </row>
        <row r="2179">
          <cell r="A2179">
            <v>16</v>
          </cell>
        </row>
        <row r="2180">
          <cell r="A2180">
            <v>16</v>
          </cell>
        </row>
        <row r="2181">
          <cell r="A2181">
            <v>16</v>
          </cell>
        </row>
        <row r="2182">
          <cell r="A2182">
            <v>16</v>
          </cell>
        </row>
        <row r="2183">
          <cell r="A2183">
            <v>16</v>
          </cell>
        </row>
        <row r="2184">
          <cell r="A2184">
            <v>16</v>
          </cell>
        </row>
        <row r="2185">
          <cell r="A2185">
            <v>16</v>
          </cell>
        </row>
        <row r="2186">
          <cell r="A2186">
            <v>16</v>
          </cell>
        </row>
        <row r="2187">
          <cell r="A2187">
            <v>16</v>
          </cell>
        </row>
        <row r="2188">
          <cell r="A2188">
            <v>16</v>
          </cell>
        </row>
        <row r="2189">
          <cell r="A2189">
            <v>16</v>
          </cell>
        </row>
        <row r="2190">
          <cell r="A2190">
            <v>16</v>
          </cell>
        </row>
        <row r="2191">
          <cell r="A2191">
            <v>16</v>
          </cell>
        </row>
        <row r="2192">
          <cell r="A2192">
            <v>16</v>
          </cell>
        </row>
        <row r="2193">
          <cell r="A2193">
            <v>16</v>
          </cell>
        </row>
        <row r="2194">
          <cell r="A2194">
            <v>16</v>
          </cell>
        </row>
        <row r="2195">
          <cell r="A2195">
            <v>16</v>
          </cell>
        </row>
        <row r="2196">
          <cell r="A2196">
            <v>16</v>
          </cell>
        </row>
        <row r="2197">
          <cell r="A2197">
            <v>16</v>
          </cell>
        </row>
        <row r="2198">
          <cell r="A2198">
            <v>16</v>
          </cell>
        </row>
        <row r="2199">
          <cell r="A2199">
            <v>16</v>
          </cell>
        </row>
        <row r="2200">
          <cell r="A2200">
            <v>16</v>
          </cell>
        </row>
        <row r="2201">
          <cell r="A2201">
            <v>16</v>
          </cell>
        </row>
        <row r="2202">
          <cell r="A2202">
            <v>16</v>
          </cell>
        </row>
        <row r="2203">
          <cell r="A2203">
            <v>16</v>
          </cell>
        </row>
        <row r="2204">
          <cell r="A2204">
            <v>16</v>
          </cell>
        </row>
        <row r="2205">
          <cell r="A2205">
            <v>16</v>
          </cell>
        </row>
        <row r="2206">
          <cell r="A2206">
            <v>16</v>
          </cell>
        </row>
        <row r="2207">
          <cell r="A2207">
            <v>16</v>
          </cell>
        </row>
        <row r="2208">
          <cell r="A2208">
            <v>16</v>
          </cell>
        </row>
        <row r="2209">
          <cell r="A2209">
            <v>16</v>
          </cell>
        </row>
        <row r="2210">
          <cell r="A2210">
            <v>16</v>
          </cell>
        </row>
        <row r="2211">
          <cell r="A2211">
            <v>16</v>
          </cell>
        </row>
        <row r="2212">
          <cell r="A2212">
            <v>16</v>
          </cell>
        </row>
        <row r="2213">
          <cell r="A2213">
            <v>16</v>
          </cell>
        </row>
        <row r="2214">
          <cell r="A2214">
            <v>16</v>
          </cell>
        </row>
        <row r="2215">
          <cell r="A2215">
            <v>16</v>
          </cell>
        </row>
        <row r="2216">
          <cell r="A2216">
            <v>16</v>
          </cell>
        </row>
        <row r="2217">
          <cell r="A2217">
            <v>16</v>
          </cell>
        </row>
        <row r="2218">
          <cell r="A2218">
            <v>16</v>
          </cell>
        </row>
        <row r="2219">
          <cell r="A2219">
            <v>16</v>
          </cell>
        </row>
        <row r="2220">
          <cell r="A2220">
            <v>16</v>
          </cell>
        </row>
        <row r="2221">
          <cell r="A2221">
            <v>16</v>
          </cell>
        </row>
        <row r="2222">
          <cell r="A2222">
            <v>16</v>
          </cell>
        </row>
        <row r="2223">
          <cell r="A2223">
            <v>16</v>
          </cell>
        </row>
        <row r="2224">
          <cell r="A2224">
            <v>16</v>
          </cell>
        </row>
        <row r="2225">
          <cell r="A2225">
            <v>16</v>
          </cell>
        </row>
        <row r="2226">
          <cell r="A2226">
            <v>16</v>
          </cell>
        </row>
        <row r="2227">
          <cell r="A2227">
            <v>16</v>
          </cell>
        </row>
        <row r="2228">
          <cell r="A2228">
            <v>16</v>
          </cell>
        </row>
        <row r="2229">
          <cell r="A2229">
            <v>16</v>
          </cell>
        </row>
        <row r="2230">
          <cell r="A2230">
            <v>16</v>
          </cell>
        </row>
        <row r="2231">
          <cell r="A2231">
            <v>16</v>
          </cell>
        </row>
        <row r="2232">
          <cell r="A2232">
            <v>16</v>
          </cell>
        </row>
        <row r="2233">
          <cell r="A2233">
            <v>16</v>
          </cell>
        </row>
        <row r="2234">
          <cell r="A2234">
            <v>16</v>
          </cell>
        </row>
        <row r="2235">
          <cell r="A2235">
            <v>16</v>
          </cell>
        </row>
        <row r="2236">
          <cell r="A2236">
            <v>16</v>
          </cell>
        </row>
        <row r="2237">
          <cell r="A2237">
            <v>16</v>
          </cell>
        </row>
        <row r="2238">
          <cell r="A2238">
            <v>16</v>
          </cell>
        </row>
        <row r="2239">
          <cell r="A2239">
            <v>16</v>
          </cell>
        </row>
        <row r="2240">
          <cell r="A2240">
            <v>16</v>
          </cell>
        </row>
        <row r="2241">
          <cell r="A2241">
            <v>16</v>
          </cell>
        </row>
        <row r="2242">
          <cell r="A2242">
            <v>16</v>
          </cell>
        </row>
        <row r="2243">
          <cell r="A2243">
            <v>16</v>
          </cell>
        </row>
        <row r="2244">
          <cell r="A2244">
            <v>16</v>
          </cell>
        </row>
        <row r="2245">
          <cell r="A2245">
            <v>16</v>
          </cell>
        </row>
        <row r="2246">
          <cell r="A2246">
            <v>16</v>
          </cell>
        </row>
        <row r="2247">
          <cell r="A2247">
            <v>16</v>
          </cell>
        </row>
        <row r="2248">
          <cell r="A2248">
            <v>16</v>
          </cell>
        </row>
        <row r="2249">
          <cell r="A2249">
            <v>16</v>
          </cell>
        </row>
        <row r="2250">
          <cell r="A2250">
            <v>16</v>
          </cell>
        </row>
        <row r="2251">
          <cell r="A2251">
            <v>16</v>
          </cell>
        </row>
        <row r="2252">
          <cell r="A2252">
            <v>16</v>
          </cell>
        </row>
        <row r="2253">
          <cell r="A2253">
            <v>16</v>
          </cell>
        </row>
        <row r="2254">
          <cell r="A2254">
            <v>16</v>
          </cell>
        </row>
        <row r="2255">
          <cell r="A2255">
            <v>16</v>
          </cell>
        </row>
        <row r="2256">
          <cell r="A2256">
            <v>16</v>
          </cell>
        </row>
        <row r="2257">
          <cell r="A2257">
            <v>16</v>
          </cell>
        </row>
        <row r="2258">
          <cell r="A2258">
            <v>16</v>
          </cell>
        </row>
        <row r="2259">
          <cell r="A2259">
            <v>16</v>
          </cell>
        </row>
        <row r="2260">
          <cell r="A2260">
            <v>16</v>
          </cell>
        </row>
        <row r="2261">
          <cell r="A2261">
            <v>16</v>
          </cell>
        </row>
        <row r="2262">
          <cell r="A2262">
            <v>16</v>
          </cell>
        </row>
        <row r="2263">
          <cell r="A2263">
            <v>16</v>
          </cell>
        </row>
        <row r="2264">
          <cell r="A2264">
            <v>16</v>
          </cell>
        </row>
        <row r="2265">
          <cell r="A2265">
            <v>16</v>
          </cell>
        </row>
        <row r="2266">
          <cell r="A2266">
            <v>16</v>
          </cell>
        </row>
        <row r="2267">
          <cell r="A2267">
            <v>16</v>
          </cell>
        </row>
        <row r="2268">
          <cell r="A2268">
            <v>16</v>
          </cell>
        </row>
        <row r="2269">
          <cell r="A2269">
            <v>16</v>
          </cell>
        </row>
        <row r="2270">
          <cell r="A2270">
            <v>16</v>
          </cell>
        </row>
        <row r="2271">
          <cell r="A2271">
            <v>16</v>
          </cell>
        </row>
        <row r="2272">
          <cell r="A2272">
            <v>16</v>
          </cell>
        </row>
        <row r="2273">
          <cell r="A2273">
            <v>16</v>
          </cell>
        </row>
        <row r="2274">
          <cell r="A2274">
            <v>16</v>
          </cell>
        </row>
        <row r="2275">
          <cell r="A2275">
            <v>16</v>
          </cell>
        </row>
        <row r="2276">
          <cell r="A2276">
            <v>16</v>
          </cell>
        </row>
        <row r="2277">
          <cell r="A2277">
            <v>16</v>
          </cell>
        </row>
        <row r="2278">
          <cell r="A2278">
            <v>16</v>
          </cell>
        </row>
        <row r="2279">
          <cell r="A2279">
            <v>16</v>
          </cell>
        </row>
        <row r="2280">
          <cell r="A2280">
            <v>16</v>
          </cell>
        </row>
        <row r="2281">
          <cell r="A2281">
            <v>16</v>
          </cell>
        </row>
        <row r="2282">
          <cell r="A2282">
            <v>16</v>
          </cell>
        </row>
        <row r="2283">
          <cell r="A2283">
            <v>16</v>
          </cell>
        </row>
        <row r="2284">
          <cell r="A2284">
            <v>16</v>
          </cell>
        </row>
        <row r="2285">
          <cell r="A2285">
            <v>16</v>
          </cell>
        </row>
        <row r="2286">
          <cell r="A2286">
            <v>16</v>
          </cell>
        </row>
        <row r="2287">
          <cell r="A2287">
            <v>16</v>
          </cell>
        </row>
        <row r="2288">
          <cell r="A2288">
            <v>16</v>
          </cell>
        </row>
        <row r="2289">
          <cell r="A2289">
            <v>16</v>
          </cell>
        </row>
        <row r="2290">
          <cell r="A2290">
            <v>16</v>
          </cell>
        </row>
        <row r="2291">
          <cell r="A2291">
            <v>16</v>
          </cell>
        </row>
        <row r="2292">
          <cell r="A2292">
            <v>16</v>
          </cell>
        </row>
        <row r="2293">
          <cell r="A2293">
            <v>16</v>
          </cell>
        </row>
        <row r="2294">
          <cell r="A2294">
            <v>16</v>
          </cell>
        </row>
        <row r="2295">
          <cell r="A2295">
            <v>16</v>
          </cell>
        </row>
        <row r="2296">
          <cell r="A2296">
            <v>16</v>
          </cell>
        </row>
        <row r="2297">
          <cell r="A2297">
            <v>16</v>
          </cell>
        </row>
        <row r="2298">
          <cell r="A2298">
            <v>16</v>
          </cell>
        </row>
        <row r="2299">
          <cell r="A2299">
            <v>16</v>
          </cell>
        </row>
        <row r="2300">
          <cell r="A2300">
            <v>16</v>
          </cell>
        </row>
        <row r="2301">
          <cell r="A2301">
            <v>16</v>
          </cell>
        </row>
        <row r="2302">
          <cell r="A2302">
            <v>16</v>
          </cell>
        </row>
        <row r="2303">
          <cell r="A2303">
            <v>16</v>
          </cell>
        </row>
        <row r="2304">
          <cell r="A2304">
            <v>16</v>
          </cell>
        </row>
        <row r="2305">
          <cell r="A2305">
            <v>16</v>
          </cell>
        </row>
        <row r="2306">
          <cell r="A2306">
            <v>16</v>
          </cell>
        </row>
        <row r="2307">
          <cell r="A2307">
            <v>16</v>
          </cell>
        </row>
        <row r="2308">
          <cell r="A2308">
            <v>16</v>
          </cell>
        </row>
        <row r="2309">
          <cell r="A2309">
            <v>17</v>
          </cell>
        </row>
        <row r="2310">
          <cell r="A2310">
            <v>17</v>
          </cell>
        </row>
        <row r="2311">
          <cell r="A2311">
            <v>17</v>
          </cell>
        </row>
        <row r="2312">
          <cell r="A2312">
            <v>17</v>
          </cell>
        </row>
        <row r="2313">
          <cell r="A2313">
            <v>17</v>
          </cell>
        </row>
        <row r="2314">
          <cell r="A2314">
            <v>17</v>
          </cell>
        </row>
        <row r="2315">
          <cell r="A2315">
            <v>17</v>
          </cell>
        </row>
        <row r="2316">
          <cell r="A2316">
            <v>17</v>
          </cell>
        </row>
        <row r="2317">
          <cell r="A2317">
            <v>17</v>
          </cell>
        </row>
        <row r="2318">
          <cell r="A2318">
            <v>17</v>
          </cell>
        </row>
        <row r="2319">
          <cell r="A2319">
            <v>17</v>
          </cell>
        </row>
        <row r="2320">
          <cell r="A2320">
            <v>17</v>
          </cell>
        </row>
        <row r="2321">
          <cell r="A2321">
            <v>17</v>
          </cell>
        </row>
        <row r="2322">
          <cell r="A2322">
            <v>17</v>
          </cell>
        </row>
        <row r="2323">
          <cell r="A2323">
            <v>17</v>
          </cell>
        </row>
        <row r="2324">
          <cell r="A2324">
            <v>17</v>
          </cell>
        </row>
        <row r="2325">
          <cell r="A2325">
            <v>17</v>
          </cell>
        </row>
        <row r="2326">
          <cell r="A2326">
            <v>17</v>
          </cell>
        </row>
        <row r="2327">
          <cell r="A2327">
            <v>17</v>
          </cell>
        </row>
        <row r="2328">
          <cell r="A2328">
            <v>17</v>
          </cell>
        </row>
        <row r="2329">
          <cell r="A2329">
            <v>17</v>
          </cell>
        </row>
        <row r="2330">
          <cell r="A2330">
            <v>17</v>
          </cell>
        </row>
        <row r="2331">
          <cell r="A2331">
            <v>17</v>
          </cell>
        </row>
        <row r="2332">
          <cell r="A2332">
            <v>17</v>
          </cell>
        </row>
        <row r="2333">
          <cell r="A2333">
            <v>17</v>
          </cell>
        </row>
        <row r="2334">
          <cell r="A2334">
            <v>17</v>
          </cell>
        </row>
        <row r="2335">
          <cell r="A2335">
            <v>17</v>
          </cell>
        </row>
        <row r="2336">
          <cell r="A2336">
            <v>17</v>
          </cell>
        </row>
        <row r="2337">
          <cell r="A2337">
            <v>17</v>
          </cell>
        </row>
        <row r="2338">
          <cell r="A2338">
            <v>17</v>
          </cell>
        </row>
        <row r="2339">
          <cell r="A2339">
            <v>17</v>
          </cell>
        </row>
        <row r="2340">
          <cell r="A2340">
            <v>17</v>
          </cell>
        </row>
        <row r="2341">
          <cell r="A2341">
            <v>17</v>
          </cell>
        </row>
        <row r="2342">
          <cell r="A2342">
            <v>17</v>
          </cell>
        </row>
        <row r="2343">
          <cell r="A2343">
            <v>17</v>
          </cell>
        </row>
        <row r="2344">
          <cell r="A2344">
            <v>17</v>
          </cell>
        </row>
        <row r="2345">
          <cell r="A2345">
            <v>17</v>
          </cell>
        </row>
        <row r="2346">
          <cell r="A2346">
            <v>17</v>
          </cell>
        </row>
        <row r="2347">
          <cell r="A2347">
            <v>17</v>
          </cell>
        </row>
        <row r="2348">
          <cell r="A2348">
            <v>17</v>
          </cell>
        </row>
        <row r="2349">
          <cell r="A2349">
            <v>17</v>
          </cell>
        </row>
        <row r="2350">
          <cell r="A2350">
            <v>17</v>
          </cell>
        </row>
        <row r="2351">
          <cell r="A2351">
            <v>17</v>
          </cell>
        </row>
        <row r="2352">
          <cell r="A2352">
            <v>17</v>
          </cell>
        </row>
        <row r="2353">
          <cell r="A2353">
            <v>17</v>
          </cell>
        </row>
        <row r="2354">
          <cell r="A2354">
            <v>17</v>
          </cell>
        </row>
        <row r="2355">
          <cell r="A2355">
            <v>17</v>
          </cell>
        </row>
        <row r="2356">
          <cell r="A2356">
            <v>17</v>
          </cell>
        </row>
        <row r="2357">
          <cell r="A2357">
            <v>17</v>
          </cell>
        </row>
        <row r="2358">
          <cell r="A2358">
            <v>17</v>
          </cell>
        </row>
        <row r="2359">
          <cell r="A2359">
            <v>17</v>
          </cell>
        </row>
        <row r="2360">
          <cell r="A2360">
            <v>17</v>
          </cell>
        </row>
        <row r="2361">
          <cell r="A2361">
            <v>17</v>
          </cell>
        </row>
        <row r="2362">
          <cell r="A2362">
            <v>17</v>
          </cell>
        </row>
        <row r="2363">
          <cell r="A2363">
            <v>17</v>
          </cell>
        </row>
        <row r="2364">
          <cell r="A2364">
            <v>17</v>
          </cell>
        </row>
        <row r="2365">
          <cell r="A2365">
            <v>17</v>
          </cell>
        </row>
        <row r="2366">
          <cell r="A2366">
            <v>17</v>
          </cell>
        </row>
        <row r="2367">
          <cell r="A2367">
            <v>17</v>
          </cell>
        </row>
        <row r="2368">
          <cell r="A2368">
            <v>17</v>
          </cell>
        </row>
        <row r="2369">
          <cell r="A2369">
            <v>17</v>
          </cell>
        </row>
        <row r="2370">
          <cell r="A2370">
            <v>17</v>
          </cell>
        </row>
        <row r="2371">
          <cell r="A2371">
            <v>17</v>
          </cell>
        </row>
        <row r="2372">
          <cell r="A2372">
            <v>17</v>
          </cell>
        </row>
        <row r="2373">
          <cell r="A2373">
            <v>17</v>
          </cell>
        </row>
        <row r="2374">
          <cell r="A2374">
            <v>17</v>
          </cell>
        </row>
        <row r="2375">
          <cell r="A2375">
            <v>17</v>
          </cell>
        </row>
        <row r="2376">
          <cell r="A2376">
            <v>17</v>
          </cell>
        </row>
        <row r="2377">
          <cell r="A2377">
            <v>17</v>
          </cell>
        </row>
        <row r="2378">
          <cell r="A2378">
            <v>17</v>
          </cell>
        </row>
        <row r="2379">
          <cell r="A2379">
            <v>17</v>
          </cell>
        </row>
        <row r="2380">
          <cell r="A2380">
            <v>17</v>
          </cell>
        </row>
        <row r="2381">
          <cell r="A2381">
            <v>17</v>
          </cell>
        </row>
        <row r="2382">
          <cell r="A2382">
            <v>17</v>
          </cell>
        </row>
        <row r="2383">
          <cell r="A2383">
            <v>17</v>
          </cell>
        </row>
        <row r="2384">
          <cell r="A2384">
            <v>17</v>
          </cell>
        </row>
        <row r="2385">
          <cell r="A2385">
            <v>17</v>
          </cell>
        </row>
        <row r="2386">
          <cell r="A2386">
            <v>17</v>
          </cell>
        </row>
        <row r="2387">
          <cell r="A2387">
            <v>17</v>
          </cell>
        </row>
        <row r="2388">
          <cell r="A2388">
            <v>17</v>
          </cell>
        </row>
        <row r="2389">
          <cell r="A2389">
            <v>17</v>
          </cell>
        </row>
        <row r="2390">
          <cell r="A2390">
            <v>17</v>
          </cell>
        </row>
        <row r="2391">
          <cell r="A2391">
            <v>17</v>
          </cell>
        </row>
        <row r="2392">
          <cell r="A2392">
            <v>17</v>
          </cell>
        </row>
        <row r="2393">
          <cell r="A2393">
            <v>17</v>
          </cell>
        </row>
        <row r="2394">
          <cell r="A2394">
            <v>17</v>
          </cell>
        </row>
        <row r="2395">
          <cell r="A2395">
            <v>17</v>
          </cell>
        </row>
        <row r="2396">
          <cell r="A2396">
            <v>17</v>
          </cell>
        </row>
        <row r="2397">
          <cell r="A2397">
            <v>17</v>
          </cell>
        </row>
        <row r="2398">
          <cell r="A2398">
            <v>17</v>
          </cell>
        </row>
        <row r="2399">
          <cell r="A2399">
            <v>17</v>
          </cell>
        </row>
        <row r="2400">
          <cell r="A2400">
            <v>17</v>
          </cell>
        </row>
        <row r="2401">
          <cell r="A2401">
            <v>17</v>
          </cell>
        </row>
        <row r="2402">
          <cell r="A2402">
            <v>17</v>
          </cell>
        </row>
        <row r="2403">
          <cell r="A2403">
            <v>17</v>
          </cell>
        </row>
        <row r="2404">
          <cell r="A2404">
            <v>17</v>
          </cell>
        </row>
        <row r="2405">
          <cell r="A2405">
            <v>17</v>
          </cell>
        </row>
        <row r="2406">
          <cell r="A2406">
            <v>17</v>
          </cell>
        </row>
        <row r="2407">
          <cell r="A2407">
            <v>17</v>
          </cell>
        </row>
        <row r="2408">
          <cell r="A2408">
            <v>17</v>
          </cell>
        </row>
        <row r="2409">
          <cell r="A2409">
            <v>17</v>
          </cell>
        </row>
        <row r="2410">
          <cell r="A2410">
            <v>17</v>
          </cell>
        </row>
        <row r="2411">
          <cell r="A2411">
            <v>17</v>
          </cell>
        </row>
        <row r="2412">
          <cell r="A2412">
            <v>17</v>
          </cell>
        </row>
        <row r="2413">
          <cell r="A2413">
            <v>17</v>
          </cell>
        </row>
        <row r="2414">
          <cell r="A2414">
            <v>17</v>
          </cell>
        </row>
        <row r="2415">
          <cell r="A2415">
            <v>17</v>
          </cell>
        </row>
        <row r="2416">
          <cell r="A2416">
            <v>17</v>
          </cell>
        </row>
        <row r="2417">
          <cell r="A2417">
            <v>17</v>
          </cell>
        </row>
        <row r="2418">
          <cell r="A2418">
            <v>17</v>
          </cell>
        </row>
        <row r="2419">
          <cell r="A2419">
            <v>17</v>
          </cell>
        </row>
        <row r="2420">
          <cell r="A2420">
            <v>17</v>
          </cell>
        </row>
        <row r="2421">
          <cell r="A2421">
            <v>17</v>
          </cell>
        </row>
        <row r="2422">
          <cell r="A2422">
            <v>17</v>
          </cell>
        </row>
        <row r="2423">
          <cell r="A2423">
            <v>17</v>
          </cell>
        </row>
        <row r="2424">
          <cell r="A2424">
            <v>17</v>
          </cell>
        </row>
        <row r="2425">
          <cell r="A2425">
            <v>17</v>
          </cell>
        </row>
        <row r="2426">
          <cell r="A2426">
            <v>17</v>
          </cell>
        </row>
        <row r="2427">
          <cell r="A2427">
            <v>17</v>
          </cell>
        </row>
        <row r="2428">
          <cell r="A2428">
            <v>17</v>
          </cell>
        </row>
        <row r="2429">
          <cell r="A2429">
            <v>17</v>
          </cell>
        </row>
        <row r="2430">
          <cell r="A2430">
            <v>17</v>
          </cell>
        </row>
        <row r="2431">
          <cell r="A2431">
            <v>17</v>
          </cell>
        </row>
        <row r="2432">
          <cell r="A2432">
            <v>17</v>
          </cell>
        </row>
        <row r="2433">
          <cell r="A2433">
            <v>17</v>
          </cell>
        </row>
        <row r="2434">
          <cell r="A2434">
            <v>17</v>
          </cell>
        </row>
        <row r="2435">
          <cell r="A2435">
            <v>17</v>
          </cell>
        </row>
        <row r="2436">
          <cell r="A2436">
            <v>17</v>
          </cell>
        </row>
        <row r="2437">
          <cell r="A2437">
            <v>17</v>
          </cell>
        </row>
        <row r="2438">
          <cell r="A2438">
            <v>17</v>
          </cell>
        </row>
        <row r="2439">
          <cell r="A2439">
            <v>17</v>
          </cell>
        </row>
        <row r="2440">
          <cell r="A2440">
            <v>17</v>
          </cell>
        </row>
        <row r="2441">
          <cell r="A2441">
            <v>17</v>
          </cell>
        </row>
        <row r="2442">
          <cell r="A2442">
            <v>17</v>
          </cell>
        </row>
        <row r="2443">
          <cell r="A2443">
            <v>17</v>
          </cell>
        </row>
        <row r="2444">
          <cell r="A2444">
            <v>17</v>
          </cell>
        </row>
        <row r="2445">
          <cell r="A2445">
            <v>17</v>
          </cell>
        </row>
        <row r="2446">
          <cell r="A2446">
            <v>17</v>
          </cell>
        </row>
        <row r="2447">
          <cell r="A2447">
            <v>17</v>
          </cell>
        </row>
        <row r="2448">
          <cell r="A2448">
            <v>17</v>
          </cell>
        </row>
        <row r="2449">
          <cell r="A2449">
            <v>17</v>
          </cell>
        </row>
        <row r="2450">
          <cell r="A2450">
            <v>17</v>
          </cell>
        </row>
        <row r="2451">
          <cell r="A2451">
            <v>17</v>
          </cell>
        </row>
        <row r="2452">
          <cell r="A2452">
            <v>17</v>
          </cell>
        </row>
        <row r="2453">
          <cell r="A2453">
            <v>18</v>
          </cell>
        </row>
        <row r="2454">
          <cell r="A2454">
            <v>18</v>
          </cell>
        </row>
        <row r="2455">
          <cell r="A2455">
            <v>18</v>
          </cell>
        </row>
        <row r="2456">
          <cell r="A2456">
            <v>18</v>
          </cell>
        </row>
        <row r="2457">
          <cell r="A2457">
            <v>18</v>
          </cell>
        </row>
        <row r="2458">
          <cell r="A2458">
            <v>18</v>
          </cell>
        </row>
        <row r="2459">
          <cell r="A2459">
            <v>18</v>
          </cell>
        </row>
        <row r="2460">
          <cell r="A2460">
            <v>18</v>
          </cell>
        </row>
        <row r="2461">
          <cell r="A2461">
            <v>18</v>
          </cell>
        </row>
        <row r="2462">
          <cell r="A2462">
            <v>18</v>
          </cell>
        </row>
        <row r="2463">
          <cell r="A2463">
            <v>18</v>
          </cell>
        </row>
        <row r="2464">
          <cell r="A2464">
            <v>18</v>
          </cell>
        </row>
        <row r="2465">
          <cell r="A2465">
            <v>18</v>
          </cell>
        </row>
        <row r="2466">
          <cell r="A2466">
            <v>18</v>
          </cell>
        </row>
        <row r="2467">
          <cell r="A2467">
            <v>18</v>
          </cell>
        </row>
        <row r="2468">
          <cell r="A2468">
            <v>18</v>
          </cell>
        </row>
        <row r="2469">
          <cell r="A2469">
            <v>18</v>
          </cell>
        </row>
        <row r="2470">
          <cell r="A2470">
            <v>18</v>
          </cell>
        </row>
        <row r="2471">
          <cell r="A2471">
            <v>18</v>
          </cell>
        </row>
        <row r="2472">
          <cell r="A2472">
            <v>18</v>
          </cell>
        </row>
        <row r="2473">
          <cell r="A2473">
            <v>18</v>
          </cell>
        </row>
        <row r="2474">
          <cell r="A2474">
            <v>18</v>
          </cell>
        </row>
        <row r="2475">
          <cell r="A2475">
            <v>18</v>
          </cell>
        </row>
        <row r="2476">
          <cell r="A2476">
            <v>18</v>
          </cell>
        </row>
        <row r="2477">
          <cell r="A2477">
            <v>18</v>
          </cell>
        </row>
        <row r="2478">
          <cell r="A2478">
            <v>18</v>
          </cell>
        </row>
        <row r="2479">
          <cell r="A2479">
            <v>18</v>
          </cell>
        </row>
        <row r="2480">
          <cell r="A2480">
            <v>18</v>
          </cell>
        </row>
        <row r="2481">
          <cell r="A2481">
            <v>18</v>
          </cell>
        </row>
        <row r="2482">
          <cell r="A2482">
            <v>18</v>
          </cell>
        </row>
        <row r="2483">
          <cell r="A2483">
            <v>18</v>
          </cell>
        </row>
        <row r="2484">
          <cell r="A2484">
            <v>18</v>
          </cell>
        </row>
        <row r="2485">
          <cell r="A2485">
            <v>18</v>
          </cell>
        </row>
        <row r="2486">
          <cell r="A2486">
            <v>18</v>
          </cell>
        </row>
        <row r="2487">
          <cell r="A2487">
            <v>18</v>
          </cell>
        </row>
        <row r="2488">
          <cell r="A2488">
            <v>18</v>
          </cell>
        </row>
        <row r="2489">
          <cell r="A2489">
            <v>18</v>
          </cell>
        </row>
        <row r="2490">
          <cell r="A2490">
            <v>18</v>
          </cell>
        </row>
        <row r="2491">
          <cell r="A2491">
            <v>18</v>
          </cell>
        </row>
        <row r="2492">
          <cell r="A2492">
            <v>18</v>
          </cell>
        </row>
        <row r="2493">
          <cell r="A2493">
            <v>18</v>
          </cell>
        </row>
        <row r="2494">
          <cell r="A2494">
            <v>18</v>
          </cell>
        </row>
        <row r="2495">
          <cell r="A2495">
            <v>18</v>
          </cell>
        </row>
        <row r="2496">
          <cell r="A2496">
            <v>18</v>
          </cell>
        </row>
        <row r="2497">
          <cell r="A2497">
            <v>18</v>
          </cell>
        </row>
        <row r="2498">
          <cell r="A2498">
            <v>18</v>
          </cell>
        </row>
        <row r="2499">
          <cell r="A2499">
            <v>18</v>
          </cell>
        </row>
        <row r="2500">
          <cell r="A2500">
            <v>18</v>
          </cell>
        </row>
        <row r="2501">
          <cell r="A2501">
            <v>18</v>
          </cell>
        </row>
        <row r="2502">
          <cell r="A2502">
            <v>18</v>
          </cell>
        </row>
        <row r="2503">
          <cell r="A2503">
            <v>18</v>
          </cell>
        </row>
        <row r="2504">
          <cell r="A2504">
            <v>18</v>
          </cell>
        </row>
        <row r="2505">
          <cell r="A2505">
            <v>18</v>
          </cell>
        </row>
        <row r="2506">
          <cell r="A2506">
            <v>18</v>
          </cell>
        </row>
        <row r="2507">
          <cell r="A2507">
            <v>18</v>
          </cell>
        </row>
        <row r="2508">
          <cell r="A2508">
            <v>18</v>
          </cell>
        </row>
        <row r="2509">
          <cell r="A2509">
            <v>18</v>
          </cell>
        </row>
        <row r="2510">
          <cell r="A2510">
            <v>18</v>
          </cell>
        </row>
        <row r="2511">
          <cell r="A2511">
            <v>18</v>
          </cell>
        </row>
        <row r="2512">
          <cell r="A2512">
            <v>18</v>
          </cell>
        </row>
        <row r="2513">
          <cell r="A2513">
            <v>18</v>
          </cell>
        </row>
        <row r="2514">
          <cell r="A2514">
            <v>18</v>
          </cell>
        </row>
        <row r="2515">
          <cell r="A2515">
            <v>18</v>
          </cell>
        </row>
        <row r="2516">
          <cell r="A2516">
            <v>18</v>
          </cell>
        </row>
        <row r="2517">
          <cell r="A2517">
            <v>18</v>
          </cell>
        </row>
        <row r="2518">
          <cell r="A2518">
            <v>18</v>
          </cell>
        </row>
        <row r="2519">
          <cell r="A2519">
            <v>18</v>
          </cell>
        </row>
        <row r="2520">
          <cell r="A2520">
            <v>18</v>
          </cell>
        </row>
        <row r="2521">
          <cell r="A2521">
            <v>18</v>
          </cell>
        </row>
        <row r="2522">
          <cell r="A2522">
            <v>18</v>
          </cell>
        </row>
        <row r="2523">
          <cell r="A2523">
            <v>18</v>
          </cell>
        </row>
        <row r="2524">
          <cell r="A2524">
            <v>18</v>
          </cell>
        </row>
        <row r="2525">
          <cell r="A2525">
            <v>18</v>
          </cell>
        </row>
        <row r="2526">
          <cell r="A2526">
            <v>18</v>
          </cell>
        </row>
        <row r="2527">
          <cell r="A2527">
            <v>18</v>
          </cell>
        </row>
        <row r="2528">
          <cell r="A2528">
            <v>18</v>
          </cell>
        </row>
        <row r="2529">
          <cell r="A2529">
            <v>18</v>
          </cell>
        </row>
        <row r="2530">
          <cell r="A2530">
            <v>18</v>
          </cell>
        </row>
        <row r="2531">
          <cell r="A2531">
            <v>18</v>
          </cell>
        </row>
        <row r="2532">
          <cell r="A2532">
            <v>18</v>
          </cell>
        </row>
        <row r="2533">
          <cell r="A2533">
            <v>18</v>
          </cell>
        </row>
        <row r="2534">
          <cell r="A2534">
            <v>18</v>
          </cell>
        </row>
        <row r="2535">
          <cell r="A2535">
            <v>18</v>
          </cell>
        </row>
        <row r="2536">
          <cell r="A2536">
            <v>18</v>
          </cell>
        </row>
        <row r="2537">
          <cell r="A2537">
            <v>18</v>
          </cell>
        </row>
        <row r="2538">
          <cell r="A2538">
            <v>18</v>
          </cell>
        </row>
        <row r="2539">
          <cell r="A2539">
            <v>18</v>
          </cell>
        </row>
        <row r="2540">
          <cell r="A2540">
            <v>18</v>
          </cell>
        </row>
        <row r="2541">
          <cell r="A2541">
            <v>18</v>
          </cell>
        </row>
        <row r="2542">
          <cell r="A2542">
            <v>18</v>
          </cell>
        </row>
        <row r="2543">
          <cell r="A2543">
            <v>18</v>
          </cell>
        </row>
        <row r="2544">
          <cell r="A2544">
            <v>18</v>
          </cell>
        </row>
        <row r="2545">
          <cell r="A2545">
            <v>18</v>
          </cell>
        </row>
        <row r="2546">
          <cell r="A2546">
            <v>18</v>
          </cell>
        </row>
        <row r="2547">
          <cell r="A2547">
            <v>18</v>
          </cell>
        </row>
        <row r="2548">
          <cell r="A2548">
            <v>18</v>
          </cell>
        </row>
        <row r="2549">
          <cell r="A2549">
            <v>18</v>
          </cell>
        </row>
        <row r="2550">
          <cell r="A2550">
            <v>18</v>
          </cell>
        </row>
        <row r="2551">
          <cell r="A2551">
            <v>18</v>
          </cell>
        </row>
        <row r="2552">
          <cell r="A2552">
            <v>18</v>
          </cell>
        </row>
        <row r="2553">
          <cell r="A2553">
            <v>18</v>
          </cell>
        </row>
        <row r="2554">
          <cell r="A2554">
            <v>18</v>
          </cell>
        </row>
        <row r="2555">
          <cell r="A2555">
            <v>18</v>
          </cell>
        </row>
        <row r="2556">
          <cell r="A2556">
            <v>18</v>
          </cell>
        </row>
        <row r="2557">
          <cell r="A2557">
            <v>18</v>
          </cell>
        </row>
        <row r="2558">
          <cell r="A2558">
            <v>18</v>
          </cell>
        </row>
        <row r="2559">
          <cell r="A2559">
            <v>18</v>
          </cell>
        </row>
        <row r="2560">
          <cell r="A2560">
            <v>18</v>
          </cell>
        </row>
        <row r="2561">
          <cell r="A2561">
            <v>18</v>
          </cell>
        </row>
        <row r="2562">
          <cell r="A2562">
            <v>18</v>
          </cell>
        </row>
        <row r="2563">
          <cell r="A2563">
            <v>18</v>
          </cell>
        </row>
        <row r="2564">
          <cell r="A2564">
            <v>18</v>
          </cell>
        </row>
        <row r="2565">
          <cell r="A2565">
            <v>18</v>
          </cell>
        </row>
        <row r="2566">
          <cell r="A2566">
            <v>18</v>
          </cell>
        </row>
        <row r="2567">
          <cell r="A2567">
            <v>18</v>
          </cell>
        </row>
        <row r="2568">
          <cell r="A2568">
            <v>18</v>
          </cell>
        </row>
        <row r="2569">
          <cell r="A2569">
            <v>18</v>
          </cell>
        </row>
        <row r="2570">
          <cell r="A2570">
            <v>18</v>
          </cell>
        </row>
        <row r="2571">
          <cell r="A2571">
            <v>18</v>
          </cell>
        </row>
        <row r="2572">
          <cell r="A2572">
            <v>18</v>
          </cell>
        </row>
        <row r="2573">
          <cell r="A2573">
            <v>18</v>
          </cell>
        </row>
        <row r="2574">
          <cell r="A2574">
            <v>18</v>
          </cell>
        </row>
        <row r="2575">
          <cell r="A2575">
            <v>18</v>
          </cell>
        </row>
        <row r="2576">
          <cell r="A2576">
            <v>18</v>
          </cell>
        </row>
        <row r="2577">
          <cell r="A2577">
            <v>18</v>
          </cell>
        </row>
        <row r="2578">
          <cell r="A2578">
            <v>18</v>
          </cell>
        </row>
        <row r="2579">
          <cell r="A2579">
            <v>18</v>
          </cell>
        </row>
        <row r="2580">
          <cell r="A2580">
            <v>18</v>
          </cell>
        </row>
        <row r="2581">
          <cell r="A2581">
            <v>18</v>
          </cell>
        </row>
        <row r="2582">
          <cell r="A2582">
            <v>18</v>
          </cell>
        </row>
        <row r="2583">
          <cell r="A2583">
            <v>18</v>
          </cell>
        </row>
        <row r="2584">
          <cell r="A2584">
            <v>18</v>
          </cell>
        </row>
        <row r="2585">
          <cell r="A2585">
            <v>18</v>
          </cell>
        </row>
        <row r="2586">
          <cell r="A2586">
            <v>18</v>
          </cell>
        </row>
        <row r="2587">
          <cell r="A2587">
            <v>18</v>
          </cell>
        </row>
        <row r="2588">
          <cell r="A2588">
            <v>18</v>
          </cell>
        </row>
        <row r="2589">
          <cell r="A2589">
            <v>18</v>
          </cell>
        </row>
        <row r="2590">
          <cell r="A2590">
            <v>18</v>
          </cell>
        </row>
        <row r="2591">
          <cell r="A2591">
            <v>18</v>
          </cell>
        </row>
        <row r="2592">
          <cell r="A2592">
            <v>18</v>
          </cell>
        </row>
        <row r="2593">
          <cell r="A2593">
            <v>18</v>
          </cell>
        </row>
        <row r="2594">
          <cell r="A2594">
            <v>18</v>
          </cell>
        </row>
        <row r="2595">
          <cell r="A2595">
            <v>18</v>
          </cell>
        </row>
        <row r="2596">
          <cell r="A2596">
            <v>18</v>
          </cell>
        </row>
        <row r="2597">
          <cell r="A2597">
            <v>19</v>
          </cell>
        </row>
        <row r="2598">
          <cell r="A2598">
            <v>19</v>
          </cell>
        </row>
        <row r="2599">
          <cell r="A2599">
            <v>19</v>
          </cell>
        </row>
        <row r="2600">
          <cell r="A2600">
            <v>19</v>
          </cell>
        </row>
        <row r="2601">
          <cell r="A2601">
            <v>19</v>
          </cell>
        </row>
        <row r="2602">
          <cell r="A2602">
            <v>19</v>
          </cell>
        </row>
        <row r="2603">
          <cell r="A2603">
            <v>19</v>
          </cell>
        </row>
        <row r="2604">
          <cell r="A2604">
            <v>19</v>
          </cell>
        </row>
        <row r="2605">
          <cell r="A2605">
            <v>19</v>
          </cell>
        </row>
        <row r="2606">
          <cell r="A2606">
            <v>19</v>
          </cell>
        </row>
        <row r="2607">
          <cell r="A2607">
            <v>19</v>
          </cell>
        </row>
        <row r="2608">
          <cell r="A2608">
            <v>19</v>
          </cell>
        </row>
        <row r="2609">
          <cell r="A2609">
            <v>19</v>
          </cell>
        </row>
        <row r="2610">
          <cell r="A2610">
            <v>19</v>
          </cell>
        </row>
        <row r="2611">
          <cell r="A2611">
            <v>19</v>
          </cell>
        </row>
        <row r="2612">
          <cell r="A2612">
            <v>19</v>
          </cell>
        </row>
        <row r="2613">
          <cell r="A2613">
            <v>19</v>
          </cell>
        </row>
        <row r="2614">
          <cell r="A2614">
            <v>19</v>
          </cell>
        </row>
        <row r="2615">
          <cell r="A2615">
            <v>19</v>
          </cell>
        </row>
        <row r="2616">
          <cell r="A2616">
            <v>19</v>
          </cell>
        </row>
        <row r="2617">
          <cell r="A2617">
            <v>19</v>
          </cell>
        </row>
        <row r="2618">
          <cell r="A2618">
            <v>19</v>
          </cell>
        </row>
        <row r="2619">
          <cell r="A2619">
            <v>19</v>
          </cell>
        </row>
        <row r="2620">
          <cell r="A2620">
            <v>19</v>
          </cell>
        </row>
        <row r="2621">
          <cell r="A2621">
            <v>19</v>
          </cell>
        </row>
        <row r="2622">
          <cell r="A2622">
            <v>19</v>
          </cell>
        </row>
        <row r="2623">
          <cell r="A2623">
            <v>19</v>
          </cell>
        </row>
        <row r="2624">
          <cell r="A2624">
            <v>19</v>
          </cell>
        </row>
        <row r="2625">
          <cell r="A2625">
            <v>19</v>
          </cell>
        </row>
        <row r="2626">
          <cell r="A2626">
            <v>19</v>
          </cell>
        </row>
        <row r="2627">
          <cell r="A2627">
            <v>19</v>
          </cell>
        </row>
        <row r="2628">
          <cell r="A2628">
            <v>19</v>
          </cell>
        </row>
        <row r="2629">
          <cell r="A2629">
            <v>19</v>
          </cell>
        </row>
        <row r="2630">
          <cell r="A2630">
            <v>19</v>
          </cell>
        </row>
        <row r="2631">
          <cell r="A2631">
            <v>19</v>
          </cell>
        </row>
        <row r="2632">
          <cell r="A2632">
            <v>19</v>
          </cell>
        </row>
        <row r="2633">
          <cell r="A2633">
            <v>19</v>
          </cell>
        </row>
        <row r="2634">
          <cell r="A2634">
            <v>19</v>
          </cell>
        </row>
        <row r="2635">
          <cell r="A2635">
            <v>19</v>
          </cell>
        </row>
        <row r="2636">
          <cell r="A2636">
            <v>19</v>
          </cell>
        </row>
        <row r="2637">
          <cell r="A2637">
            <v>19</v>
          </cell>
        </row>
        <row r="2638">
          <cell r="A2638">
            <v>19</v>
          </cell>
        </row>
        <row r="2639">
          <cell r="A2639">
            <v>19</v>
          </cell>
        </row>
        <row r="2640">
          <cell r="A2640">
            <v>19</v>
          </cell>
        </row>
        <row r="2641">
          <cell r="A2641">
            <v>19</v>
          </cell>
        </row>
        <row r="2642">
          <cell r="A2642">
            <v>19</v>
          </cell>
        </row>
        <row r="2643">
          <cell r="A2643">
            <v>19</v>
          </cell>
        </row>
        <row r="2644">
          <cell r="A2644">
            <v>19</v>
          </cell>
        </row>
        <row r="2645">
          <cell r="A2645">
            <v>19</v>
          </cell>
        </row>
        <row r="2646">
          <cell r="A2646">
            <v>19</v>
          </cell>
        </row>
        <row r="2647">
          <cell r="A2647">
            <v>19</v>
          </cell>
        </row>
        <row r="2648">
          <cell r="A2648">
            <v>19</v>
          </cell>
        </row>
        <row r="2649">
          <cell r="A2649">
            <v>19</v>
          </cell>
        </row>
        <row r="2650">
          <cell r="A2650">
            <v>19</v>
          </cell>
        </row>
        <row r="2651">
          <cell r="A2651">
            <v>19</v>
          </cell>
        </row>
        <row r="2652">
          <cell r="A2652">
            <v>19</v>
          </cell>
        </row>
        <row r="2653">
          <cell r="A2653">
            <v>19</v>
          </cell>
        </row>
        <row r="2654">
          <cell r="A2654">
            <v>19</v>
          </cell>
        </row>
        <row r="2655">
          <cell r="A2655">
            <v>19</v>
          </cell>
        </row>
        <row r="2656">
          <cell r="A2656">
            <v>19</v>
          </cell>
        </row>
        <row r="2657">
          <cell r="A2657">
            <v>19</v>
          </cell>
        </row>
        <row r="2658">
          <cell r="A2658">
            <v>19</v>
          </cell>
        </row>
        <row r="2659">
          <cell r="A2659">
            <v>19</v>
          </cell>
        </row>
        <row r="2660">
          <cell r="A2660">
            <v>19</v>
          </cell>
        </row>
        <row r="2661">
          <cell r="A2661">
            <v>19</v>
          </cell>
        </row>
        <row r="2662">
          <cell r="A2662">
            <v>19</v>
          </cell>
        </row>
        <row r="2663">
          <cell r="A2663">
            <v>19</v>
          </cell>
        </row>
        <row r="2664">
          <cell r="A2664">
            <v>19</v>
          </cell>
        </row>
        <row r="2665">
          <cell r="A2665">
            <v>19</v>
          </cell>
        </row>
        <row r="2666">
          <cell r="A2666">
            <v>19</v>
          </cell>
        </row>
        <row r="2667">
          <cell r="A2667">
            <v>19</v>
          </cell>
        </row>
        <row r="2668">
          <cell r="A2668">
            <v>19</v>
          </cell>
        </row>
        <row r="2669">
          <cell r="A2669">
            <v>19</v>
          </cell>
        </row>
        <row r="2670">
          <cell r="A2670">
            <v>19</v>
          </cell>
        </row>
        <row r="2671">
          <cell r="A2671">
            <v>19</v>
          </cell>
        </row>
        <row r="2672">
          <cell r="A2672">
            <v>19</v>
          </cell>
        </row>
        <row r="2673">
          <cell r="A2673">
            <v>19</v>
          </cell>
        </row>
        <row r="2674">
          <cell r="A2674">
            <v>19</v>
          </cell>
        </row>
        <row r="2675">
          <cell r="A2675">
            <v>19</v>
          </cell>
        </row>
        <row r="2676">
          <cell r="A2676">
            <v>19</v>
          </cell>
        </row>
        <row r="2677">
          <cell r="A2677">
            <v>19</v>
          </cell>
        </row>
        <row r="2678">
          <cell r="A2678">
            <v>19</v>
          </cell>
        </row>
        <row r="2679">
          <cell r="A2679">
            <v>19</v>
          </cell>
        </row>
        <row r="2680">
          <cell r="A2680">
            <v>19</v>
          </cell>
        </row>
        <row r="2681">
          <cell r="A2681">
            <v>19</v>
          </cell>
        </row>
        <row r="2682">
          <cell r="A2682">
            <v>19</v>
          </cell>
        </row>
        <row r="2683">
          <cell r="A2683">
            <v>19</v>
          </cell>
        </row>
        <row r="2684">
          <cell r="A2684">
            <v>19</v>
          </cell>
        </row>
        <row r="2685">
          <cell r="A2685">
            <v>19</v>
          </cell>
        </row>
        <row r="2686">
          <cell r="A2686">
            <v>19</v>
          </cell>
        </row>
        <row r="2687">
          <cell r="A2687">
            <v>19</v>
          </cell>
        </row>
        <row r="2688">
          <cell r="A2688">
            <v>19</v>
          </cell>
        </row>
        <row r="2689">
          <cell r="A2689">
            <v>19</v>
          </cell>
        </row>
        <row r="2690">
          <cell r="A2690">
            <v>19</v>
          </cell>
        </row>
        <row r="2691">
          <cell r="A2691">
            <v>19</v>
          </cell>
        </row>
        <row r="2692">
          <cell r="A2692">
            <v>19</v>
          </cell>
        </row>
        <row r="2693">
          <cell r="A2693">
            <v>19</v>
          </cell>
        </row>
        <row r="2694">
          <cell r="A2694">
            <v>19</v>
          </cell>
        </row>
        <row r="2695">
          <cell r="A2695">
            <v>19</v>
          </cell>
        </row>
        <row r="2696">
          <cell r="A2696">
            <v>19</v>
          </cell>
        </row>
        <row r="2697">
          <cell r="A2697">
            <v>19</v>
          </cell>
        </row>
        <row r="2698">
          <cell r="A2698">
            <v>19</v>
          </cell>
        </row>
        <row r="2699">
          <cell r="A2699">
            <v>19</v>
          </cell>
        </row>
        <row r="2700">
          <cell r="A2700">
            <v>19</v>
          </cell>
        </row>
        <row r="2701">
          <cell r="A2701">
            <v>19</v>
          </cell>
        </row>
        <row r="2702">
          <cell r="A2702">
            <v>19</v>
          </cell>
        </row>
        <row r="2703">
          <cell r="A2703">
            <v>19</v>
          </cell>
        </row>
        <row r="2704">
          <cell r="A2704">
            <v>19</v>
          </cell>
        </row>
        <row r="2705">
          <cell r="A2705">
            <v>19</v>
          </cell>
        </row>
        <row r="2706">
          <cell r="A2706">
            <v>19</v>
          </cell>
        </row>
        <row r="2707">
          <cell r="A2707">
            <v>19</v>
          </cell>
        </row>
        <row r="2708">
          <cell r="A2708">
            <v>19</v>
          </cell>
        </row>
        <row r="2709">
          <cell r="A2709">
            <v>19</v>
          </cell>
        </row>
        <row r="2710">
          <cell r="A2710">
            <v>19</v>
          </cell>
        </row>
        <row r="2711">
          <cell r="A2711">
            <v>19</v>
          </cell>
        </row>
        <row r="2712">
          <cell r="A2712">
            <v>19</v>
          </cell>
        </row>
        <row r="2713">
          <cell r="A2713">
            <v>19</v>
          </cell>
        </row>
        <row r="2714">
          <cell r="A2714">
            <v>19</v>
          </cell>
        </row>
        <row r="2715">
          <cell r="A2715">
            <v>19</v>
          </cell>
        </row>
        <row r="2716">
          <cell r="A2716">
            <v>19</v>
          </cell>
        </row>
        <row r="2717">
          <cell r="A2717">
            <v>19</v>
          </cell>
        </row>
        <row r="2718">
          <cell r="A2718">
            <v>19</v>
          </cell>
        </row>
        <row r="2719">
          <cell r="A2719">
            <v>19</v>
          </cell>
        </row>
        <row r="2720">
          <cell r="A2720">
            <v>19</v>
          </cell>
        </row>
        <row r="2721">
          <cell r="A2721">
            <v>19</v>
          </cell>
        </row>
        <row r="2722">
          <cell r="A2722">
            <v>19</v>
          </cell>
        </row>
        <row r="2723">
          <cell r="A2723">
            <v>19</v>
          </cell>
        </row>
        <row r="2724">
          <cell r="A2724">
            <v>19</v>
          </cell>
        </row>
        <row r="2725">
          <cell r="A2725">
            <v>19</v>
          </cell>
        </row>
        <row r="2726">
          <cell r="A2726">
            <v>19</v>
          </cell>
        </row>
        <row r="2727">
          <cell r="A2727">
            <v>19</v>
          </cell>
        </row>
        <row r="2728">
          <cell r="A2728">
            <v>19</v>
          </cell>
        </row>
        <row r="2729">
          <cell r="A2729">
            <v>19</v>
          </cell>
        </row>
        <row r="2730">
          <cell r="A2730">
            <v>19</v>
          </cell>
        </row>
        <row r="2731">
          <cell r="A2731">
            <v>19</v>
          </cell>
        </row>
        <row r="2732">
          <cell r="A2732">
            <v>19</v>
          </cell>
        </row>
        <row r="2733">
          <cell r="A2733">
            <v>19</v>
          </cell>
        </row>
        <row r="2734">
          <cell r="A2734">
            <v>19</v>
          </cell>
        </row>
        <row r="2735">
          <cell r="A2735">
            <v>19</v>
          </cell>
        </row>
        <row r="2736">
          <cell r="A2736">
            <v>19</v>
          </cell>
        </row>
        <row r="2737">
          <cell r="A2737">
            <v>19</v>
          </cell>
        </row>
        <row r="2738">
          <cell r="A2738">
            <v>19</v>
          </cell>
        </row>
        <row r="2739">
          <cell r="A2739">
            <v>19</v>
          </cell>
        </row>
        <row r="2740">
          <cell r="A2740">
            <v>19</v>
          </cell>
        </row>
        <row r="2741">
          <cell r="A2741">
            <v>20</v>
          </cell>
        </row>
        <row r="2742">
          <cell r="A2742">
            <v>20</v>
          </cell>
        </row>
        <row r="2743">
          <cell r="A2743">
            <v>20</v>
          </cell>
        </row>
        <row r="2744">
          <cell r="A2744">
            <v>20</v>
          </cell>
        </row>
        <row r="2745">
          <cell r="A2745">
            <v>20</v>
          </cell>
        </row>
        <row r="2746">
          <cell r="A2746">
            <v>20</v>
          </cell>
        </row>
        <row r="2747">
          <cell r="A2747">
            <v>20</v>
          </cell>
        </row>
        <row r="2748">
          <cell r="A2748">
            <v>20</v>
          </cell>
        </row>
        <row r="2749">
          <cell r="A2749">
            <v>20</v>
          </cell>
        </row>
        <row r="2750">
          <cell r="A2750">
            <v>20</v>
          </cell>
        </row>
        <row r="2751">
          <cell r="A2751">
            <v>20</v>
          </cell>
        </row>
        <row r="2752">
          <cell r="A2752">
            <v>20</v>
          </cell>
        </row>
        <row r="2753">
          <cell r="A2753">
            <v>20</v>
          </cell>
        </row>
        <row r="2754">
          <cell r="A2754">
            <v>20</v>
          </cell>
        </row>
        <row r="2755">
          <cell r="A2755">
            <v>20</v>
          </cell>
        </row>
        <row r="2756">
          <cell r="A2756">
            <v>20</v>
          </cell>
        </row>
        <row r="2757">
          <cell r="A2757">
            <v>20</v>
          </cell>
        </row>
        <row r="2758">
          <cell r="A2758">
            <v>20</v>
          </cell>
        </row>
        <row r="2759">
          <cell r="A2759">
            <v>20</v>
          </cell>
        </row>
        <row r="2760">
          <cell r="A2760">
            <v>20</v>
          </cell>
        </row>
        <row r="2761">
          <cell r="A2761">
            <v>20</v>
          </cell>
        </row>
        <row r="2762">
          <cell r="A2762">
            <v>20</v>
          </cell>
        </row>
        <row r="2763">
          <cell r="A2763">
            <v>20</v>
          </cell>
        </row>
        <row r="2764">
          <cell r="A2764">
            <v>20</v>
          </cell>
        </row>
        <row r="2765">
          <cell r="A2765">
            <v>20</v>
          </cell>
        </row>
        <row r="2766">
          <cell r="A2766">
            <v>20</v>
          </cell>
        </row>
        <row r="2767">
          <cell r="A2767">
            <v>20</v>
          </cell>
        </row>
        <row r="2768">
          <cell r="A2768">
            <v>20</v>
          </cell>
        </row>
        <row r="2769">
          <cell r="A2769">
            <v>20</v>
          </cell>
        </row>
        <row r="2770">
          <cell r="A2770">
            <v>20</v>
          </cell>
        </row>
        <row r="2771">
          <cell r="A2771">
            <v>20</v>
          </cell>
        </row>
        <row r="2772">
          <cell r="A2772">
            <v>20</v>
          </cell>
        </row>
        <row r="2773">
          <cell r="A2773">
            <v>20</v>
          </cell>
        </row>
        <row r="2774">
          <cell r="A2774">
            <v>20</v>
          </cell>
        </row>
        <row r="2775">
          <cell r="A2775">
            <v>20</v>
          </cell>
        </row>
        <row r="2776">
          <cell r="A2776">
            <v>20</v>
          </cell>
        </row>
        <row r="2777">
          <cell r="A2777">
            <v>20</v>
          </cell>
        </row>
        <row r="2778">
          <cell r="A2778">
            <v>20</v>
          </cell>
        </row>
        <row r="2779">
          <cell r="A2779">
            <v>20</v>
          </cell>
        </row>
        <row r="2780">
          <cell r="A2780">
            <v>20</v>
          </cell>
        </row>
        <row r="2781">
          <cell r="A2781">
            <v>20</v>
          </cell>
        </row>
        <row r="2782">
          <cell r="A2782">
            <v>20</v>
          </cell>
        </row>
        <row r="2783">
          <cell r="A2783">
            <v>20</v>
          </cell>
        </row>
        <row r="2784">
          <cell r="A2784">
            <v>20</v>
          </cell>
        </row>
        <row r="2785">
          <cell r="A2785">
            <v>20</v>
          </cell>
        </row>
        <row r="2786">
          <cell r="A2786">
            <v>20</v>
          </cell>
        </row>
        <row r="2787">
          <cell r="A2787">
            <v>20</v>
          </cell>
        </row>
        <row r="2788">
          <cell r="A2788">
            <v>20</v>
          </cell>
        </row>
        <row r="2789">
          <cell r="A2789">
            <v>20</v>
          </cell>
        </row>
        <row r="2790">
          <cell r="A2790">
            <v>20</v>
          </cell>
        </row>
        <row r="2791">
          <cell r="A2791">
            <v>20</v>
          </cell>
        </row>
        <row r="2792">
          <cell r="A2792">
            <v>20</v>
          </cell>
        </row>
        <row r="2793">
          <cell r="A2793">
            <v>20</v>
          </cell>
        </row>
        <row r="2794">
          <cell r="A2794">
            <v>20</v>
          </cell>
        </row>
        <row r="2795">
          <cell r="A2795">
            <v>20</v>
          </cell>
        </row>
        <row r="2796">
          <cell r="A2796">
            <v>20</v>
          </cell>
        </row>
        <row r="2797">
          <cell r="A2797">
            <v>20</v>
          </cell>
        </row>
        <row r="2798">
          <cell r="A2798">
            <v>20</v>
          </cell>
        </row>
        <row r="2799">
          <cell r="A2799">
            <v>20</v>
          </cell>
        </row>
        <row r="2800">
          <cell r="A2800">
            <v>20</v>
          </cell>
        </row>
        <row r="2801">
          <cell r="A2801">
            <v>20</v>
          </cell>
        </row>
        <row r="2802">
          <cell r="A2802">
            <v>20</v>
          </cell>
        </row>
        <row r="2803">
          <cell r="A2803">
            <v>20</v>
          </cell>
        </row>
        <row r="2804">
          <cell r="A2804">
            <v>20</v>
          </cell>
        </row>
        <row r="2805">
          <cell r="A2805">
            <v>20</v>
          </cell>
        </row>
        <row r="2806">
          <cell r="A2806">
            <v>20</v>
          </cell>
        </row>
        <row r="2807">
          <cell r="A2807">
            <v>20</v>
          </cell>
        </row>
        <row r="2808">
          <cell r="A2808">
            <v>20</v>
          </cell>
        </row>
        <row r="2809">
          <cell r="A2809">
            <v>20</v>
          </cell>
        </row>
        <row r="2810">
          <cell r="A2810">
            <v>20</v>
          </cell>
        </row>
        <row r="2811">
          <cell r="A2811">
            <v>20</v>
          </cell>
        </row>
        <row r="2812">
          <cell r="A2812">
            <v>20</v>
          </cell>
        </row>
        <row r="2813">
          <cell r="A2813">
            <v>20</v>
          </cell>
        </row>
        <row r="2814">
          <cell r="A2814">
            <v>20</v>
          </cell>
        </row>
        <row r="2815">
          <cell r="A2815">
            <v>20</v>
          </cell>
        </row>
        <row r="2816">
          <cell r="A2816">
            <v>20</v>
          </cell>
        </row>
        <row r="2817">
          <cell r="A2817">
            <v>20</v>
          </cell>
        </row>
        <row r="2818">
          <cell r="A2818">
            <v>20</v>
          </cell>
        </row>
        <row r="2819">
          <cell r="A2819">
            <v>20</v>
          </cell>
        </row>
        <row r="2820">
          <cell r="A2820">
            <v>20</v>
          </cell>
        </row>
        <row r="2821">
          <cell r="A2821">
            <v>20</v>
          </cell>
        </row>
        <row r="2822">
          <cell r="A2822">
            <v>20</v>
          </cell>
        </row>
        <row r="2823">
          <cell r="A2823">
            <v>20</v>
          </cell>
        </row>
        <row r="2824">
          <cell r="A2824">
            <v>20</v>
          </cell>
        </row>
        <row r="2825">
          <cell r="A2825">
            <v>20</v>
          </cell>
        </row>
        <row r="2826">
          <cell r="A2826">
            <v>20</v>
          </cell>
        </row>
        <row r="2827">
          <cell r="A2827">
            <v>20</v>
          </cell>
        </row>
        <row r="2828">
          <cell r="A2828">
            <v>20</v>
          </cell>
        </row>
        <row r="2829">
          <cell r="A2829">
            <v>20</v>
          </cell>
        </row>
        <row r="2830">
          <cell r="A2830">
            <v>20</v>
          </cell>
        </row>
        <row r="2831">
          <cell r="A2831">
            <v>20</v>
          </cell>
        </row>
        <row r="2832">
          <cell r="A2832">
            <v>20</v>
          </cell>
        </row>
        <row r="2833">
          <cell r="A2833">
            <v>20</v>
          </cell>
        </row>
        <row r="2834">
          <cell r="A2834">
            <v>20</v>
          </cell>
        </row>
        <row r="2835">
          <cell r="A2835">
            <v>20</v>
          </cell>
        </row>
        <row r="2836">
          <cell r="A2836">
            <v>20</v>
          </cell>
        </row>
        <row r="2837">
          <cell r="A2837">
            <v>20</v>
          </cell>
        </row>
        <row r="2838">
          <cell r="A2838">
            <v>20</v>
          </cell>
        </row>
        <row r="2839">
          <cell r="A2839">
            <v>20</v>
          </cell>
        </row>
        <row r="2840">
          <cell r="A2840">
            <v>20</v>
          </cell>
        </row>
        <row r="2841">
          <cell r="A2841">
            <v>20</v>
          </cell>
        </row>
        <row r="2842">
          <cell r="A2842">
            <v>20</v>
          </cell>
        </row>
        <row r="2843">
          <cell r="A2843">
            <v>20</v>
          </cell>
        </row>
        <row r="2844">
          <cell r="A2844">
            <v>20</v>
          </cell>
        </row>
        <row r="2845">
          <cell r="A2845">
            <v>20</v>
          </cell>
        </row>
        <row r="2846">
          <cell r="A2846">
            <v>20</v>
          </cell>
        </row>
        <row r="2847">
          <cell r="A2847">
            <v>20</v>
          </cell>
        </row>
        <row r="2848">
          <cell r="A2848">
            <v>20</v>
          </cell>
        </row>
        <row r="2849">
          <cell r="A2849">
            <v>20</v>
          </cell>
        </row>
        <row r="2850">
          <cell r="A2850">
            <v>20</v>
          </cell>
        </row>
        <row r="2851">
          <cell r="A2851">
            <v>20</v>
          </cell>
        </row>
        <row r="2852">
          <cell r="A2852">
            <v>20</v>
          </cell>
        </row>
        <row r="2853">
          <cell r="A2853">
            <v>20</v>
          </cell>
        </row>
        <row r="2854">
          <cell r="A2854">
            <v>20</v>
          </cell>
        </row>
        <row r="2855">
          <cell r="A2855">
            <v>20</v>
          </cell>
        </row>
        <row r="2856">
          <cell r="A2856">
            <v>20</v>
          </cell>
        </row>
        <row r="2857">
          <cell r="A2857">
            <v>20</v>
          </cell>
        </row>
        <row r="2858">
          <cell r="A2858">
            <v>20</v>
          </cell>
        </row>
        <row r="2859">
          <cell r="A2859">
            <v>20</v>
          </cell>
        </row>
        <row r="2860">
          <cell r="A2860">
            <v>20</v>
          </cell>
        </row>
        <row r="2861">
          <cell r="A2861">
            <v>20</v>
          </cell>
        </row>
        <row r="2862">
          <cell r="A2862">
            <v>20</v>
          </cell>
        </row>
        <row r="2863">
          <cell r="A2863">
            <v>20</v>
          </cell>
        </row>
        <row r="2864">
          <cell r="A2864">
            <v>20</v>
          </cell>
        </row>
        <row r="2865">
          <cell r="A2865">
            <v>20</v>
          </cell>
        </row>
        <row r="2866">
          <cell r="A2866">
            <v>20</v>
          </cell>
        </row>
        <row r="2867">
          <cell r="A2867">
            <v>20</v>
          </cell>
        </row>
        <row r="2868">
          <cell r="A2868">
            <v>20</v>
          </cell>
        </row>
        <row r="2869">
          <cell r="A2869">
            <v>20</v>
          </cell>
        </row>
        <row r="2870">
          <cell r="A2870">
            <v>20</v>
          </cell>
        </row>
        <row r="2871">
          <cell r="A2871">
            <v>20</v>
          </cell>
        </row>
        <row r="2872">
          <cell r="A2872">
            <v>20</v>
          </cell>
        </row>
        <row r="2873">
          <cell r="A2873">
            <v>20</v>
          </cell>
        </row>
        <row r="2874">
          <cell r="A2874">
            <v>20</v>
          </cell>
        </row>
        <row r="2875">
          <cell r="A2875">
            <v>20</v>
          </cell>
        </row>
        <row r="2876">
          <cell r="A2876">
            <v>20</v>
          </cell>
        </row>
        <row r="2877">
          <cell r="A2877">
            <v>20</v>
          </cell>
        </row>
        <row r="2878">
          <cell r="A2878">
            <v>20</v>
          </cell>
        </row>
        <row r="2879">
          <cell r="A2879">
            <v>20</v>
          </cell>
        </row>
        <row r="2880">
          <cell r="A2880">
            <v>20</v>
          </cell>
        </row>
        <row r="2881">
          <cell r="A2881">
            <v>20</v>
          </cell>
        </row>
        <row r="2882">
          <cell r="A2882">
            <v>20</v>
          </cell>
        </row>
        <row r="2883">
          <cell r="A2883">
            <v>20</v>
          </cell>
        </row>
        <row r="2884">
          <cell r="A2884">
            <v>20</v>
          </cell>
        </row>
        <row r="2885">
          <cell r="A2885">
            <v>21</v>
          </cell>
        </row>
        <row r="2886">
          <cell r="A2886">
            <v>21</v>
          </cell>
        </row>
        <row r="2887">
          <cell r="A2887">
            <v>21</v>
          </cell>
        </row>
        <row r="2888">
          <cell r="A2888">
            <v>21</v>
          </cell>
        </row>
        <row r="2889">
          <cell r="A2889">
            <v>21</v>
          </cell>
        </row>
        <row r="2890">
          <cell r="A2890">
            <v>21</v>
          </cell>
        </row>
        <row r="2891">
          <cell r="A2891">
            <v>21</v>
          </cell>
        </row>
        <row r="2892">
          <cell r="A2892">
            <v>21</v>
          </cell>
        </row>
        <row r="2893">
          <cell r="A2893">
            <v>21</v>
          </cell>
        </row>
        <row r="2894">
          <cell r="A2894">
            <v>21</v>
          </cell>
        </row>
        <row r="2895">
          <cell r="A2895">
            <v>21</v>
          </cell>
        </row>
        <row r="2896">
          <cell r="A2896">
            <v>21</v>
          </cell>
        </row>
        <row r="2897">
          <cell r="A2897">
            <v>21</v>
          </cell>
        </row>
        <row r="2898">
          <cell r="A2898">
            <v>21</v>
          </cell>
        </row>
        <row r="2899">
          <cell r="A2899">
            <v>21</v>
          </cell>
        </row>
        <row r="2900">
          <cell r="A2900">
            <v>21</v>
          </cell>
        </row>
        <row r="2901">
          <cell r="A2901">
            <v>21</v>
          </cell>
        </row>
        <row r="2902">
          <cell r="A2902">
            <v>21</v>
          </cell>
        </row>
        <row r="2903">
          <cell r="A2903">
            <v>21</v>
          </cell>
        </row>
        <row r="2904">
          <cell r="A2904">
            <v>21</v>
          </cell>
        </row>
        <row r="2905">
          <cell r="A2905">
            <v>21</v>
          </cell>
        </row>
        <row r="2906">
          <cell r="A2906">
            <v>21</v>
          </cell>
        </row>
        <row r="2907">
          <cell r="A2907">
            <v>21</v>
          </cell>
        </row>
        <row r="2908">
          <cell r="A2908">
            <v>21</v>
          </cell>
        </row>
        <row r="2909">
          <cell r="A2909">
            <v>21</v>
          </cell>
        </row>
        <row r="2910">
          <cell r="A2910">
            <v>21</v>
          </cell>
        </row>
        <row r="2911">
          <cell r="A2911">
            <v>21</v>
          </cell>
        </row>
        <row r="2912">
          <cell r="A2912">
            <v>21</v>
          </cell>
        </row>
        <row r="2913">
          <cell r="A2913">
            <v>21</v>
          </cell>
        </row>
        <row r="2914">
          <cell r="A2914">
            <v>21</v>
          </cell>
        </row>
        <row r="2915">
          <cell r="A2915">
            <v>21</v>
          </cell>
        </row>
        <row r="2916">
          <cell r="A2916">
            <v>21</v>
          </cell>
        </row>
        <row r="2917">
          <cell r="A2917">
            <v>21</v>
          </cell>
        </row>
        <row r="2918">
          <cell r="A2918">
            <v>21</v>
          </cell>
        </row>
        <row r="2919">
          <cell r="A2919">
            <v>21</v>
          </cell>
        </row>
        <row r="2920">
          <cell r="A2920">
            <v>21</v>
          </cell>
        </row>
        <row r="2921">
          <cell r="A2921">
            <v>21</v>
          </cell>
        </row>
        <row r="2922">
          <cell r="A2922">
            <v>21</v>
          </cell>
        </row>
        <row r="2923">
          <cell r="A2923">
            <v>21</v>
          </cell>
        </row>
        <row r="2924">
          <cell r="A2924">
            <v>21</v>
          </cell>
        </row>
        <row r="2925">
          <cell r="A2925">
            <v>21</v>
          </cell>
        </row>
        <row r="2926">
          <cell r="A2926">
            <v>21</v>
          </cell>
        </row>
        <row r="2927">
          <cell r="A2927">
            <v>21</v>
          </cell>
        </row>
        <row r="2928">
          <cell r="A2928">
            <v>21</v>
          </cell>
        </row>
        <row r="2929">
          <cell r="A2929">
            <v>21</v>
          </cell>
        </row>
        <row r="2930">
          <cell r="A2930">
            <v>21</v>
          </cell>
        </row>
        <row r="2931">
          <cell r="A2931">
            <v>21</v>
          </cell>
        </row>
        <row r="2932">
          <cell r="A2932">
            <v>21</v>
          </cell>
        </row>
        <row r="2933">
          <cell r="A2933">
            <v>21</v>
          </cell>
        </row>
        <row r="2934">
          <cell r="A2934">
            <v>21</v>
          </cell>
        </row>
        <row r="2935">
          <cell r="A2935">
            <v>21</v>
          </cell>
        </row>
        <row r="2936">
          <cell r="A2936">
            <v>21</v>
          </cell>
        </row>
        <row r="2937">
          <cell r="A2937">
            <v>21</v>
          </cell>
        </row>
        <row r="2938">
          <cell r="A2938">
            <v>21</v>
          </cell>
        </row>
        <row r="2939">
          <cell r="A2939">
            <v>21</v>
          </cell>
        </row>
        <row r="2940">
          <cell r="A2940">
            <v>21</v>
          </cell>
        </row>
        <row r="2941">
          <cell r="A2941">
            <v>21</v>
          </cell>
        </row>
        <row r="2942">
          <cell r="A2942">
            <v>21</v>
          </cell>
        </row>
        <row r="2943">
          <cell r="A2943">
            <v>21</v>
          </cell>
        </row>
        <row r="2944">
          <cell r="A2944">
            <v>21</v>
          </cell>
        </row>
        <row r="2945">
          <cell r="A2945">
            <v>21</v>
          </cell>
        </row>
        <row r="2946">
          <cell r="A2946">
            <v>21</v>
          </cell>
        </row>
        <row r="2947">
          <cell r="A2947">
            <v>21</v>
          </cell>
        </row>
        <row r="2948">
          <cell r="A2948">
            <v>21</v>
          </cell>
        </row>
        <row r="2949">
          <cell r="A2949">
            <v>21</v>
          </cell>
        </row>
        <row r="2950">
          <cell r="A2950">
            <v>21</v>
          </cell>
        </row>
        <row r="2951">
          <cell r="A2951">
            <v>21</v>
          </cell>
        </row>
        <row r="2952">
          <cell r="A2952">
            <v>21</v>
          </cell>
        </row>
        <row r="2953">
          <cell r="A2953">
            <v>21</v>
          </cell>
        </row>
        <row r="2954">
          <cell r="A2954">
            <v>21</v>
          </cell>
        </row>
        <row r="2955">
          <cell r="A2955">
            <v>21</v>
          </cell>
        </row>
        <row r="2956">
          <cell r="A2956">
            <v>21</v>
          </cell>
        </row>
        <row r="2957">
          <cell r="A2957">
            <v>21</v>
          </cell>
        </row>
        <row r="2958">
          <cell r="A2958">
            <v>21</v>
          </cell>
        </row>
        <row r="2959">
          <cell r="A2959">
            <v>21</v>
          </cell>
        </row>
        <row r="2960">
          <cell r="A2960">
            <v>21</v>
          </cell>
        </row>
        <row r="2961">
          <cell r="A2961">
            <v>21</v>
          </cell>
        </row>
        <row r="2962">
          <cell r="A2962">
            <v>21</v>
          </cell>
        </row>
        <row r="2963">
          <cell r="A2963">
            <v>21</v>
          </cell>
        </row>
        <row r="2964">
          <cell r="A2964">
            <v>21</v>
          </cell>
        </row>
        <row r="2965">
          <cell r="A2965">
            <v>21</v>
          </cell>
        </row>
        <row r="2966">
          <cell r="A2966">
            <v>21</v>
          </cell>
        </row>
        <row r="2967">
          <cell r="A2967">
            <v>21</v>
          </cell>
        </row>
        <row r="2968">
          <cell r="A2968">
            <v>21</v>
          </cell>
        </row>
        <row r="2969">
          <cell r="A2969">
            <v>21</v>
          </cell>
        </row>
        <row r="2970">
          <cell r="A2970">
            <v>21</v>
          </cell>
        </row>
        <row r="2971">
          <cell r="A2971">
            <v>21</v>
          </cell>
        </row>
        <row r="2972">
          <cell r="A2972">
            <v>21</v>
          </cell>
        </row>
        <row r="2973">
          <cell r="A2973">
            <v>21</v>
          </cell>
        </row>
        <row r="2974">
          <cell r="A2974">
            <v>21</v>
          </cell>
        </row>
        <row r="2975">
          <cell r="A2975">
            <v>21</v>
          </cell>
        </row>
        <row r="2976">
          <cell r="A2976">
            <v>21</v>
          </cell>
        </row>
        <row r="2977">
          <cell r="A2977">
            <v>21</v>
          </cell>
        </row>
        <row r="2978">
          <cell r="A2978">
            <v>21</v>
          </cell>
        </row>
        <row r="2979">
          <cell r="A2979">
            <v>21</v>
          </cell>
        </row>
        <row r="2980">
          <cell r="A2980">
            <v>21</v>
          </cell>
        </row>
        <row r="2981">
          <cell r="A2981">
            <v>21</v>
          </cell>
        </row>
        <row r="2982">
          <cell r="A2982">
            <v>21</v>
          </cell>
        </row>
        <row r="2983">
          <cell r="A2983">
            <v>21</v>
          </cell>
        </row>
        <row r="2984">
          <cell r="A2984">
            <v>21</v>
          </cell>
        </row>
        <row r="2985">
          <cell r="A2985">
            <v>21</v>
          </cell>
        </row>
        <row r="2986">
          <cell r="A2986">
            <v>21</v>
          </cell>
        </row>
        <row r="2987">
          <cell r="A2987">
            <v>21</v>
          </cell>
        </row>
        <row r="2988">
          <cell r="A2988">
            <v>21</v>
          </cell>
        </row>
        <row r="2989">
          <cell r="A2989">
            <v>21</v>
          </cell>
        </row>
        <row r="2990">
          <cell r="A2990">
            <v>21</v>
          </cell>
        </row>
        <row r="2991">
          <cell r="A2991">
            <v>21</v>
          </cell>
        </row>
        <row r="2992">
          <cell r="A2992">
            <v>21</v>
          </cell>
        </row>
        <row r="2993">
          <cell r="A2993">
            <v>21</v>
          </cell>
        </row>
        <row r="2994">
          <cell r="A2994">
            <v>21</v>
          </cell>
        </row>
        <row r="2995">
          <cell r="A2995">
            <v>21</v>
          </cell>
        </row>
        <row r="2996">
          <cell r="A2996">
            <v>21</v>
          </cell>
        </row>
        <row r="2997">
          <cell r="A2997">
            <v>21</v>
          </cell>
        </row>
        <row r="2998">
          <cell r="A2998">
            <v>21</v>
          </cell>
        </row>
        <row r="2999">
          <cell r="A2999">
            <v>21</v>
          </cell>
        </row>
        <row r="3000">
          <cell r="A3000">
            <v>21</v>
          </cell>
        </row>
        <row r="3001">
          <cell r="A3001">
            <v>21</v>
          </cell>
        </row>
        <row r="3002">
          <cell r="A3002">
            <v>21</v>
          </cell>
        </row>
        <row r="3003">
          <cell r="A3003">
            <v>21</v>
          </cell>
        </row>
        <row r="3004">
          <cell r="A3004">
            <v>21</v>
          </cell>
        </row>
        <row r="3005">
          <cell r="A3005">
            <v>21</v>
          </cell>
        </row>
        <row r="3006">
          <cell r="A3006">
            <v>21</v>
          </cell>
        </row>
        <row r="3007">
          <cell r="A3007">
            <v>21</v>
          </cell>
        </row>
        <row r="3008">
          <cell r="A3008">
            <v>21</v>
          </cell>
        </row>
        <row r="3009">
          <cell r="A3009">
            <v>21</v>
          </cell>
        </row>
        <row r="3010">
          <cell r="A3010">
            <v>21</v>
          </cell>
        </row>
        <row r="3011">
          <cell r="A3011">
            <v>21</v>
          </cell>
        </row>
        <row r="3012">
          <cell r="A3012">
            <v>21</v>
          </cell>
        </row>
        <row r="3013">
          <cell r="A3013">
            <v>21</v>
          </cell>
        </row>
        <row r="3014">
          <cell r="A3014">
            <v>21</v>
          </cell>
        </row>
        <row r="3015">
          <cell r="A3015">
            <v>21</v>
          </cell>
        </row>
        <row r="3016">
          <cell r="A3016">
            <v>21</v>
          </cell>
        </row>
        <row r="3017">
          <cell r="A3017">
            <v>21</v>
          </cell>
        </row>
        <row r="3018">
          <cell r="A3018">
            <v>21</v>
          </cell>
        </row>
        <row r="3019">
          <cell r="A3019">
            <v>21</v>
          </cell>
        </row>
        <row r="3020">
          <cell r="A3020">
            <v>21</v>
          </cell>
        </row>
        <row r="3021">
          <cell r="A3021">
            <v>21</v>
          </cell>
        </row>
        <row r="3022">
          <cell r="A3022">
            <v>21</v>
          </cell>
        </row>
        <row r="3023">
          <cell r="A3023">
            <v>21</v>
          </cell>
        </row>
        <row r="3024">
          <cell r="A3024">
            <v>21</v>
          </cell>
        </row>
        <row r="3025">
          <cell r="A3025">
            <v>21</v>
          </cell>
        </row>
        <row r="3026">
          <cell r="A3026">
            <v>21</v>
          </cell>
        </row>
        <row r="3027">
          <cell r="A3027">
            <v>21</v>
          </cell>
        </row>
        <row r="3028">
          <cell r="A3028">
            <v>21</v>
          </cell>
        </row>
        <row r="3029">
          <cell r="A3029">
            <v>22</v>
          </cell>
        </row>
        <row r="3030">
          <cell r="A3030">
            <v>22</v>
          </cell>
        </row>
        <row r="3031">
          <cell r="A3031">
            <v>22</v>
          </cell>
        </row>
        <row r="3032">
          <cell r="A3032">
            <v>22</v>
          </cell>
        </row>
        <row r="3033">
          <cell r="A3033">
            <v>22</v>
          </cell>
        </row>
        <row r="3034">
          <cell r="A3034">
            <v>22</v>
          </cell>
        </row>
        <row r="3035">
          <cell r="A3035">
            <v>22</v>
          </cell>
        </row>
        <row r="3036">
          <cell r="A3036">
            <v>22</v>
          </cell>
        </row>
        <row r="3037">
          <cell r="A3037">
            <v>22</v>
          </cell>
        </row>
        <row r="3038">
          <cell r="A3038">
            <v>22</v>
          </cell>
        </row>
        <row r="3039">
          <cell r="A3039">
            <v>22</v>
          </cell>
        </row>
        <row r="3040">
          <cell r="A3040">
            <v>22</v>
          </cell>
        </row>
        <row r="3041">
          <cell r="A3041">
            <v>22</v>
          </cell>
        </row>
        <row r="3042">
          <cell r="A3042">
            <v>22</v>
          </cell>
        </row>
        <row r="3043">
          <cell r="A3043">
            <v>22</v>
          </cell>
        </row>
        <row r="3044">
          <cell r="A3044">
            <v>22</v>
          </cell>
        </row>
        <row r="3045">
          <cell r="A3045">
            <v>22</v>
          </cell>
        </row>
        <row r="3046">
          <cell r="A3046">
            <v>22</v>
          </cell>
        </row>
        <row r="3047">
          <cell r="A3047">
            <v>22</v>
          </cell>
        </row>
        <row r="3048">
          <cell r="A3048">
            <v>22</v>
          </cell>
        </row>
        <row r="3049">
          <cell r="A3049">
            <v>22</v>
          </cell>
        </row>
        <row r="3050">
          <cell r="A3050">
            <v>22</v>
          </cell>
        </row>
        <row r="3051">
          <cell r="A3051">
            <v>22</v>
          </cell>
        </row>
        <row r="3052">
          <cell r="A3052">
            <v>22</v>
          </cell>
        </row>
        <row r="3053">
          <cell r="A3053">
            <v>22</v>
          </cell>
        </row>
        <row r="3054">
          <cell r="A3054">
            <v>22</v>
          </cell>
        </row>
        <row r="3055">
          <cell r="A3055">
            <v>22</v>
          </cell>
        </row>
        <row r="3056">
          <cell r="A3056">
            <v>22</v>
          </cell>
        </row>
        <row r="3057">
          <cell r="A3057">
            <v>22</v>
          </cell>
        </row>
        <row r="3058">
          <cell r="A3058">
            <v>22</v>
          </cell>
        </row>
        <row r="3059">
          <cell r="A3059">
            <v>22</v>
          </cell>
        </row>
        <row r="3060">
          <cell r="A3060">
            <v>22</v>
          </cell>
        </row>
        <row r="3061">
          <cell r="A3061">
            <v>22</v>
          </cell>
        </row>
        <row r="3062">
          <cell r="A3062">
            <v>22</v>
          </cell>
        </row>
        <row r="3063">
          <cell r="A3063">
            <v>22</v>
          </cell>
        </row>
        <row r="3064">
          <cell r="A3064">
            <v>22</v>
          </cell>
        </row>
        <row r="3065">
          <cell r="A3065">
            <v>22</v>
          </cell>
        </row>
        <row r="3066">
          <cell r="A3066">
            <v>22</v>
          </cell>
        </row>
        <row r="3067">
          <cell r="A3067">
            <v>22</v>
          </cell>
        </row>
        <row r="3068">
          <cell r="A3068">
            <v>22</v>
          </cell>
        </row>
        <row r="3069">
          <cell r="A3069">
            <v>22</v>
          </cell>
        </row>
        <row r="3070">
          <cell r="A3070">
            <v>22</v>
          </cell>
        </row>
        <row r="3071">
          <cell r="A3071">
            <v>22</v>
          </cell>
        </row>
        <row r="3072">
          <cell r="A3072">
            <v>22</v>
          </cell>
        </row>
        <row r="3073">
          <cell r="A3073">
            <v>22</v>
          </cell>
        </row>
        <row r="3074">
          <cell r="A3074">
            <v>22</v>
          </cell>
        </row>
        <row r="3075">
          <cell r="A3075">
            <v>22</v>
          </cell>
        </row>
        <row r="3076">
          <cell r="A3076">
            <v>22</v>
          </cell>
        </row>
        <row r="3077">
          <cell r="A3077">
            <v>22</v>
          </cell>
        </row>
        <row r="3078">
          <cell r="A3078">
            <v>22</v>
          </cell>
        </row>
        <row r="3079">
          <cell r="A3079">
            <v>22</v>
          </cell>
        </row>
        <row r="3080">
          <cell r="A3080">
            <v>22</v>
          </cell>
        </row>
        <row r="3081">
          <cell r="A3081">
            <v>22</v>
          </cell>
        </row>
        <row r="3082">
          <cell r="A3082">
            <v>22</v>
          </cell>
        </row>
        <row r="3083">
          <cell r="A3083">
            <v>22</v>
          </cell>
        </row>
        <row r="3084">
          <cell r="A3084">
            <v>22</v>
          </cell>
        </row>
        <row r="3085">
          <cell r="A3085">
            <v>22</v>
          </cell>
        </row>
        <row r="3086">
          <cell r="A3086">
            <v>22</v>
          </cell>
        </row>
        <row r="3087">
          <cell r="A3087">
            <v>22</v>
          </cell>
        </row>
        <row r="3088">
          <cell r="A3088">
            <v>22</v>
          </cell>
        </row>
        <row r="3089">
          <cell r="A3089">
            <v>22</v>
          </cell>
        </row>
        <row r="3090">
          <cell r="A3090">
            <v>22</v>
          </cell>
        </row>
        <row r="3091">
          <cell r="A3091">
            <v>22</v>
          </cell>
        </row>
        <row r="3092">
          <cell r="A3092">
            <v>22</v>
          </cell>
        </row>
        <row r="3093">
          <cell r="A3093">
            <v>22</v>
          </cell>
        </row>
        <row r="3094">
          <cell r="A3094">
            <v>22</v>
          </cell>
        </row>
        <row r="3095">
          <cell r="A3095">
            <v>22</v>
          </cell>
        </row>
        <row r="3096">
          <cell r="A3096">
            <v>22</v>
          </cell>
        </row>
        <row r="3097">
          <cell r="A3097">
            <v>22</v>
          </cell>
        </row>
        <row r="3098">
          <cell r="A3098">
            <v>22</v>
          </cell>
        </row>
        <row r="3099">
          <cell r="A3099">
            <v>22</v>
          </cell>
        </row>
        <row r="3100">
          <cell r="A3100">
            <v>22</v>
          </cell>
        </row>
        <row r="3101">
          <cell r="A3101">
            <v>22</v>
          </cell>
        </row>
        <row r="3102">
          <cell r="A3102">
            <v>22</v>
          </cell>
        </row>
        <row r="3103">
          <cell r="A3103">
            <v>22</v>
          </cell>
        </row>
        <row r="3104">
          <cell r="A3104">
            <v>22</v>
          </cell>
        </row>
        <row r="3105">
          <cell r="A3105">
            <v>22</v>
          </cell>
        </row>
        <row r="3106">
          <cell r="A3106">
            <v>22</v>
          </cell>
        </row>
        <row r="3107">
          <cell r="A3107">
            <v>22</v>
          </cell>
        </row>
        <row r="3108">
          <cell r="A3108">
            <v>22</v>
          </cell>
        </row>
        <row r="3109">
          <cell r="A3109">
            <v>22</v>
          </cell>
        </row>
        <row r="3110">
          <cell r="A3110">
            <v>22</v>
          </cell>
        </row>
        <row r="3111">
          <cell r="A3111">
            <v>22</v>
          </cell>
        </row>
        <row r="3112">
          <cell r="A3112">
            <v>22</v>
          </cell>
        </row>
        <row r="3113">
          <cell r="A3113">
            <v>22</v>
          </cell>
        </row>
        <row r="3114">
          <cell r="A3114">
            <v>22</v>
          </cell>
        </row>
        <row r="3115">
          <cell r="A3115">
            <v>22</v>
          </cell>
        </row>
        <row r="3116">
          <cell r="A3116">
            <v>22</v>
          </cell>
        </row>
        <row r="3117">
          <cell r="A3117">
            <v>22</v>
          </cell>
        </row>
        <row r="3118">
          <cell r="A3118">
            <v>22</v>
          </cell>
        </row>
        <row r="3119">
          <cell r="A3119">
            <v>22</v>
          </cell>
        </row>
        <row r="3120">
          <cell r="A3120">
            <v>22</v>
          </cell>
        </row>
        <row r="3121">
          <cell r="A3121">
            <v>22</v>
          </cell>
        </row>
        <row r="3122">
          <cell r="A3122">
            <v>22</v>
          </cell>
        </row>
        <row r="3123">
          <cell r="A3123">
            <v>22</v>
          </cell>
        </row>
        <row r="3124">
          <cell r="A3124">
            <v>22</v>
          </cell>
        </row>
        <row r="3125">
          <cell r="A3125">
            <v>22</v>
          </cell>
        </row>
        <row r="3126">
          <cell r="A3126">
            <v>22</v>
          </cell>
        </row>
        <row r="3127">
          <cell r="A3127">
            <v>22</v>
          </cell>
        </row>
        <row r="3128">
          <cell r="A3128">
            <v>22</v>
          </cell>
        </row>
        <row r="3129">
          <cell r="A3129">
            <v>22</v>
          </cell>
        </row>
        <row r="3130">
          <cell r="A3130">
            <v>22</v>
          </cell>
        </row>
        <row r="3131">
          <cell r="A3131">
            <v>22</v>
          </cell>
        </row>
        <row r="3132">
          <cell r="A3132">
            <v>22</v>
          </cell>
        </row>
        <row r="3133">
          <cell r="A3133">
            <v>22</v>
          </cell>
        </row>
        <row r="3134">
          <cell r="A3134">
            <v>22</v>
          </cell>
        </row>
        <row r="3135">
          <cell r="A3135">
            <v>22</v>
          </cell>
        </row>
        <row r="3136">
          <cell r="A3136">
            <v>22</v>
          </cell>
        </row>
        <row r="3137">
          <cell r="A3137">
            <v>22</v>
          </cell>
        </row>
        <row r="3138">
          <cell r="A3138">
            <v>22</v>
          </cell>
        </row>
        <row r="3139">
          <cell r="A3139">
            <v>22</v>
          </cell>
        </row>
        <row r="3140">
          <cell r="A3140">
            <v>22</v>
          </cell>
        </row>
        <row r="3141">
          <cell r="A3141">
            <v>22</v>
          </cell>
        </row>
        <row r="3142">
          <cell r="A3142">
            <v>22</v>
          </cell>
        </row>
        <row r="3143">
          <cell r="A3143">
            <v>22</v>
          </cell>
        </row>
        <row r="3144">
          <cell r="A3144">
            <v>22</v>
          </cell>
        </row>
        <row r="3145">
          <cell r="A3145">
            <v>22</v>
          </cell>
        </row>
        <row r="3146">
          <cell r="A3146">
            <v>22</v>
          </cell>
        </row>
        <row r="3147">
          <cell r="A3147">
            <v>22</v>
          </cell>
        </row>
        <row r="3148">
          <cell r="A3148">
            <v>22</v>
          </cell>
        </row>
        <row r="3149">
          <cell r="A3149">
            <v>22</v>
          </cell>
        </row>
        <row r="3150">
          <cell r="A3150">
            <v>22</v>
          </cell>
        </row>
        <row r="3151">
          <cell r="A3151">
            <v>22</v>
          </cell>
        </row>
        <row r="3152">
          <cell r="A3152">
            <v>22</v>
          </cell>
        </row>
        <row r="3153">
          <cell r="A3153">
            <v>22</v>
          </cell>
        </row>
        <row r="3154">
          <cell r="A3154">
            <v>22</v>
          </cell>
        </row>
        <row r="3155">
          <cell r="A3155">
            <v>22</v>
          </cell>
        </row>
        <row r="3156">
          <cell r="A3156">
            <v>22</v>
          </cell>
        </row>
        <row r="3157">
          <cell r="A3157">
            <v>22</v>
          </cell>
        </row>
        <row r="3158">
          <cell r="A3158">
            <v>22</v>
          </cell>
        </row>
        <row r="3159">
          <cell r="A3159">
            <v>22</v>
          </cell>
        </row>
        <row r="3160">
          <cell r="A3160">
            <v>22</v>
          </cell>
        </row>
        <row r="3161">
          <cell r="A3161">
            <v>22</v>
          </cell>
        </row>
        <row r="3162">
          <cell r="A3162">
            <v>22</v>
          </cell>
        </row>
        <row r="3163">
          <cell r="A3163">
            <v>22</v>
          </cell>
        </row>
        <row r="3164">
          <cell r="A3164">
            <v>22</v>
          </cell>
        </row>
        <row r="3165">
          <cell r="A3165">
            <v>22</v>
          </cell>
        </row>
        <row r="3166">
          <cell r="A3166">
            <v>22</v>
          </cell>
        </row>
        <row r="3167">
          <cell r="A3167">
            <v>22</v>
          </cell>
        </row>
        <row r="3168">
          <cell r="A3168">
            <v>22</v>
          </cell>
        </row>
        <row r="3169">
          <cell r="A3169">
            <v>22</v>
          </cell>
        </row>
        <row r="3170">
          <cell r="A3170">
            <v>22</v>
          </cell>
        </row>
        <row r="3171">
          <cell r="A3171">
            <v>22</v>
          </cell>
        </row>
        <row r="3172">
          <cell r="A3172">
            <v>22</v>
          </cell>
        </row>
        <row r="3173">
          <cell r="A3173">
            <v>23</v>
          </cell>
        </row>
        <row r="3174">
          <cell r="A3174">
            <v>23</v>
          </cell>
        </row>
        <row r="3175">
          <cell r="A3175">
            <v>23</v>
          </cell>
        </row>
        <row r="3176">
          <cell r="A3176">
            <v>23</v>
          </cell>
        </row>
        <row r="3177">
          <cell r="A3177">
            <v>23</v>
          </cell>
        </row>
        <row r="3178">
          <cell r="A3178">
            <v>23</v>
          </cell>
        </row>
        <row r="3179">
          <cell r="A3179">
            <v>23</v>
          </cell>
        </row>
        <row r="3180">
          <cell r="A3180">
            <v>23</v>
          </cell>
        </row>
        <row r="3181">
          <cell r="A3181">
            <v>23</v>
          </cell>
        </row>
        <row r="3182">
          <cell r="A3182">
            <v>23</v>
          </cell>
        </row>
        <row r="3183">
          <cell r="A3183">
            <v>23</v>
          </cell>
        </row>
        <row r="3184">
          <cell r="A3184">
            <v>23</v>
          </cell>
        </row>
        <row r="3185">
          <cell r="A3185">
            <v>23</v>
          </cell>
        </row>
        <row r="3186">
          <cell r="A3186">
            <v>23</v>
          </cell>
        </row>
        <row r="3187">
          <cell r="A3187">
            <v>23</v>
          </cell>
        </row>
        <row r="3188">
          <cell r="A3188">
            <v>23</v>
          </cell>
        </row>
        <row r="3189">
          <cell r="A3189">
            <v>23</v>
          </cell>
        </row>
        <row r="3190">
          <cell r="A3190">
            <v>23</v>
          </cell>
        </row>
        <row r="3191">
          <cell r="A3191">
            <v>23</v>
          </cell>
        </row>
        <row r="3192">
          <cell r="A3192">
            <v>23</v>
          </cell>
        </row>
        <row r="3193">
          <cell r="A3193">
            <v>23</v>
          </cell>
        </row>
        <row r="3194">
          <cell r="A3194">
            <v>23</v>
          </cell>
        </row>
        <row r="3195">
          <cell r="A3195">
            <v>23</v>
          </cell>
        </row>
        <row r="3196">
          <cell r="A3196">
            <v>23</v>
          </cell>
        </row>
        <row r="3197">
          <cell r="A3197">
            <v>23</v>
          </cell>
        </row>
        <row r="3198">
          <cell r="A3198">
            <v>23</v>
          </cell>
        </row>
        <row r="3199">
          <cell r="A3199">
            <v>23</v>
          </cell>
        </row>
        <row r="3200">
          <cell r="A3200">
            <v>23</v>
          </cell>
        </row>
        <row r="3201">
          <cell r="A3201">
            <v>23</v>
          </cell>
        </row>
        <row r="3202">
          <cell r="A3202">
            <v>23</v>
          </cell>
        </row>
        <row r="3203">
          <cell r="A3203">
            <v>23</v>
          </cell>
        </row>
        <row r="3204">
          <cell r="A3204">
            <v>23</v>
          </cell>
        </row>
        <row r="3205">
          <cell r="A3205">
            <v>23</v>
          </cell>
        </row>
        <row r="3206">
          <cell r="A3206">
            <v>23</v>
          </cell>
        </row>
        <row r="3207">
          <cell r="A3207">
            <v>23</v>
          </cell>
        </row>
        <row r="3208">
          <cell r="A3208">
            <v>23</v>
          </cell>
        </row>
        <row r="3209">
          <cell r="A3209">
            <v>23</v>
          </cell>
        </row>
        <row r="3210">
          <cell r="A3210">
            <v>23</v>
          </cell>
        </row>
        <row r="3211">
          <cell r="A3211">
            <v>23</v>
          </cell>
        </row>
        <row r="3212">
          <cell r="A3212">
            <v>23</v>
          </cell>
        </row>
        <row r="3213">
          <cell r="A3213">
            <v>23</v>
          </cell>
        </row>
        <row r="3214">
          <cell r="A3214">
            <v>23</v>
          </cell>
        </row>
        <row r="3215">
          <cell r="A3215">
            <v>23</v>
          </cell>
        </row>
        <row r="3216">
          <cell r="A3216">
            <v>23</v>
          </cell>
        </row>
        <row r="3217">
          <cell r="A3217">
            <v>23</v>
          </cell>
        </row>
        <row r="3218">
          <cell r="A3218">
            <v>23</v>
          </cell>
        </row>
        <row r="3219">
          <cell r="A3219">
            <v>23</v>
          </cell>
        </row>
        <row r="3220">
          <cell r="A3220">
            <v>23</v>
          </cell>
        </row>
        <row r="3221">
          <cell r="A3221">
            <v>23</v>
          </cell>
        </row>
        <row r="3222">
          <cell r="A3222">
            <v>23</v>
          </cell>
        </row>
        <row r="3223">
          <cell r="A3223">
            <v>23</v>
          </cell>
        </row>
        <row r="3224">
          <cell r="A3224">
            <v>23</v>
          </cell>
        </row>
        <row r="3225">
          <cell r="A3225">
            <v>23</v>
          </cell>
        </row>
        <row r="3226">
          <cell r="A3226">
            <v>23</v>
          </cell>
        </row>
        <row r="3227">
          <cell r="A3227">
            <v>23</v>
          </cell>
        </row>
        <row r="3228">
          <cell r="A3228">
            <v>23</v>
          </cell>
        </row>
        <row r="3229">
          <cell r="A3229">
            <v>23</v>
          </cell>
        </row>
        <row r="3230">
          <cell r="A3230">
            <v>23</v>
          </cell>
        </row>
        <row r="3231">
          <cell r="A3231">
            <v>23</v>
          </cell>
        </row>
        <row r="3232">
          <cell r="A3232">
            <v>23</v>
          </cell>
        </row>
        <row r="3233">
          <cell r="A3233">
            <v>23</v>
          </cell>
        </row>
        <row r="3234">
          <cell r="A3234">
            <v>23</v>
          </cell>
        </row>
        <row r="3235">
          <cell r="A3235">
            <v>23</v>
          </cell>
        </row>
        <row r="3236">
          <cell r="A3236">
            <v>23</v>
          </cell>
        </row>
        <row r="3237">
          <cell r="A3237">
            <v>23</v>
          </cell>
        </row>
        <row r="3238">
          <cell r="A3238">
            <v>23</v>
          </cell>
        </row>
        <row r="3239">
          <cell r="A3239">
            <v>23</v>
          </cell>
        </row>
        <row r="3240">
          <cell r="A3240">
            <v>23</v>
          </cell>
        </row>
        <row r="3241">
          <cell r="A3241">
            <v>23</v>
          </cell>
        </row>
        <row r="3242">
          <cell r="A3242">
            <v>23</v>
          </cell>
        </row>
        <row r="3243">
          <cell r="A3243">
            <v>23</v>
          </cell>
        </row>
        <row r="3244">
          <cell r="A3244">
            <v>23</v>
          </cell>
        </row>
        <row r="3245">
          <cell r="A3245">
            <v>23</v>
          </cell>
        </row>
        <row r="3246">
          <cell r="A3246">
            <v>23</v>
          </cell>
        </row>
        <row r="3247">
          <cell r="A3247">
            <v>23</v>
          </cell>
        </row>
        <row r="3248">
          <cell r="A3248">
            <v>23</v>
          </cell>
        </row>
        <row r="3249">
          <cell r="A3249">
            <v>23</v>
          </cell>
        </row>
        <row r="3250">
          <cell r="A3250">
            <v>23</v>
          </cell>
        </row>
        <row r="3251">
          <cell r="A3251">
            <v>23</v>
          </cell>
        </row>
        <row r="3252">
          <cell r="A3252">
            <v>23</v>
          </cell>
        </row>
        <row r="3253">
          <cell r="A3253">
            <v>23</v>
          </cell>
        </row>
        <row r="3254">
          <cell r="A3254">
            <v>23</v>
          </cell>
        </row>
        <row r="3255">
          <cell r="A3255">
            <v>23</v>
          </cell>
        </row>
        <row r="3256">
          <cell r="A3256">
            <v>23</v>
          </cell>
        </row>
        <row r="3257">
          <cell r="A3257">
            <v>23</v>
          </cell>
        </row>
        <row r="3258">
          <cell r="A3258">
            <v>23</v>
          </cell>
        </row>
        <row r="3259">
          <cell r="A3259">
            <v>23</v>
          </cell>
        </row>
        <row r="3260">
          <cell r="A3260">
            <v>23</v>
          </cell>
        </row>
        <row r="3261">
          <cell r="A3261">
            <v>23</v>
          </cell>
        </row>
        <row r="3262">
          <cell r="A3262">
            <v>23</v>
          </cell>
        </row>
        <row r="3263">
          <cell r="A3263">
            <v>23</v>
          </cell>
        </row>
        <row r="3264">
          <cell r="A3264">
            <v>23</v>
          </cell>
        </row>
        <row r="3265">
          <cell r="A3265">
            <v>23</v>
          </cell>
        </row>
        <row r="3266">
          <cell r="A3266">
            <v>23</v>
          </cell>
        </row>
        <row r="3267">
          <cell r="A3267">
            <v>23</v>
          </cell>
        </row>
        <row r="3268">
          <cell r="A3268">
            <v>23</v>
          </cell>
        </row>
        <row r="3269">
          <cell r="A3269">
            <v>23</v>
          </cell>
        </row>
        <row r="3270">
          <cell r="A3270">
            <v>23</v>
          </cell>
        </row>
        <row r="3271">
          <cell r="A3271">
            <v>23</v>
          </cell>
        </row>
        <row r="3272">
          <cell r="A3272">
            <v>23</v>
          </cell>
        </row>
        <row r="3273">
          <cell r="A3273">
            <v>23</v>
          </cell>
        </row>
        <row r="3274">
          <cell r="A3274">
            <v>23</v>
          </cell>
        </row>
        <row r="3275">
          <cell r="A3275">
            <v>23</v>
          </cell>
        </row>
        <row r="3276">
          <cell r="A3276">
            <v>23</v>
          </cell>
        </row>
        <row r="3277">
          <cell r="A3277">
            <v>23</v>
          </cell>
        </row>
        <row r="3278">
          <cell r="A3278">
            <v>23</v>
          </cell>
        </row>
        <row r="3279">
          <cell r="A3279">
            <v>23</v>
          </cell>
        </row>
        <row r="3280">
          <cell r="A3280">
            <v>23</v>
          </cell>
        </row>
        <row r="3281">
          <cell r="A3281">
            <v>23</v>
          </cell>
        </row>
        <row r="3282">
          <cell r="A3282">
            <v>23</v>
          </cell>
        </row>
        <row r="3283">
          <cell r="A3283">
            <v>23</v>
          </cell>
        </row>
        <row r="3284">
          <cell r="A3284">
            <v>23</v>
          </cell>
        </row>
        <row r="3285">
          <cell r="A3285">
            <v>23</v>
          </cell>
        </row>
        <row r="3286">
          <cell r="A3286">
            <v>23</v>
          </cell>
        </row>
        <row r="3287">
          <cell r="A3287">
            <v>23</v>
          </cell>
        </row>
        <row r="3288">
          <cell r="A3288">
            <v>23</v>
          </cell>
        </row>
        <row r="3289">
          <cell r="A3289">
            <v>23</v>
          </cell>
        </row>
        <row r="3290">
          <cell r="A3290">
            <v>23</v>
          </cell>
        </row>
        <row r="3291">
          <cell r="A3291">
            <v>23</v>
          </cell>
        </row>
        <row r="3292">
          <cell r="A3292">
            <v>23</v>
          </cell>
        </row>
        <row r="3293">
          <cell r="A3293">
            <v>23</v>
          </cell>
        </row>
        <row r="3294">
          <cell r="A3294">
            <v>23</v>
          </cell>
        </row>
        <row r="3295">
          <cell r="A3295">
            <v>23</v>
          </cell>
        </row>
        <row r="3296">
          <cell r="A3296">
            <v>23</v>
          </cell>
        </row>
        <row r="3297">
          <cell r="A3297">
            <v>23</v>
          </cell>
        </row>
        <row r="3298">
          <cell r="A3298">
            <v>23</v>
          </cell>
        </row>
        <row r="3299">
          <cell r="A3299">
            <v>23</v>
          </cell>
        </row>
        <row r="3300">
          <cell r="A3300">
            <v>23</v>
          </cell>
        </row>
        <row r="3301">
          <cell r="A3301">
            <v>23</v>
          </cell>
        </row>
        <row r="3302">
          <cell r="A3302">
            <v>23</v>
          </cell>
        </row>
        <row r="3303">
          <cell r="A3303">
            <v>23</v>
          </cell>
        </row>
        <row r="3304">
          <cell r="A3304">
            <v>23</v>
          </cell>
        </row>
        <row r="3305">
          <cell r="A3305">
            <v>23</v>
          </cell>
        </row>
        <row r="3306">
          <cell r="A3306">
            <v>23</v>
          </cell>
        </row>
        <row r="3307">
          <cell r="A3307">
            <v>23</v>
          </cell>
        </row>
        <row r="3308">
          <cell r="A3308">
            <v>23</v>
          </cell>
        </row>
        <row r="3309">
          <cell r="A3309">
            <v>23</v>
          </cell>
        </row>
        <row r="3310">
          <cell r="A3310">
            <v>23</v>
          </cell>
        </row>
        <row r="3311">
          <cell r="A3311">
            <v>23</v>
          </cell>
        </row>
        <row r="3312">
          <cell r="A3312">
            <v>23</v>
          </cell>
        </row>
        <row r="3313">
          <cell r="A3313">
            <v>23</v>
          </cell>
        </row>
        <row r="3314">
          <cell r="A3314">
            <v>23</v>
          </cell>
        </row>
        <row r="3315">
          <cell r="A3315">
            <v>23</v>
          </cell>
        </row>
        <row r="3316">
          <cell r="A3316">
            <v>23</v>
          </cell>
        </row>
        <row r="3317">
          <cell r="A3317">
            <v>24</v>
          </cell>
        </row>
        <row r="3318">
          <cell r="A3318">
            <v>24</v>
          </cell>
        </row>
        <row r="3319">
          <cell r="A3319">
            <v>24</v>
          </cell>
        </row>
        <row r="3320">
          <cell r="A3320">
            <v>24</v>
          </cell>
        </row>
        <row r="3321">
          <cell r="A3321">
            <v>24</v>
          </cell>
        </row>
        <row r="3322">
          <cell r="A3322">
            <v>24</v>
          </cell>
        </row>
        <row r="3323">
          <cell r="A3323">
            <v>24</v>
          </cell>
        </row>
        <row r="3324">
          <cell r="A3324">
            <v>24</v>
          </cell>
        </row>
        <row r="3325">
          <cell r="A3325">
            <v>24</v>
          </cell>
        </row>
        <row r="3326">
          <cell r="A3326">
            <v>24</v>
          </cell>
        </row>
        <row r="3327">
          <cell r="A3327">
            <v>24</v>
          </cell>
        </row>
        <row r="3328">
          <cell r="A3328">
            <v>24</v>
          </cell>
        </row>
        <row r="3329">
          <cell r="A3329">
            <v>24</v>
          </cell>
        </row>
        <row r="3330">
          <cell r="A3330">
            <v>24</v>
          </cell>
        </row>
        <row r="3331">
          <cell r="A3331">
            <v>24</v>
          </cell>
        </row>
        <row r="3332">
          <cell r="A3332">
            <v>24</v>
          </cell>
        </row>
        <row r="3333">
          <cell r="A3333">
            <v>24</v>
          </cell>
        </row>
        <row r="3334">
          <cell r="A3334">
            <v>24</v>
          </cell>
        </row>
        <row r="3335">
          <cell r="A3335">
            <v>24</v>
          </cell>
        </row>
        <row r="3336">
          <cell r="A3336">
            <v>24</v>
          </cell>
        </row>
        <row r="3337">
          <cell r="A3337">
            <v>24</v>
          </cell>
        </row>
        <row r="3338">
          <cell r="A3338">
            <v>24</v>
          </cell>
        </row>
        <row r="3339">
          <cell r="A3339">
            <v>24</v>
          </cell>
        </row>
        <row r="3340">
          <cell r="A3340">
            <v>24</v>
          </cell>
        </row>
        <row r="3341">
          <cell r="A3341">
            <v>24</v>
          </cell>
        </row>
        <row r="3342">
          <cell r="A3342">
            <v>24</v>
          </cell>
        </row>
        <row r="3343">
          <cell r="A3343">
            <v>24</v>
          </cell>
        </row>
        <row r="3344">
          <cell r="A3344">
            <v>24</v>
          </cell>
        </row>
        <row r="3345">
          <cell r="A3345">
            <v>24</v>
          </cell>
        </row>
        <row r="3346">
          <cell r="A3346">
            <v>24</v>
          </cell>
        </row>
        <row r="3347">
          <cell r="A3347">
            <v>24</v>
          </cell>
        </row>
        <row r="3348">
          <cell r="A3348">
            <v>24</v>
          </cell>
        </row>
        <row r="3349">
          <cell r="A3349">
            <v>24</v>
          </cell>
        </row>
        <row r="3350">
          <cell r="A3350">
            <v>24</v>
          </cell>
        </row>
        <row r="3351">
          <cell r="A3351">
            <v>24</v>
          </cell>
        </row>
        <row r="3352">
          <cell r="A3352">
            <v>24</v>
          </cell>
        </row>
        <row r="3353">
          <cell r="A3353">
            <v>24</v>
          </cell>
        </row>
        <row r="3354">
          <cell r="A3354">
            <v>24</v>
          </cell>
        </row>
        <row r="3355">
          <cell r="A3355">
            <v>24</v>
          </cell>
        </row>
        <row r="3356">
          <cell r="A3356">
            <v>24</v>
          </cell>
        </row>
        <row r="3357">
          <cell r="A3357">
            <v>24</v>
          </cell>
        </row>
        <row r="3358">
          <cell r="A3358">
            <v>24</v>
          </cell>
        </row>
        <row r="3359">
          <cell r="A3359">
            <v>24</v>
          </cell>
        </row>
        <row r="3360">
          <cell r="A3360">
            <v>24</v>
          </cell>
        </row>
        <row r="3361">
          <cell r="A3361">
            <v>24</v>
          </cell>
        </row>
        <row r="3362">
          <cell r="A3362">
            <v>24</v>
          </cell>
        </row>
        <row r="3363">
          <cell r="A3363">
            <v>24</v>
          </cell>
        </row>
        <row r="3364">
          <cell r="A3364">
            <v>24</v>
          </cell>
        </row>
        <row r="3365">
          <cell r="A3365">
            <v>24</v>
          </cell>
        </row>
        <row r="3366">
          <cell r="A3366">
            <v>24</v>
          </cell>
        </row>
        <row r="3367">
          <cell r="A3367">
            <v>24</v>
          </cell>
        </row>
        <row r="3368">
          <cell r="A3368">
            <v>24</v>
          </cell>
        </row>
        <row r="3369">
          <cell r="A3369">
            <v>24</v>
          </cell>
        </row>
        <row r="3370">
          <cell r="A3370">
            <v>24</v>
          </cell>
        </row>
        <row r="3371">
          <cell r="A3371">
            <v>24</v>
          </cell>
        </row>
        <row r="3372">
          <cell r="A3372">
            <v>24</v>
          </cell>
        </row>
        <row r="3373">
          <cell r="A3373">
            <v>24</v>
          </cell>
        </row>
        <row r="3374">
          <cell r="A3374">
            <v>24</v>
          </cell>
        </row>
        <row r="3375">
          <cell r="A3375">
            <v>24</v>
          </cell>
        </row>
        <row r="3376">
          <cell r="A3376">
            <v>24</v>
          </cell>
        </row>
        <row r="3377">
          <cell r="A3377">
            <v>24</v>
          </cell>
        </row>
        <row r="3378">
          <cell r="A3378">
            <v>24</v>
          </cell>
        </row>
        <row r="3379">
          <cell r="A3379">
            <v>24</v>
          </cell>
        </row>
        <row r="3380">
          <cell r="A3380">
            <v>24</v>
          </cell>
        </row>
        <row r="3381">
          <cell r="A3381">
            <v>24</v>
          </cell>
        </row>
        <row r="3382">
          <cell r="A3382">
            <v>24</v>
          </cell>
        </row>
        <row r="3383">
          <cell r="A3383">
            <v>24</v>
          </cell>
        </row>
        <row r="3384">
          <cell r="A3384">
            <v>24</v>
          </cell>
        </row>
        <row r="3385">
          <cell r="A3385">
            <v>24</v>
          </cell>
        </row>
        <row r="3386">
          <cell r="A3386">
            <v>24</v>
          </cell>
        </row>
        <row r="3387">
          <cell r="A3387">
            <v>24</v>
          </cell>
        </row>
        <row r="3388">
          <cell r="A3388">
            <v>24</v>
          </cell>
        </row>
        <row r="3389">
          <cell r="A3389">
            <v>24</v>
          </cell>
        </row>
        <row r="3390">
          <cell r="A3390">
            <v>24</v>
          </cell>
        </row>
        <row r="3391">
          <cell r="A3391">
            <v>24</v>
          </cell>
        </row>
        <row r="3392">
          <cell r="A3392">
            <v>24</v>
          </cell>
        </row>
        <row r="3393">
          <cell r="A3393">
            <v>24</v>
          </cell>
        </row>
        <row r="3394">
          <cell r="A3394">
            <v>24</v>
          </cell>
        </row>
        <row r="3395">
          <cell r="A3395">
            <v>24</v>
          </cell>
        </row>
        <row r="3396">
          <cell r="A3396">
            <v>24</v>
          </cell>
        </row>
        <row r="3397">
          <cell r="A3397">
            <v>24</v>
          </cell>
        </row>
        <row r="3398">
          <cell r="A3398">
            <v>24</v>
          </cell>
        </row>
        <row r="3399">
          <cell r="A3399">
            <v>24</v>
          </cell>
        </row>
        <row r="3400">
          <cell r="A3400">
            <v>24</v>
          </cell>
        </row>
        <row r="3401">
          <cell r="A3401">
            <v>24</v>
          </cell>
        </row>
        <row r="3402">
          <cell r="A3402">
            <v>24</v>
          </cell>
        </row>
        <row r="3403">
          <cell r="A3403">
            <v>24</v>
          </cell>
        </row>
        <row r="3404">
          <cell r="A3404">
            <v>24</v>
          </cell>
        </row>
        <row r="3405">
          <cell r="A3405">
            <v>24</v>
          </cell>
        </row>
        <row r="3406">
          <cell r="A3406">
            <v>24</v>
          </cell>
        </row>
        <row r="3407">
          <cell r="A3407">
            <v>24</v>
          </cell>
        </row>
        <row r="3408">
          <cell r="A3408">
            <v>24</v>
          </cell>
        </row>
        <row r="3409">
          <cell r="A3409">
            <v>24</v>
          </cell>
        </row>
        <row r="3410">
          <cell r="A3410">
            <v>24</v>
          </cell>
        </row>
        <row r="3411">
          <cell r="A3411">
            <v>24</v>
          </cell>
        </row>
        <row r="3412">
          <cell r="A3412">
            <v>24</v>
          </cell>
        </row>
        <row r="3413">
          <cell r="A3413">
            <v>24</v>
          </cell>
        </row>
        <row r="3414">
          <cell r="A3414">
            <v>24</v>
          </cell>
        </row>
        <row r="3415">
          <cell r="A3415">
            <v>24</v>
          </cell>
        </row>
        <row r="3416">
          <cell r="A3416">
            <v>24</v>
          </cell>
        </row>
        <row r="3417">
          <cell r="A3417">
            <v>24</v>
          </cell>
        </row>
        <row r="3418">
          <cell r="A3418">
            <v>24</v>
          </cell>
        </row>
        <row r="3419">
          <cell r="A3419">
            <v>24</v>
          </cell>
        </row>
        <row r="3420">
          <cell r="A3420">
            <v>24</v>
          </cell>
        </row>
        <row r="3421">
          <cell r="A3421">
            <v>24</v>
          </cell>
        </row>
        <row r="3422">
          <cell r="A3422">
            <v>24</v>
          </cell>
        </row>
        <row r="3423">
          <cell r="A3423">
            <v>24</v>
          </cell>
        </row>
        <row r="3424">
          <cell r="A3424">
            <v>24</v>
          </cell>
        </row>
        <row r="3425">
          <cell r="A3425">
            <v>24</v>
          </cell>
        </row>
        <row r="3426">
          <cell r="A3426">
            <v>24</v>
          </cell>
        </row>
        <row r="3427">
          <cell r="A3427">
            <v>24</v>
          </cell>
        </row>
        <row r="3428">
          <cell r="A3428">
            <v>24</v>
          </cell>
        </row>
        <row r="3429">
          <cell r="A3429">
            <v>24</v>
          </cell>
        </row>
        <row r="3430">
          <cell r="A3430">
            <v>24</v>
          </cell>
        </row>
        <row r="3431">
          <cell r="A3431">
            <v>24</v>
          </cell>
        </row>
        <row r="3432">
          <cell r="A3432">
            <v>24</v>
          </cell>
        </row>
        <row r="3433">
          <cell r="A3433">
            <v>24</v>
          </cell>
        </row>
        <row r="3434">
          <cell r="A3434">
            <v>24</v>
          </cell>
        </row>
        <row r="3435">
          <cell r="A3435">
            <v>24</v>
          </cell>
        </row>
        <row r="3436">
          <cell r="A3436">
            <v>24</v>
          </cell>
        </row>
        <row r="3437">
          <cell r="A3437">
            <v>24</v>
          </cell>
        </row>
        <row r="3438">
          <cell r="A3438">
            <v>24</v>
          </cell>
        </row>
        <row r="3439">
          <cell r="A3439">
            <v>24</v>
          </cell>
        </row>
        <row r="3440">
          <cell r="A3440">
            <v>24</v>
          </cell>
        </row>
        <row r="3441">
          <cell r="A3441">
            <v>24</v>
          </cell>
        </row>
        <row r="3442">
          <cell r="A3442">
            <v>24</v>
          </cell>
        </row>
        <row r="3443">
          <cell r="A3443">
            <v>24</v>
          </cell>
        </row>
        <row r="3444">
          <cell r="A3444">
            <v>24</v>
          </cell>
        </row>
        <row r="3445">
          <cell r="A3445">
            <v>24</v>
          </cell>
        </row>
        <row r="3446">
          <cell r="A3446">
            <v>24</v>
          </cell>
        </row>
        <row r="3447">
          <cell r="A3447">
            <v>24</v>
          </cell>
        </row>
        <row r="3448">
          <cell r="A3448">
            <v>24</v>
          </cell>
        </row>
        <row r="3449">
          <cell r="A3449">
            <v>24</v>
          </cell>
        </row>
        <row r="3450">
          <cell r="A3450">
            <v>24</v>
          </cell>
        </row>
        <row r="3451">
          <cell r="A3451">
            <v>24</v>
          </cell>
        </row>
        <row r="3452">
          <cell r="A3452">
            <v>24</v>
          </cell>
        </row>
        <row r="3453">
          <cell r="A3453">
            <v>24</v>
          </cell>
        </row>
        <row r="3454">
          <cell r="A3454">
            <v>24</v>
          </cell>
        </row>
        <row r="3455">
          <cell r="A3455">
            <v>24</v>
          </cell>
        </row>
        <row r="3456">
          <cell r="A3456">
            <v>24</v>
          </cell>
        </row>
        <row r="3457">
          <cell r="A3457">
            <v>24</v>
          </cell>
        </row>
        <row r="3458">
          <cell r="A3458">
            <v>24</v>
          </cell>
        </row>
        <row r="3459">
          <cell r="A3459">
            <v>24</v>
          </cell>
        </row>
        <row r="3460">
          <cell r="A3460">
            <v>24</v>
          </cell>
        </row>
        <row r="3461">
          <cell r="A3461">
            <v>25</v>
          </cell>
        </row>
        <row r="3462">
          <cell r="A3462">
            <v>25</v>
          </cell>
        </row>
        <row r="3463">
          <cell r="A3463">
            <v>25</v>
          </cell>
        </row>
        <row r="3464">
          <cell r="A3464">
            <v>25</v>
          </cell>
        </row>
        <row r="3465">
          <cell r="A3465">
            <v>25</v>
          </cell>
        </row>
        <row r="3466">
          <cell r="A3466">
            <v>25</v>
          </cell>
        </row>
        <row r="3467">
          <cell r="A3467">
            <v>25</v>
          </cell>
        </row>
        <row r="3468">
          <cell r="A3468">
            <v>25</v>
          </cell>
        </row>
        <row r="3469">
          <cell r="A3469">
            <v>25</v>
          </cell>
        </row>
        <row r="3470">
          <cell r="A3470">
            <v>25</v>
          </cell>
        </row>
        <row r="3471">
          <cell r="A3471">
            <v>25</v>
          </cell>
        </row>
        <row r="3472">
          <cell r="A3472">
            <v>25</v>
          </cell>
        </row>
        <row r="3473">
          <cell r="A3473">
            <v>25</v>
          </cell>
        </row>
        <row r="3474">
          <cell r="A3474">
            <v>25</v>
          </cell>
        </row>
        <row r="3475">
          <cell r="A3475">
            <v>25</v>
          </cell>
        </row>
        <row r="3476">
          <cell r="A3476">
            <v>25</v>
          </cell>
        </row>
        <row r="3477">
          <cell r="A3477">
            <v>25</v>
          </cell>
        </row>
        <row r="3478">
          <cell r="A3478">
            <v>25</v>
          </cell>
        </row>
        <row r="3479">
          <cell r="A3479">
            <v>25</v>
          </cell>
        </row>
        <row r="3480">
          <cell r="A3480">
            <v>25</v>
          </cell>
        </row>
        <row r="3481">
          <cell r="A3481">
            <v>25</v>
          </cell>
        </row>
        <row r="3482">
          <cell r="A3482">
            <v>25</v>
          </cell>
        </row>
        <row r="3483">
          <cell r="A3483">
            <v>25</v>
          </cell>
        </row>
        <row r="3484">
          <cell r="A3484">
            <v>25</v>
          </cell>
        </row>
        <row r="3485">
          <cell r="A3485">
            <v>25</v>
          </cell>
        </row>
        <row r="3486">
          <cell r="A3486">
            <v>25</v>
          </cell>
        </row>
        <row r="3487">
          <cell r="A3487">
            <v>25</v>
          </cell>
        </row>
        <row r="3488">
          <cell r="A3488">
            <v>25</v>
          </cell>
        </row>
        <row r="3489">
          <cell r="A3489">
            <v>25</v>
          </cell>
        </row>
        <row r="3490">
          <cell r="A3490">
            <v>25</v>
          </cell>
        </row>
        <row r="3491">
          <cell r="A3491">
            <v>25</v>
          </cell>
        </row>
        <row r="3492">
          <cell r="A3492">
            <v>25</v>
          </cell>
        </row>
        <row r="3493">
          <cell r="A3493">
            <v>25</v>
          </cell>
        </row>
        <row r="3494">
          <cell r="A3494">
            <v>25</v>
          </cell>
        </row>
        <row r="3495">
          <cell r="A3495">
            <v>25</v>
          </cell>
        </row>
        <row r="3496">
          <cell r="A3496">
            <v>25</v>
          </cell>
        </row>
        <row r="3497">
          <cell r="A3497">
            <v>25</v>
          </cell>
        </row>
        <row r="3498">
          <cell r="A3498">
            <v>25</v>
          </cell>
        </row>
        <row r="3499">
          <cell r="A3499">
            <v>25</v>
          </cell>
        </row>
        <row r="3500">
          <cell r="A3500">
            <v>25</v>
          </cell>
        </row>
        <row r="3501">
          <cell r="A3501">
            <v>25</v>
          </cell>
        </row>
        <row r="3502">
          <cell r="A3502">
            <v>25</v>
          </cell>
        </row>
        <row r="3503">
          <cell r="A3503">
            <v>25</v>
          </cell>
        </row>
        <row r="3504">
          <cell r="A3504">
            <v>25</v>
          </cell>
        </row>
        <row r="3505">
          <cell r="A3505">
            <v>25</v>
          </cell>
        </row>
        <row r="3506">
          <cell r="A3506">
            <v>25</v>
          </cell>
        </row>
        <row r="3507">
          <cell r="A3507">
            <v>25</v>
          </cell>
        </row>
        <row r="3508">
          <cell r="A3508">
            <v>25</v>
          </cell>
        </row>
        <row r="3509">
          <cell r="A3509">
            <v>25</v>
          </cell>
        </row>
        <row r="3510">
          <cell r="A3510">
            <v>25</v>
          </cell>
        </row>
        <row r="3511">
          <cell r="A3511">
            <v>25</v>
          </cell>
        </row>
        <row r="3512">
          <cell r="A3512">
            <v>25</v>
          </cell>
        </row>
        <row r="3513">
          <cell r="A3513">
            <v>25</v>
          </cell>
        </row>
        <row r="3514">
          <cell r="A3514">
            <v>25</v>
          </cell>
        </row>
        <row r="3515">
          <cell r="A3515">
            <v>25</v>
          </cell>
        </row>
        <row r="3516">
          <cell r="A3516">
            <v>25</v>
          </cell>
        </row>
        <row r="3517">
          <cell r="A3517">
            <v>25</v>
          </cell>
        </row>
        <row r="3518">
          <cell r="A3518">
            <v>25</v>
          </cell>
        </row>
        <row r="3519">
          <cell r="A3519">
            <v>25</v>
          </cell>
        </row>
        <row r="3520">
          <cell r="A3520">
            <v>25</v>
          </cell>
        </row>
        <row r="3521">
          <cell r="A3521">
            <v>25</v>
          </cell>
        </row>
        <row r="3522">
          <cell r="A3522">
            <v>25</v>
          </cell>
        </row>
        <row r="3523">
          <cell r="A3523">
            <v>25</v>
          </cell>
        </row>
        <row r="3524">
          <cell r="A3524">
            <v>25</v>
          </cell>
        </row>
        <row r="3525">
          <cell r="A3525">
            <v>25</v>
          </cell>
        </row>
        <row r="3526">
          <cell r="A3526">
            <v>25</v>
          </cell>
        </row>
        <row r="3527">
          <cell r="A3527">
            <v>25</v>
          </cell>
        </row>
        <row r="3528">
          <cell r="A3528">
            <v>25</v>
          </cell>
        </row>
        <row r="3529">
          <cell r="A3529">
            <v>25</v>
          </cell>
        </row>
        <row r="3530">
          <cell r="A3530">
            <v>25</v>
          </cell>
        </row>
        <row r="3531">
          <cell r="A3531">
            <v>25</v>
          </cell>
        </row>
        <row r="3532">
          <cell r="A3532">
            <v>25</v>
          </cell>
        </row>
        <row r="3533">
          <cell r="A3533">
            <v>25</v>
          </cell>
        </row>
        <row r="3534">
          <cell r="A3534">
            <v>25</v>
          </cell>
        </row>
        <row r="3535">
          <cell r="A3535">
            <v>25</v>
          </cell>
        </row>
        <row r="3536">
          <cell r="A3536">
            <v>25</v>
          </cell>
        </row>
        <row r="3537">
          <cell r="A3537">
            <v>25</v>
          </cell>
        </row>
        <row r="3538">
          <cell r="A3538">
            <v>25</v>
          </cell>
        </row>
        <row r="3539">
          <cell r="A3539">
            <v>25</v>
          </cell>
        </row>
        <row r="3540">
          <cell r="A3540">
            <v>25</v>
          </cell>
        </row>
        <row r="3541">
          <cell r="A3541">
            <v>25</v>
          </cell>
        </row>
        <row r="3542">
          <cell r="A3542">
            <v>25</v>
          </cell>
        </row>
        <row r="3543">
          <cell r="A3543">
            <v>25</v>
          </cell>
        </row>
        <row r="3544">
          <cell r="A3544">
            <v>25</v>
          </cell>
        </row>
        <row r="3545">
          <cell r="A3545">
            <v>25</v>
          </cell>
        </row>
        <row r="3546">
          <cell r="A3546">
            <v>25</v>
          </cell>
        </row>
        <row r="3547">
          <cell r="A3547">
            <v>25</v>
          </cell>
        </row>
        <row r="3548">
          <cell r="A3548">
            <v>25</v>
          </cell>
        </row>
        <row r="3549">
          <cell r="A3549">
            <v>25</v>
          </cell>
        </row>
        <row r="3550">
          <cell r="A3550">
            <v>25</v>
          </cell>
        </row>
        <row r="3551">
          <cell r="A3551">
            <v>25</v>
          </cell>
        </row>
        <row r="3552">
          <cell r="A3552">
            <v>25</v>
          </cell>
        </row>
        <row r="3553">
          <cell r="A3553">
            <v>25</v>
          </cell>
        </row>
        <row r="3554">
          <cell r="A3554">
            <v>25</v>
          </cell>
        </row>
        <row r="3555">
          <cell r="A3555">
            <v>25</v>
          </cell>
        </row>
        <row r="3556">
          <cell r="A3556">
            <v>25</v>
          </cell>
        </row>
        <row r="3557">
          <cell r="A3557">
            <v>25</v>
          </cell>
        </row>
        <row r="3558">
          <cell r="A3558">
            <v>25</v>
          </cell>
        </row>
        <row r="3559">
          <cell r="A3559">
            <v>25</v>
          </cell>
        </row>
        <row r="3560">
          <cell r="A3560">
            <v>25</v>
          </cell>
        </row>
        <row r="3561">
          <cell r="A3561">
            <v>25</v>
          </cell>
        </row>
        <row r="3562">
          <cell r="A3562">
            <v>25</v>
          </cell>
        </row>
        <row r="3563">
          <cell r="A3563">
            <v>25</v>
          </cell>
        </row>
        <row r="3564">
          <cell r="A3564">
            <v>25</v>
          </cell>
        </row>
        <row r="3565">
          <cell r="A3565">
            <v>25</v>
          </cell>
        </row>
        <row r="3566">
          <cell r="A3566">
            <v>25</v>
          </cell>
        </row>
        <row r="3567">
          <cell r="A3567">
            <v>25</v>
          </cell>
        </row>
        <row r="3568">
          <cell r="A3568">
            <v>25</v>
          </cell>
        </row>
        <row r="3569">
          <cell r="A3569">
            <v>25</v>
          </cell>
        </row>
        <row r="3570">
          <cell r="A3570">
            <v>25</v>
          </cell>
        </row>
        <row r="3571">
          <cell r="A3571">
            <v>25</v>
          </cell>
        </row>
        <row r="3572">
          <cell r="A3572">
            <v>25</v>
          </cell>
        </row>
        <row r="3573">
          <cell r="A3573">
            <v>25</v>
          </cell>
        </row>
        <row r="3574">
          <cell r="A3574">
            <v>25</v>
          </cell>
        </row>
        <row r="3575">
          <cell r="A3575">
            <v>25</v>
          </cell>
        </row>
        <row r="3576">
          <cell r="A3576">
            <v>25</v>
          </cell>
        </row>
        <row r="3577">
          <cell r="A3577">
            <v>25</v>
          </cell>
        </row>
        <row r="3578">
          <cell r="A3578">
            <v>25</v>
          </cell>
        </row>
        <row r="3579">
          <cell r="A3579">
            <v>25</v>
          </cell>
        </row>
        <row r="3580">
          <cell r="A3580">
            <v>25</v>
          </cell>
        </row>
        <row r="3581">
          <cell r="A3581">
            <v>25</v>
          </cell>
        </row>
        <row r="3582">
          <cell r="A3582">
            <v>25</v>
          </cell>
        </row>
        <row r="3583">
          <cell r="A3583">
            <v>25</v>
          </cell>
        </row>
        <row r="3584">
          <cell r="A3584">
            <v>25</v>
          </cell>
        </row>
        <row r="3585">
          <cell r="A3585">
            <v>25</v>
          </cell>
        </row>
        <row r="3586">
          <cell r="A3586">
            <v>25</v>
          </cell>
        </row>
        <row r="3587">
          <cell r="A3587">
            <v>25</v>
          </cell>
        </row>
        <row r="3588">
          <cell r="A3588">
            <v>25</v>
          </cell>
        </row>
        <row r="3589">
          <cell r="A3589">
            <v>25</v>
          </cell>
        </row>
        <row r="3590">
          <cell r="A3590">
            <v>25</v>
          </cell>
        </row>
        <row r="3591">
          <cell r="A3591">
            <v>25</v>
          </cell>
        </row>
        <row r="3592">
          <cell r="A3592">
            <v>25</v>
          </cell>
        </row>
        <row r="3593">
          <cell r="A3593">
            <v>25</v>
          </cell>
        </row>
        <row r="3594">
          <cell r="A3594">
            <v>25</v>
          </cell>
        </row>
        <row r="3595">
          <cell r="A3595">
            <v>25</v>
          </cell>
        </row>
        <row r="3596">
          <cell r="A3596">
            <v>25</v>
          </cell>
        </row>
        <row r="3597">
          <cell r="A3597">
            <v>25</v>
          </cell>
        </row>
        <row r="3598">
          <cell r="A3598">
            <v>25</v>
          </cell>
        </row>
        <row r="3599">
          <cell r="A3599">
            <v>25</v>
          </cell>
        </row>
        <row r="3600">
          <cell r="A3600">
            <v>25</v>
          </cell>
        </row>
        <row r="3601">
          <cell r="A3601">
            <v>25</v>
          </cell>
        </row>
        <row r="3602">
          <cell r="A3602">
            <v>25</v>
          </cell>
        </row>
        <row r="3603">
          <cell r="A3603">
            <v>25</v>
          </cell>
        </row>
        <row r="3604">
          <cell r="A3604">
            <v>25</v>
          </cell>
        </row>
        <row r="3605">
          <cell r="A3605">
            <v>26</v>
          </cell>
        </row>
        <row r="3606">
          <cell r="A3606">
            <v>26</v>
          </cell>
        </row>
        <row r="3607">
          <cell r="A3607">
            <v>26</v>
          </cell>
        </row>
        <row r="3608">
          <cell r="A3608">
            <v>26</v>
          </cell>
        </row>
        <row r="3609">
          <cell r="A3609">
            <v>26</v>
          </cell>
        </row>
        <row r="3610">
          <cell r="A3610">
            <v>26</v>
          </cell>
        </row>
        <row r="3611">
          <cell r="A3611">
            <v>26</v>
          </cell>
        </row>
        <row r="3612">
          <cell r="A3612">
            <v>26</v>
          </cell>
        </row>
        <row r="3613">
          <cell r="A3613">
            <v>26</v>
          </cell>
        </row>
        <row r="3614">
          <cell r="A3614">
            <v>26</v>
          </cell>
        </row>
        <row r="3615">
          <cell r="A3615">
            <v>26</v>
          </cell>
        </row>
        <row r="3616">
          <cell r="A3616">
            <v>26</v>
          </cell>
        </row>
        <row r="3617">
          <cell r="A3617">
            <v>26</v>
          </cell>
        </row>
        <row r="3618">
          <cell r="A3618">
            <v>26</v>
          </cell>
        </row>
        <row r="3619">
          <cell r="A3619">
            <v>26</v>
          </cell>
        </row>
        <row r="3620">
          <cell r="A3620">
            <v>26</v>
          </cell>
        </row>
        <row r="3621">
          <cell r="A3621">
            <v>26</v>
          </cell>
        </row>
        <row r="3622">
          <cell r="A3622">
            <v>26</v>
          </cell>
        </row>
        <row r="3623">
          <cell r="A3623">
            <v>26</v>
          </cell>
        </row>
        <row r="3624">
          <cell r="A3624">
            <v>26</v>
          </cell>
        </row>
        <row r="3625">
          <cell r="A3625">
            <v>26</v>
          </cell>
        </row>
        <row r="3626">
          <cell r="A3626">
            <v>26</v>
          </cell>
        </row>
        <row r="3627">
          <cell r="A3627">
            <v>26</v>
          </cell>
        </row>
        <row r="3628">
          <cell r="A3628">
            <v>26</v>
          </cell>
        </row>
        <row r="3629">
          <cell r="A3629">
            <v>26</v>
          </cell>
        </row>
        <row r="3630">
          <cell r="A3630">
            <v>26</v>
          </cell>
        </row>
        <row r="3631">
          <cell r="A3631">
            <v>26</v>
          </cell>
        </row>
        <row r="3632">
          <cell r="A3632">
            <v>26</v>
          </cell>
        </row>
        <row r="3633">
          <cell r="A3633">
            <v>26</v>
          </cell>
        </row>
        <row r="3634">
          <cell r="A3634">
            <v>26</v>
          </cell>
        </row>
        <row r="3635">
          <cell r="A3635">
            <v>26</v>
          </cell>
        </row>
        <row r="3636">
          <cell r="A3636">
            <v>26</v>
          </cell>
        </row>
        <row r="3637">
          <cell r="A3637">
            <v>26</v>
          </cell>
        </row>
        <row r="3638">
          <cell r="A3638">
            <v>26</v>
          </cell>
        </row>
        <row r="3639">
          <cell r="A3639">
            <v>26</v>
          </cell>
        </row>
        <row r="3640">
          <cell r="A3640">
            <v>26</v>
          </cell>
        </row>
        <row r="3641">
          <cell r="A3641">
            <v>26</v>
          </cell>
        </row>
        <row r="3642">
          <cell r="A3642">
            <v>26</v>
          </cell>
        </row>
        <row r="3643">
          <cell r="A3643">
            <v>26</v>
          </cell>
        </row>
        <row r="3644">
          <cell r="A3644">
            <v>26</v>
          </cell>
        </row>
        <row r="3645">
          <cell r="A3645">
            <v>26</v>
          </cell>
        </row>
        <row r="3646">
          <cell r="A3646">
            <v>26</v>
          </cell>
        </row>
        <row r="3647">
          <cell r="A3647">
            <v>26</v>
          </cell>
        </row>
        <row r="3648">
          <cell r="A3648">
            <v>26</v>
          </cell>
        </row>
        <row r="3649">
          <cell r="A3649">
            <v>26</v>
          </cell>
        </row>
        <row r="3650">
          <cell r="A3650">
            <v>26</v>
          </cell>
        </row>
        <row r="3651">
          <cell r="A3651">
            <v>26</v>
          </cell>
        </row>
        <row r="3652">
          <cell r="A3652">
            <v>26</v>
          </cell>
        </row>
        <row r="3653">
          <cell r="A3653">
            <v>26</v>
          </cell>
        </row>
        <row r="3654">
          <cell r="A3654">
            <v>26</v>
          </cell>
        </row>
        <row r="3655">
          <cell r="A3655">
            <v>26</v>
          </cell>
        </row>
        <row r="3656">
          <cell r="A3656">
            <v>26</v>
          </cell>
        </row>
        <row r="3657">
          <cell r="A3657">
            <v>26</v>
          </cell>
        </row>
        <row r="3658">
          <cell r="A3658">
            <v>26</v>
          </cell>
        </row>
        <row r="3659">
          <cell r="A3659">
            <v>26</v>
          </cell>
        </row>
        <row r="3660">
          <cell r="A3660">
            <v>26</v>
          </cell>
        </row>
        <row r="3661">
          <cell r="A3661">
            <v>26</v>
          </cell>
        </row>
        <row r="3662">
          <cell r="A3662">
            <v>26</v>
          </cell>
        </row>
        <row r="3663">
          <cell r="A3663">
            <v>26</v>
          </cell>
        </row>
        <row r="3664">
          <cell r="A3664">
            <v>26</v>
          </cell>
        </row>
        <row r="3665">
          <cell r="A3665">
            <v>26</v>
          </cell>
        </row>
        <row r="3666">
          <cell r="A3666">
            <v>26</v>
          </cell>
        </row>
        <row r="3667">
          <cell r="A3667">
            <v>26</v>
          </cell>
        </row>
        <row r="3668">
          <cell r="A3668">
            <v>26</v>
          </cell>
        </row>
        <row r="3669">
          <cell r="A3669">
            <v>26</v>
          </cell>
        </row>
        <row r="3670">
          <cell r="A3670">
            <v>26</v>
          </cell>
        </row>
        <row r="3671">
          <cell r="A3671">
            <v>26</v>
          </cell>
        </row>
        <row r="3672">
          <cell r="A3672">
            <v>26</v>
          </cell>
        </row>
        <row r="3673">
          <cell r="A3673">
            <v>26</v>
          </cell>
        </row>
        <row r="3674">
          <cell r="A3674">
            <v>26</v>
          </cell>
        </row>
        <row r="3675">
          <cell r="A3675">
            <v>26</v>
          </cell>
        </row>
        <row r="3676">
          <cell r="A3676">
            <v>26</v>
          </cell>
        </row>
        <row r="3677">
          <cell r="A3677">
            <v>26</v>
          </cell>
        </row>
        <row r="3678">
          <cell r="A3678">
            <v>26</v>
          </cell>
        </row>
        <row r="3679">
          <cell r="A3679">
            <v>26</v>
          </cell>
        </row>
        <row r="3680">
          <cell r="A3680">
            <v>26</v>
          </cell>
        </row>
        <row r="3681">
          <cell r="A3681">
            <v>26</v>
          </cell>
        </row>
        <row r="3682">
          <cell r="A3682">
            <v>26</v>
          </cell>
        </row>
        <row r="3683">
          <cell r="A3683">
            <v>26</v>
          </cell>
        </row>
        <row r="3684">
          <cell r="A3684">
            <v>26</v>
          </cell>
        </row>
        <row r="3685">
          <cell r="A3685">
            <v>26</v>
          </cell>
        </row>
        <row r="3686">
          <cell r="A3686">
            <v>26</v>
          </cell>
        </row>
        <row r="3687">
          <cell r="A3687">
            <v>26</v>
          </cell>
        </row>
        <row r="3688">
          <cell r="A3688">
            <v>26</v>
          </cell>
        </row>
        <row r="3689">
          <cell r="A3689">
            <v>26</v>
          </cell>
        </row>
        <row r="3690">
          <cell r="A3690">
            <v>26</v>
          </cell>
        </row>
        <row r="3691">
          <cell r="A3691">
            <v>26</v>
          </cell>
        </row>
        <row r="3692">
          <cell r="A3692">
            <v>26</v>
          </cell>
        </row>
        <row r="3693">
          <cell r="A3693">
            <v>26</v>
          </cell>
        </row>
        <row r="3694">
          <cell r="A3694">
            <v>26</v>
          </cell>
        </row>
        <row r="3695">
          <cell r="A3695">
            <v>26</v>
          </cell>
        </row>
        <row r="3696">
          <cell r="A3696">
            <v>26</v>
          </cell>
        </row>
        <row r="3697">
          <cell r="A3697">
            <v>26</v>
          </cell>
        </row>
        <row r="3698">
          <cell r="A3698">
            <v>26</v>
          </cell>
        </row>
        <row r="3699">
          <cell r="A3699">
            <v>26</v>
          </cell>
        </row>
        <row r="3700">
          <cell r="A3700">
            <v>26</v>
          </cell>
        </row>
        <row r="3701">
          <cell r="A3701">
            <v>26</v>
          </cell>
        </row>
        <row r="3702">
          <cell r="A3702">
            <v>26</v>
          </cell>
        </row>
        <row r="3703">
          <cell r="A3703">
            <v>26</v>
          </cell>
        </row>
        <row r="3704">
          <cell r="A3704">
            <v>26</v>
          </cell>
        </row>
        <row r="3705">
          <cell r="A3705">
            <v>26</v>
          </cell>
        </row>
        <row r="3706">
          <cell r="A3706">
            <v>26</v>
          </cell>
        </row>
        <row r="3707">
          <cell r="A3707">
            <v>26</v>
          </cell>
        </row>
        <row r="3708">
          <cell r="A3708">
            <v>26</v>
          </cell>
        </row>
        <row r="3709">
          <cell r="A3709">
            <v>26</v>
          </cell>
        </row>
        <row r="3710">
          <cell r="A3710">
            <v>26</v>
          </cell>
        </row>
        <row r="3711">
          <cell r="A3711">
            <v>26</v>
          </cell>
        </row>
        <row r="3712">
          <cell r="A3712">
            <v>26</v>
          </cell>
        </row>
        <row r="3713">
          <cell r="A3713">
            <v>26</v>
          </cell>
        </row>
        <row r="3714">
          <cell r="A3714">
            <v>26</v>
          </cell>
        </row>
        <row r="3715">
          <cell r="A3715">
            <v>26</v>
          </cell>
        </row>
        <row r="3716">
          <cell r="A3716">
            <v>26</v>
          </cell>
        </row>
        <row r="3717">
          <cell r="A3717">
            <v>26</v>
          </cell>
        </row>
        <row r="3718">
          <cell r="A3718">
            <v>26</v>
          </cell>
        </row>
        <row r="3719">
          <cell r="A3719">
            <v>26</v>
          </cell>
        </row>
        <row r="3720">
          <cell r="A3720">
            <v>26</v>
          </cell>
        </row>
        <row r="3721">
          <cell r="A3721">
            <v>26</v>
          </cell>
        </row>
        <row r="3722">
          <cell r="A3722">
            <v>26</v>
          </cell>
        </row>
        <row r="3723">
          <cell r="A3723">
            <v>26</v>
          </cell>
        </row>
        <row r="3724">
          <cell r="A3724">
            <v>26</v>
          </cell>
        </row>
        <row r="3725">
          <cell r="A3725">
            <v>26</v>
          </cell>
        </row>
        <row r="3726">
          <cell r="A3726">
            <v>26</v>
          </cell>
        </row>
        <row r="3727">
          <cell r="A3727">
            <v>26</v>
          </cell>
        </row>
        <row r="3728">
          <cell r="A3728">
            <v>26</v>
          </cell>
        </row>
        <row r="3729">
          <cell r="A3729">
            <v>26</v>
          </cell>
        </row>
        <row r="3730">
          <cell r="A3730">
            <v>26</v>
          </cell>
        </row>
        <row r="3731">
          <cell r="A3731">
            <v>26</v>
          </cell>
        </row>
        <row r="3732">
          <cell r="A3732">
            <v>26</v>
          </cell>
        </row>
        <row r="3733">
          <cell r="A3733">
            <v>26</v>
          </cell>
        </row>
        <row r="3734">
          <cell r="A3734">
            <v>26</v>
          </cell>
        </row>
        <row r="3735">
          <cell r="A3735">
            <v>26</v>
          </cell>
        </row>
        <row r="3736">
          <cell r="A3736">
            <v>26</v>
          </cell>
        </row>
        <row r="3737">
          <cell r="A3737">
            <v>26</v>
          </cell>
        </row>
        <row r="3738">
          <cell r="A3738">
            <v>26</v>
          </cell>
        </row>
        <row r="3739">
          <cell r="A3739">
            <v>26</v>
          </cell>
        </row>
        <row r="3740">
          <cell r="A3740">
            <v>26</v>
          </cell>
        </row>
        <row r="3741">
          <cell r="A3741">
            <v>26</v>
          </cell>
        </row>
        <row r="3742">
          <cell r="A3742">
            <v>26</v>
          </cell>
        </row>
        <row r="3743">
          <cell r="A3743">
            <v>26</v>
          </cell>
        </row>
        <row r="3744">
          <cell r="A3744">
            <v>26</v>
          </cell>
        </row>
        <row r="3745">
          <cell r="A3745">
            <v>26</v>
          </cell>
        </row>
        <row r="3746">
          <cell r="A3746">
            <v>26</v>
          </cell>
        </row>
        <row r="3747">
          <cell r="A3747">
            <v>26</v>
          </cell>
        </row>
        <row r="3748">
          <cell r="A3748">
            <v>26</v>
          </cell>
        </row>
        <row r="3749">
          <cell r="A3749">
            <v>27</v>
          </cell>
        </row>
        <row r="3750">
          <cell r="A3750">
            <v>27</v>
          </cell>
        </row>
        <row r="3751">
          <cell r="A3751">
            <v>27</v>
          </cell>
        </row>
        <row r="3752">
          <cell r="A3752">
            <v>27</v>
          </cell>
        </row>
        <row r="3753">
          <cell r="A3753">
            <v>27</v>
          </cell>
        </row>
        <row r="3754">
          <cell r="A3754">
            <v>27</v>
          </cell>
        </row>
        <row r="3755">
          <cell r="A3755">
            <v>27</v>
          </cell>
        </row>
        <row r="3756">
          <cell r="A3756">
            <v>27</v>
          </cell>
        </row>
        <row r="3757">
          <cell r="A3757">
            <v>27</v>
          </cell>
        </row>
        <row r="3758">
          <cell r="A3758">
            <v>27</v>
          </cell>
        </row>
        <row r="3759">
          <cell r="A3759">
            <v>27</v>
          </cell>
        </row>
        <row r="3760">
          <cell r="A3760">
            <v>27</v>
          </cell>
        </row>
        <row r="3761">
          <cell r="A3761">
            <v>27</v>
          </cell>
        </row>
        <row r="3762">
          <cell r="A3762">
            <v>27</v>
          </cell>
        </row>
        <row r="3763">
          <cell r="A3763">
            <v>27</v>
          </cell>
        </row>
        <row r="3764">
          <cell r="A3764">
            <v>27</v>
          </cell>
        </row>
        <row r="3765">
          <cell r="A3765">
            <v>27</v>
          </cell>
        </row>
        <row r="3766">
          <cell r="A3766">
            <v>27</v>
          </cell>
        </row>
        <row r="3767">
          <cell r="A3767">
            <v>27</v>
          </cell>
        </row>
        <row r="3768">
          <cell r="A3768">
            <v>27</v>
          </cell>
        </row>
        <row r="3769">
          <cell r="A3769">
            <v>27</v>
          </cell>
        </row>
        <row r="3770">
          <cell r="A3770">
            <v>27</v>
          </cell>
        </row>
        <row r="3771">
          <cell r="A3771">
            <v>27</v>
          </cell>
        </row>
        <row r="3772">
          <cell r="A3772">
            <v>27</v>
          </cell>
        </row>
        <row r="3773">
          <cell r="A3773">
            <v>27</v>
          </cell>
        </row>
        <row r="3774">
          <cell r="A3774">
            <v>27</v>
          </cell>
        </row>
        <row r="3775">
          <cell r="A3775">
            <v>27</v>
          </cell>
        </row>
        <row r="3776">
          <cell r="A3776">
            <v>27</v>
          </cell>
        </row>
        <row r="3777">
          <cell r="A3777">
            <v>27</v>
          </cell>
        </row>
        <row r="3778">
          <cell r="A3778">
            <v>27</v>
          </cell>
        </row>
        <row r="3779">
          <cell r="A3779">
            <v>27</v>
          </cell>
        </row>
        <row r="3780">
          <cell r="A3780">
            <v>27</v>
          </cell>
        </row>
        <row r="3781">
          <cell r="A3781">
            <v>27</v>
          </cell>
        </row>
        <row r="3782">
          <cell r="A3782">
            <v>27</v>
          </cell>
        </row>
        <row r="3783">
          <cell r="A3783">
            <v>27</v>
          </cell>
        </row>
        <row r="3784">
          <cell r="A3784">
            <v>27</v>
          </cell>
        </row>
        <row r="3785">
          <cell r="A3785">
            <v>27</v>
          </cell>
        </row>
        <row r="3786">
          <cell r="A3786">
            <v>27</v>
          </cell>
        </row>
        <row r="3787">
          <cell r="A3787">
            <v>27</v>
          </cell>
        </row>
        <row r="3788">
          <cell r="A3788">
            <v>27</v>
          </cell>
        </row>
        <row r="3789">
          <cell r="A3789">
            <v>27</v>
          </cell>
        </row>
        <row r="3790">
          <cell r="A3790">
            <v>27</v>
          </cell>
        </row>
        <row r="3791">
          <cell r="A3791">
            <v>27</v>
          </cell>
        </row>
        <row r="3792">
          <cell r="A3792">
            <v>27</v>
          </cell>
        </row>
        <row r="3793">
          <cell r="A3793">
            <v>27</v>
          </cell>
        </row>
        <row r="3794">
          <cell r="A3794">
            <v>27</v>
          </cell>
        </row>
        <row r="3795">
          <cell r="A3795">
            <v>27</v>
          </cell>
        </row>
        <row r="3796">
          <cell r="A3796">
            <v>27</v>
          </cell>
        </row>
        <row r="3797">
          <cell r="A3797">
            <v>27</v>
          </cell>
        </row>
        <row r="3798">
          <cell r="A3798">
            <v>27</v>
          </cell>
        </row>
        <row r="3799">
          <cell r="A3799">
            <v>27</v>
          </cell>
        </row>
        <row r="3800">
          <cell r="A3800">
            <v>27</v>
          </cell>
        </row>
        <row r="3801">
          <cell r="A3801">
            <v>27</v>
          </cell>
        </row>
        <row r="3802">
          <cell r="A3802">
            <v>27</v>
          </cell>
        </row>
        <row r="3803">
          <cell r="A3803">
            <v>27</v>
          </cell>
        </row>
        <row r="3804">
          <cell r="A3804">
            <v>27</v>
          </cell>
        </row>
        <row r="3805">
          <cell r="A3805">
            <v>27</v>
          </cell>
        </row>
        <row r="3806">
          <cell r="A3806">
            <v>27</v>
          </cell>
        </row>
        <row r="3807">
          <cell r="A3807">
            <v>27</v>
          </cell>
        </row>
        <row r="3808">
          <cell r="A3808">
            <v>27</v>
          </cell>
        </row>
        <row r="3809">
          <cell r="A3809">
            <v>27</v>
          </cell>
        </row>
        <row r="3810">
          <cell r="A3810">
            <v>27</v>
          </cell>
        </row>
        <row r="3811">
          <cell r="A3811">
            <v>27</v>
          </cell>
        </row>
        <row r="3812">
          <cell r="A3812">
            <v>27</v>
          </cell>
        </row>
        <row r="3813">
          <cell r="A3813">
            <v>27</v>
          </cell>
        </row>
        <row r="3814">
          <cell r="A3814">
            <v>27</v>
          </cell>
        </row>
        <row r="3815">
          <cell r="A3815">
            <v>27</v>
          </cell>
        </row>
        <row r="3816">
          <cell r="A3816">
            <v>27</v>
          </cell>
        </row>
        <row r="3817">
          <cell r="A3817">
            <v>27</v>
          </cell>
        </row>
        <row r="3818">
          <cell r="A3818">
            <v>27</v>
          </cell>
        </row>
        <row r="3819">
          <cell r="A3819">
            <v>27</v>
          </cell>
        </row>
        <row r="3820">
          <cell r="A3820">
            <v>27</v>
          </cell>
        </row>
        <row r="3821">
          <cell r="A3821">
            <v>27</v>
          </cell>
        </row>
        <row r="3822">
          <cell r="A3822">
            <v>27</v>
          </cell>
        </row>
        <row r="3823">
          <cell r="A3823">
            <v>27</v>
          </cell>
        </row>
        <row r="3824">
          <cell r="A3824">
            <v>27</v>
          </cell>
        </row>
        <row r="3825">
          <cell r="A3825">
            <v>27</v>
          </cell>
        </row>
        <row r="3826">
          <cell r="A3826">
            <v>27</v>
          </cell>
        </row>
        <row r="3827">
          <cell r="A3827">
            <v>27</v>
          </cell>
        </row>
        <row r="3828">
          <cell r="A3828">
            <v>27</v>
          </cell>
        </row>
        <row r="3829">
          <cell r="A3829">
            <v>27</v>
          </cell>
        </row>
        <row r="3830">
          <cell r="A3830">
            <v>27</v>
          </cell>
        </row>
        <row r="3831">
          <cell r="A3831">
            <v>27</v>
          </cell>
        </row>
        <row r="3832">
          <cell r="A3832">
            <v>27</v>
          </cell>
        </row>
        <row r="3833">
          <cell r="A3833">
            <v>27</v>
          </cell>
        </row>
        <row r="3834">
          <cell r="A3834">
            <v>27</v>
          </cell>
        </row>
        <row r="3835">
          <cell r="A3835">
            <v>27</v>
          </cell>
        </row>
        <row r="3836">
          <cell r="A3836">
            <v>27</v>
          </cell>
        </row>
        <row r="3837">
          <cell r="A3837">
            <v>27</v>
          </cell>
        </row>
        <row r="3838">
          <cell r="A3838">
            <v>27</v>
          </cell>
        </row>
        <row r="3839">
          <cell r="A3839">
            <v>27</v>
          </cell>
        </row>
        <row r="3840">
          <cell r="A3840">
            <v>27</v>
          </cell>
        </row>
        <row r="3841">
          <cell r="A3841">
            <v>27</v>
          </cell>
        </row>
        <row r="3842">
          <cell r="A3842">
            <v>27</v>
          </cell>
        </row>
        <row r="3843">
          <cell r="A3843">
            <v>27</v>
          </cell>
        </row>
        <row r="3844">
          <cell r="A3844">
            <v>27</v>
          </cell>
        </row>
        <row r="3845">
          <cell r="A3845">
            <v>27</v>
          </cell>
        </row>
        <row r="3846">
          <cell r="A3846">
            <v>27</v>
          </cell>
        </row>
        <row r="3847">
          <cell r="A3847">
            <v>27</v>
          </cell>
        </row>
        <row r="3848">
          <cell r="A3848">
            <v>27</v>
          </cell>
        </row>
        <row r="3849">
          <cell r="A3849">
            <v>27</v>
          </cell>
        </row>
        <row r="3850">
          <cell r="A3850">
            <v>27</v>
          </cell>
        </row>
        <row r="3851">
          <cell r="A3851">
            <v>27</v>
          </cell>
        </row>
        <row r="3852">
          <cell r="A3852">
            <v>27</v>
          </cell>
        </row>
        <row r="3853">
          <cell r="A3853">
            <v>27</v>
          </cell>
        </row>
        <row r="3854">
          <cell r="A3854">
            <v>27</v>
          </cell>
        </row>
        <row r="3855">
          <cell r="A3855">
            <v>27</v>
          </cell>
        </row>
        <row r="3856">
          <cell r="A3856">
            <v>27</v>
          </cell>
        </row>
        <row r="3857">
          <cell r="A3857">
            <v>27</v>
          </cell>
        </row>
        <row r="3858">
          <cell r="A3858">
            <v>27</v>
          </cell>
        </row>
        <row r="3859">
          <cell r="A3859">
            <v>27</v>
          </cell>
        </row>
        <row r="3860">
          <cell r="A3860">
            <v>27</v>
          </cell>
        </row>
        <row r="3861">
          <cell r="A3861">
            <v>27</v>
          </cell>
        </row>
        <row r="3862">
          <cell r="A3862">
            <v>27</v>
          </cell>
        </row>
        <row r="3863">
          <cell r="A3863">
            <v>27</v>
          </cell>
        </row>
        <row r="3864">
          <cell r="A3864">
            <v>27</v>
          </cell>
        </row>
        <row r="3865">
          <cell r="A3865">
            <v>27</v>
          </cell>
        </row>
        <row r="3866">
          <cell r="A3866">
            <v>27</v>
          </cell>
        </row>
        <row r="3867">
          <cell r="A3867">
            <v>27</v>
          </cell>
        </row>
        <row r="3868">
          <cell r="A3868">
            <v>27</v>
          </cell>
        </row>
        <row r="3869">
          <cell r="A3869">
            <v>27</v>
          </cell>
        </row>
        <row r="3870">
          <cell r="A3870">
            <v>27</v>
          </cell>
        </row>
        <row r="3871">
          <cell r="A3871">
            <v>27</v>
          </cell>
        </row>
        <row r="3872">
          <cell r="A3872">
            <v>27</v>
          </cell>
        </row>
        <row r="3873">
          <cell r="A3873">
            <v>27</v>
          </cell>
        </row>
        <row r="3874">
          <cell r="A3874">
            <v>27</v>
          </cell>
        </row>
        <row r="3875">
          <cell r="A3875">
            <v>27</v>
          </cell>
        </row>
        <row r="3876">
          <cell r="A3876">
            <v>27</v>
          </cell>
        </row>
        <row r="3877">
          <cell r="A3877">
            <v>27</v>
          </cell>
        </row>
        <row r="3878">
          <cell r="A3878">
            <v>27</v>
          </cell>
        </row>
        <row r="3879">
          <cell r="A3879">
            <v>27</v>
          </cell>
        </row>
        <row r="3880">
          <cell r="A3880">
            <v>27</v>
          </cell>
        </row>
        <row r="3881">
          <cell r="A3881">
            <v>27</v>
          </cell>
        </row>
        <row r="3882">
          <cell r="A3882">
            <v>27</v>
          </cell>
        </row>
        <row r="3883">
          <cell r="A3883">
            <v>27</v>
          </cell>
        </row>
        <row r="3884">
          <cell r="A3884">
            <v>27</v>
          </cell>
        </row>
        <row r="3885">
          <cell r="A3885">
            <v>27</v>
          </cell>
        </row>
        <row r="3886">
          <cell r="A3886">
            <v>27</v>
          </cell>
        </row>
        <row r="3887">
          <cell r="A3887">
            <v>27</v>
          </cell>
        </row>
        <row r="3888">
          <cell r="A3888">
            <v>27</v>
          </cell>
        </row>
        <row r="3889">
          <cell r="A3889">
            <v>27</v>
          </cell>
        </row>
        <row r="3890">
          <cell r="A3890">
            <v>27</v>
          </cell>
        </row>
        <row r="3891">
          <cell r="A3891">
            <v>27</v>
          </cell>
        </row>
        <row r="3892">
          <cell r="A3892">
            <v>27</v>
          </cell>
        </row>
        <row r="3893">
          <cell r="A3893">
            <v>28</v>
          </cell>
        </row>
        <row r="3894">
          <cell r="A3894">
            <v>28</v>
          </cell>
        </row>
        <row r="3895">
          <cell r="A3895">
            <v>28</v>
          </cell>
        </row>
        <row r="3896">
          <cell r="A3896">
            <v>28</v>
          </cell>
        </row>
        <row r="3897">
          <cell r="A3897">
            <v>28</v>
          </cell>
        </row>
        <row r="3898">
          <cell r="A3898">
            <v>28</v>
          </cell>
        </row>
        <row r="3899">
          <cell r="A3899">
            <v>28</v>
          </cell>
        </row>
        <row r="3900">
          <cell r="A3900">
            <v>28</v>
          </cell>
        </row>
        <row r="3901">
          <cell r="A3901">
            <v>28</v>
          </cell>
        </row>
        <row r="3902">
          <cell r="A3902">
            <v>28</v>
          </cell>
        </row>
        <row r="3903">
          <cell r="A3903">
            <v>28</v>
          </cell>
        </row>
        <row r="3904">
          <cell r="A3904">
            <v>28</v>
          </cell>
        </row>
        <row r="3905">
          <cell r="A3905">
            <v>28</v>
          </cell>
        </row>
        <row r="3906">
          <cell r="A3906">
            <v>28</v>
          </cell>
        </row>
        <row r="3907">
          <cell r="A3907">
            <v>28</v>
          </cell>
        </row>
        <row r="3908">
          <cell r="A3908">
            <v>28</v>
          </cell>
        </row>
        <row r="3909">
          <cell r="A3909">
            <v>28</v>
          </cell>
        </row>
        <row r="3910">
          <cell r="A3910">
            <v>28</v>
          </cell>
        </row>
        <row r="3911">
          <cell r="A3911">
            <v>28</v>
          </cell>
        </row>
        <row r="3912">
          <cell r="A3912">
            <v>28</v>
          </cell>
        </row>
        <row r="3913">
          <cell r="A3913">
            <v>28</v>
          </cell>
        </row>
        <row r="3914">
          <cell r="A3914">
            <v>28</v>
          </cell>
        </row>
        <row r="3915">
          <cell r="A3915">
            <v>28</v>
          </cell>
        </row>
        <row r="3916">
          <cell r="A3916">
            <v>28</v>
          </cell>
        </row>
        <row r="3917">
          <cell r="A3917">
            <v>28</v>
          </cell>
        </row>
        <row r="3918">
          <cell r="A3918">
            <v>28</v>
          </cell>
        </row>
        <row r="3919">
          <cell r="A3919">
            <v>28</v>
          </cell>
        </row>
        <row r="3920">
          <cell r="A3920">
            <v>28</v>
          </cell>
        </row>
        <row r="3921">
          <cell r="A3921">
            <v>28</v>
          </cell>
        </row>
        <row r="3922">
          <cell r="A3922">
            <v>28</v>
          </cell>
        </row>
        <row r="3923">
          <cell r="A3923">
            <v>28</v>
          </cell>
        </row>
        <row r="3924">
          <cell r="A3924">
            <v>28</v>
          </cell>
        </row>
        <row r="3925">
          <cell r="A3925">
            <v>28</v>
          </cell>
        </row>
        <row r="3926">
          <cell r="A3926">
            <v>28</v>
          </cell>
        </row>
        <row r="3927">
          <cell r="A3927">
            <v>28</v>
          </cell>
        </row>
        <row r="3928">
          <cell r="A3928">
            <v>28</v>
          </cell>
        </row>
        <row r="3929">
          <cell r="A3929">
            <v>28</v>
          </cell>
        </row>
        <row r="3930">
          <cell r="A3930">
            <v>28</v>
          </cell>
        </row>
        <row r="3931">
          <cell r="A3931">
            <v>28</v>
          </cell>
        </row>
        <row r="3932">
          <cell r="A3932">
            <v>28</v>
          </cell>
        </row>
        <row r="3933">
          <cell r="A3933">
            <v>28</v>
          </cell>
        </row>
        <row r="3934">
          <cell r="A3934">
            <v>28</v>
          </cell>
        </row>
        <row r="3935">
          <cell r="A3935">
            <v>28</v>
          </cell>
        </row>
        <row r="3936">
          <cell r="A3936">
            <v>28</v>
          </cell>
        </row>
        <row r="3937">
          <cell r="A3937">
            <v>28</v>
          </cell>
        </row>
        <row r="3938">
          <cell r="A3938">
            <v>28</v>
          </cell>
        </row>
        <row r="3939">
          <cell r="A3939">
            <v>28</v>
          </cell>
        </row>
        <row r="3940">
          <cell r="A3940">
            <v>28</v>
          </cell>
        </row>
        <row r="3941">
          <cell r="A3941">
            <v>28</v>
          </cell>
        </row>
        <row r="3942">
          <cell r="A3942">
            <v>28</v>
          </cell>
        </row>
        <row r="3943">
          <cell r="A3943">
            <v>28</v>
          </cell>
        </row>
        <row r="3944">
          <cell r="A3944">
            <v>28</v>
          </cell>
        </row>
        <row r="3945">
          <cell r="A3945">
            <v>28</v>
          </cell>
        </row>
        <row r="3946">
          <cell r="A3946">
            <v>28</v>
          </cell>
        </row>
        <row r="3947">
          <cell r="A3947">
            <v>28</v>
          </cell>
        </row>
        <row r="3948">
          <cell r="A3948">
            <v>28</v>
          </cell>
        </row>
        <row r="3949">
          <cell r="A3949">
            <v>28</v>
          </cell>
        </row>
        <row r="3950">
          <cell r="A3950">
            <v>28</v>
          </cell>
        </row>
        <row r="3951">
          <cell r="A3951">
            <v>28</v>
          </cell>
        </row>
        <row r="3952">
          <cell r="A3952">
            <v>28</v>
          </cell>
        </row>
        <row r="3953">
          <cell r="A3953">
            <v>28</v>
          </cell>
        </row>
        <row r="3954">
          <cell r="A3954">
            <v>28</v>
          </cell>
        </row>
        <row r="3955">
          <cell r="A3955">
            <v>28</v>
          </cell>
        </row>
        <row r="3956">
          <cell r="A3956">
            <v>28</v>
          </cell>
        </row>
        <row r="3957">
          <cell r="A3957">
            <v>28</v>
          </cell>
        </row>
        <row r="3958">
          <cell r="A3958">
            <v>28</v>
          </cell>
        </row>
        <row r="3959">
          <cell r="A3959">
            <v>28</v>
          </cell>
        </row>
        <row r="3960">
          <cell r="A3960">
            <v>28</v>
          </cell>
        </row>
        <row r="3961">
          <cell r="A3961">
            <v>28</v>
          </cell>
        </row>
        <row r="3962">
          <cell r="A3962">
            <v>28</v>
          </cell>
        </row>
        <row r="3963">
          <cell r="A3963">
            <v>28</v>
          </cell>
        </row>
        <row r="3964">
          <cell r="A3964">
            <v>28</v>
          </cell>
        </row>
        <row r="3965">
          <cell r="A3965">
            <v>28</v>
          </cell>
        </row>
        <row r="3966">
          <cell r="A3966">
            <v>28</v>
          </cell>
        </row>
        <row r="3967">
          <cell r="A3967">
            <v>28</v>
          </cell>
        </row>
        <row r="3968">
          <cell r="A3968">
            <v>28</v>
          </cell>
        </row>
        <row r="3969">
          <cell r="A3969">
            <v>28</v>
          </cell>
        </row>
        <row r="3970">
          <cell r="A3970">
            <v>28</v>
          </cell>
        </row>
        <row r="3971">
          <cell r="A3971">
            <v>28</v>
          </cell>
        </row>
        <row r="3972">
          <cell r="A3972">
            <v>28</v>
          </cell>
        </row>
        <row r="3973">
          <cell r="A3973">
            <v>28</v>
          </cell>
        </row>
        <row r="3974">
          <cell r="A3974">
            <v>28</v>
          </cell>
        </row>
        <row r="3975">
          <cell r="A3975">
            <v>28</v>
          </cell>
        </row>
        <row r="3976">
          <cell r="A3976">
            <v>28</v>
          </cell>
        </row>
        <row r="3977">
          <cell r="A3977">
            <v>28</v>
          </cell>
        </row>
        <row r="3978">
          <cell r="A3978">
            <v>28</v>
          </cell>
        </row>
        <row r="3979">
          <cell r="A3979">
            <v>28</v>
          </cell>
        </row>
        <row r="3980">
          <cell r="A3980">
            <v>28</v>
          </cell>
        </row>
        <row r="3981">
          <cell r="A3981">
            <v>28</v>
          </cell>
        </row>
        <row r="3982">
          <cell r="A3982">
            <v>28</v>
          </cell>
        </row>
        <row r="3983">
          <cell r="A3983">
            <v>28</v>
          </cell>
        </row>
        <row r="3984">
          <cell r="A3984">
            <v>28</v>
          </cell>
        </row>
        <row r="3985">
          <cell r="A3985">
            <v>28</v>
          </cell>
        </row>
        <row r="3986">
          <cell r="A3986">
            <v>28</v>
          </cell>
        </row>
        <row r="3987">
          <cell r="A3987">
            <v>28</v>
          </cell>
        </row>
        <row r="3988">
          <cell r="A3988">
            <v>28</v>
          </cell>
        </row>
        <row r="3989">
          <cell r="A3989">
            <v>28</v>
          </cell>
        </row>
        <row r="3990">
          <cell r="A3990">
            <v>28</v>
          </cell>
        </row>
        <row r="3991">
          <cell r="A3991">
            <v>28</v>
          </cell>
        </row>
        <row r="3992">
          <cell r="A3992">
            <v>28</v>
          </cell>
        </row>
        <row r="3993">
          <cell r="A3993">
            <v>28</v>
          </cell>
        </row>
        <row r="3994">
          <cell r="A3994">
            <v>28</v>
          </cell>
        </row>
        <row r="3995">
          <cell r="A3995">
            <v>28</v>
          </cell>
        </row>
        <row r="3996">
          <cell r="A3996">
            <v>28</v>
          </cell>
        </row>
        <row r="3997">
          <cell r="A3997">
            <v>28</v>
          </cell>
        </row>
        <row r="3998">
          <cell r="A3998">
            <v>28</v>
          </cell>
        </row>
        <row r="3999">
          <cell r="A3999">
            <v>28</v>
          </cell>
        </row>
        <row r="4000">
          <cell r="A4000">
            <v>28</v>
          </cell>
        </row>
        <row r="4001">
          <cell r="A4001">
            <v>28</v>
          </cell>
        </row>
        <row r="4002">
          <cell r="A4002">
            <v>28</v>
          </cell>
        </row>
        <row r="4003">
          <cell r="A4003">
            <v>28</v>
          </cell>
        </row>
        <row r="4004">
          <cell r="A4004">
            <v>28</v>
          </cell>
        </row>
        <row r="4005">
          <cell r="A4005">
            <v>28</v>
          </cell>
        </row>
        <row r="4006">
          <cell r="A4006">
            <v>28</v>
          </cell>
        </row>
        <row r="4007">
          <cell r="A4007">
            <v>28</v>
          </cell>
        </row>
        <row r="4008">
          <cell r="A4008">
            <v>28</v>
          </cell>
        </row>
        <row r="4009">
          <cell r="A4009">
            <v>28</v>
          </cell>
        </row>
        <row r="4010">
          <cell r="A4010">
            <v>28</v>
          </cell>
        </row>
        <row r="4011">
          <cell r="A4011">
            <v>28</v>
          </cell>
        </row>
        <row r="4012">
          <cell r="A4012">
            <v>28</v>
          </cell>
        </row>
        <row r="4013">
          <cell r="A4013">
            <v>28</v>
          </cell>
        </row>
        <row r="4014">
          <cell r="A4014">
            <v>28</v>
          </cell>
        </row>
        <row r="4015">
          <cell r="A4015">
            <v>28</v>
          </cell>
        </row>
        <row r="4016">
          <cell r="A4016">
            <v>28</v>
          </cell>
        </row>
        <row r="4017">
          <cell r="A4017">
            <v>28</v>
          </cell>
        </row>
        <row r="4018">
          <cell r="A4018">
            <v>28</v>
          </cell>
        </row>
        <row r="4019">
          <cell r="A4019">
            <v>28</v>
          </cell>
        </row>
        <row r="4020">
          <cell r="A4020">
            <v>28</v>
          </cell>
        </row>
        <row r="4021">
          <cell r="A4021">
            <v>28</v>
          </cell>
        </row>
        <row r="4022">
          <cell r="A4022">
            <v>28</v>
          </cell>
        </row>
        <row r="4023">
          <cell r="A4023">
            <v>28</v>
          </cell>
        </row>
        <row r="4024">
          <cell r="A4024">
            <v>28</v>
          </cell>
        </row>
        <row r="4025">
          <cell r="A4025">
            <v>28</v>
          </cell>
        </row>
        <row r="4026">
          <cell r="A4026">
            <v>28</v>
          </cell>
        </row>
        <row r="4027">
          <cell r="A4027">
            <v>28</v>
          </cell>
        </row>
        <row r="4028">
          <cell r="A4028">
            <v>28</v>
          </cell>
        </row>
        <row r="4029">
          <cell r="A4029">
            <v>28</v>
          </cell>
        </row>
        <row r="4030">
          <cell r="A4030">
            <v>28</v>
          </cell>
        </row>
        <row r="4031">
          <cell r="A4031">
            <v>28</v>
          </cell>
        </row>
        <row r="4032">
          <cell r="A4032">
            <v>28</v>
          </cell>
        </row>
        <row r="4033">
          <cell r="A4033">
            <v>28</v>
          </cell>
        </row>
        <row r="4034">
          <cell r="A4034">
            <v>28</v>
          </cell>
        </row>
        <row r="4035">
          <cell r="A4035">
            <v>28</v>
          </cell>
        </row>
        <row r="4036">
          <cell r="A4036">
            <v>28</v>
          </cell>
        </row>
        <row r="4037">
          <cell r="A4037">
            <v>29</v>
          </cell>
        </row>
        <row r="4038">
          <cell r="A4038">
            <v>29</v>
          </cell>
        </row>
        <row r="4039">
          <cell r="A4039">
            <v>29</v>
          </cell>
        </row>
        <row r="4040">
          <cell r="A4040">
            <v>29</v>
          </cell>
        </row>
        <row r="4041">
          <cell r="A4041">
            <v>29</v>
          </cell>
        </row>
        <row r="4042">
          <cell r="A4042">
            <v>29</v>
          </cell>
        </row>
        <row r="4043">
          <cell r="A4043">
            <v>29</v>
          </cell>
        </row>
        <row r="4044">
          <cell r="A4044">
            <v>29</v>
          </cell>
        </row>
        <row r="4045">
          <cell r="A4045">
            <v>29</v>
          </cell>
        </row>
        <row r="4046">
          <cell r="A4046">
            <v>29</v>
          </cell>
        </row>
        <row r="4047">
          <cell r="A4047">
            <v>29</v>
          </cell>
        </row>
        <row r="4048">
          <cell r="A4048">
            <v>29</v>
          </cell>
        </row>
        <row r="4049">
          <cell r="A4049">
            <v>29</v>
          </cell>
        </row>
        <row r="4050">
          <cell r="A4050">
            <v>29</v>
          </cell>
        </row>
        <row r="4051">
          <cell r="A4051">
            <v>29</v>
          </cell>
        </row>
        <row r="4052">
          <cell r="A4052">
            <v>29</v>
          </cell>
        </row>
        <row r="4053">
          <cell r="A4053">
            <v>29</v>
          </cell>
        </row>
        <row r="4054">
          <cell r="A4054">
            <v>29</v>
          </cell>
        </row>
        <row r="4055">
          <cell r="A4055">
            <v>29</v>
          </cell>
        </row>
        <row r="4056">
          <cell r="A4056">
            <v>29</v>
          </cell>
        </row>
        <row r="4057">
          <cell r="A4057">
            <v>29</v>
          </cell>
        </row>
        <row r="4058">
          <cell r="A4058">
            <v>29</v>
          </cell>
        </row>
        <row r="4059">
          <cell r="A4059">
            <v>29</v>
          </cell>
        </row>
        <row r="4060">
          <cell r="A4060">
            <v>29</v>
          </cell>
        </row>
        <row r="4061">
          <cell r="A4061">
            <v>29</v>
          </cell>
        </row>
        <row r="4062">
          <cell r="A4062">
            <v>29</v>
          </cell>
        </row>
        <row r="4063">
          <cell r="A4063">
            <v>29</v>
          </cell>
        </row>
        <row r="4064">
          <cell r="A4064">
            <v>29</v>
          </cell>
        </row>
        <row r="4065">
          <cell r="A4065">
            <v>29</v>
          </cell>
        </row>
        <row r="4066">
          <cell r="A4066">
            <v>29</v>
          </cell>
        </row>
        <row r="4067">
          <cell r="A4067">
            <v>29</v>
          </cell>
        </row>
        <row r="4068">
          <cell r="A4068">
            <v>29</v>
          </cell>
        </row>
        <row r="4069">
          <cell r="A4069">
            <v>29</v>
          </cell>
        </row>
        <row r="4070">
          <cell r="A4070">
            <v>29</v>
          </cell>
        </row>
        <row r="4071">
          <cell r="A4071">
            <v>29</v>
          </cell>
        </row>
        <row r="4072">
          <cell r="A4072">
            <v>29</v>
          </cell>
        </row>
        <row r="4073">
          <cell r="A4073">
            <v>29</v>
          </cell>
        </row>
        <row r="4074">
          <cell r="A4074">
            <v>29</v>
          </cell>
        </row>
        <row r="4075">
          <cell r="A4075">
            <v>29</v>
          </cell>
        </row>
        <row r="4076">
          <cell r="A4076">
            <v>29</v>
          </cell>
        </row>
        <row r="4077">
          <cell r="A4077">
            <v>29</v>
          </cell>
        </row>
        <row r="4078">
          <cell r="A4078">
            <v>29</v>
          </cell>
        </row>
        <row r="4079">
          <cell r="A4079">
            <v>29</v>
          </cell>
        </row>
        <row r="4080">
          <cell r="A4080">
            <v>29</v>
          </cell>
        </row>
        <row r="4081">
          <cell r="A4081">
            <v>29</v>
          </cell>
        </row>
        <row r="4082">
          <cell r="A4082">
            <v>29</v>
          </cell>
        </row>
        <row r="4083">
          <cell r="A4083">
            <v>29</v>
          </cell>
        </row>
        <row r="4084">
          <cell r="A4084">
            <v>29</v>
          </cell>
        </row>
        <row r="4085">
          <cell r="A4085">
            <v>29</v>
          </cell>
        </row>
        <row r="4086">
          <cell r="A4086">
            <v>29</v>
          </cell>
        </row>
        <row r="4087">
          <cell r="A4087">
            <v>29</v>
          </cell>
        </row>
        <row r="4088">
          <cell r="A4088">
            <v>29</v>
          </cell>
        </row>
        <row r="4089">
          <cell r="A4089">
            <v>29</v>
          </cell>
        </row>
        <row r="4090">
          <cell r="A4090">
            <v>29</v>
          </cell>
        </row>
        <row r="4091">
          <cell r="A4091">
            <v>29</v>
          </cell>
        </row>
        <row r="4092">
          <cell r="A4092">
            <v>29</v>
          </cell>
        </row>
        <row r="4093">
          <cell r="A4093">
            <v>29</v>
          </cell>
        </row>
        <row r="4094">
          <cell r="A4094">
            <v>29</v>
          </cell>
        </row>
        <row r="4095">
          <cell r="A4095">
            <v>29</v>
          </cell>
        </row>
        <row r="4096">
          <cell r="A4096">
            <v>29</v>
          </cell>
        </row>
        <row r="4097">
          <cell r="A4097">
            <v>29</v>
          </cell>
        </row>
        <row r="4098">
          <cell r="A4098">
            <v>29</v>
          </cell>
        </row>
        <row r="4099">
          <cell r="A4099">
            <v>29</v>
          </cell>
        </row>
        <row r="4100">
          <cell r="A4100">
            <v>29</v>
          </cell>
        </row>
        <row r="4101">
          <cell r="A4101">
            <v>29</v>
          </cell>
        </row>
        <row r="4102">
          <cell r="A4102">
            <v>29</v>
          </cell>
        </row>
        <row r="4103">
          <cell r="A4103">
            <v>29</v>
          </cell>
        </row>
        <row r="4104">
          <cell r="A4104">
            <v>29</v>
          </cell>
        </row>
        <row r="4105">
          <cell r="A4105">
            <v>29</v>
          </cell>
        </row>
        <row r="4106">
          <cell r="A4106">
            <v>29</v>
          </cell>
        </row>
        <row r="4107">
          <cell r="A4107">
            <v>29</v>
          </cell>
        </row>
        <row r="4108">
          <cell r="A4108">
            <v>29</v>
          </cell>
        </row>
        <row r="4109">
          <cell r="A4109">
            <v>29</v>
          </cell>
        </row>
        <row r="4110">
          <cell r="A4110">
            <v>29</v>
          </cell>
        </row>
        <row r="4111">
          <cell r="A4111">
            <v>29</v>
          </cell>
        </row>
        <row r="4112">
          <cell r="A4112">
            <v>29</v>
          </cell>
        </row>
        <row r="4113">
          <cell r="A4113">
            <v>29</v>
          </cell>
        </row>
        <row r="4114">
          <cell r="A4114">
            <v>29</v>
          </cell>
        </row>
        <row r="4115">
          <cell r="A4115">
            <v>29</v>
          </cell>
        </row>
        <row r="4116">
          <cell r="A4116">
            <v>29</v>
          </cell>
        </row>
        <row r="4117">
          <cell r="A4117">
            <v>29</v>
          </cell>
        </row>
        <row r="4118">
          <cell r="A4118">
            <v>29</v>
          </cell>
        </row>
        <row r="4119">
          <cell r="A4119">
            <v>29</v>
          </cell>
        </row>
        <row r="4120">
          <cell r="A4120">
            <v>29</v>
          </cell>
        </row>
        <row r="4121">
          <cell r="A4121">
            <v>29</v>
          </cell>
        </row>
        <row r="4122">
          <cell r="A4122">
            <v>29</v>
          </cell>
        </row>
        <row r="4123">
          <cell r="A4123">
            <v>29</v>
          </cell>
        </row>
        <row r="4124">
          <cell r="A4124">
            <v>29</v>
          </cell>
        </row>
        <row r="4125">
          <cell r="A4125">
            <v>29</v>
          </cell>
        </row>
        <row r="4126">
          <cell r="A4126">
            <v>29</v>
          </cell>
        </row>
        <row r="4127">
          <cell r="A4127">
            <v>29</v>
          </cell>
        </row>
        <row r="4128">
          <cell r="A4128">
            <v>29</v>
          </cell>
        </row>
        <row r="4129">
          <cell r="A4129">
            <v>29</v>
          </cell>
        </row>
        <row r="4130">
          <cell r="A4130">
            <v>29</v>
          </cell>
        </row>
        <row r="4131">
          <cell r="A4131">
            <v>29</v>
          </cell>
        </row>
        <row r="4132">
          <cell r="A4132">
            <v>29</v>
          </cell>
        </row>
        <row r="4133">
          <cell r="A4133">
            <v>29</v>
          </cell>
        </row>
        <row r="4134">
          <cell r="A4134">
            <v>29</v>
          </cell>
        </row>
        <row r="4135">
          <cell r="A4135">
            <v>29</v>
          </cell>
        </row>
        <row r="4136">
          <cell r="A4136">
            <v>29</v>
          </cell>
        </row>
        <row r="4137">
          <cell r="A4137">
            <v>29</v>
          </cell>
        </row>
        <row r="4138">
          <cell r="A4138">
            <v>29</v>
          </cell>
        </row>
        <row r="4139">
          <cell r="A4139">
            <v>29</v>
          </cell>
        </row>
        <row r="4140">
          <cell r="A4140">
            <v>29</v>
          </cell>
        </row>
        <row r="4141">
          <cell r="A4141">
            <v>29</v>
          </cell>
        </row>
        <row r="4142">
          <cell r="A4142">
            <v>29</v>
          </cell>
        </row>
        <row r="4143">
          <cell r="A4143">
            <v>29</v>
          </cell>
        </row>
        <row r="4144">
          <cell r="A4144">
            <v>29</v>
          </cell>
        </row>
        <row r="4145">
          <cell r="A4145">
            <v>29</v>
          </cell>
        </row>
        <row r="4146">
          <cell r="A4146">
            <v>29</v>
          </cell>
        </row>
        <row r="4147">
          <cell r="A4147">
            <v>29</v>
          </cell>
        </row>
        <row r="4148">
          <cell r="A4148">
            <v>29</v>
          </cell>
        </row>
        <row r="4149">
          <cell r="A4149">
            <v>29</v>
          </cell>
        </row>
        <row r="4150">
          <cell r="A4150">
            <v>29</v>
          </cell>
        </row>
        <row r="4151">
          <cell r="A4151">
            <v>29</v>
          </cell>
        </row>
        <row r="4152">
          <cell r="A4152">
            <v>29</v>
          </cell>
        </row>
        <row r="4153">
          <cell r="A4153">
            <v>29</v>
          </cell>
        </row>
        <row r="4154">
          <cell r="A4154">
            <v>29</v>
          </cell>
        </row>
        <row r="4155">
          <cell r="A4155">
            <v>29</v>
          </cell>
        </row>
        <row r="4156">
          <cell r="A4156">
            <v>29</v>
          </cell>
        </row>
        <row r="4157">
          <cell r="A4157">
            <v>29</v>
          </cell>
        </row>
        <row r="4158">
          <cell r="A4158">
            <v>29</v>
          </cell>
        </row>
        <row r="4159">
          <cell r="A4159">
            <v>29</v>
          </cell>
        </row>
        <row r="4160">
          <cell r="A4160">
            <v>29</v>
          </cell>
        </row>
        <row r="4161">
          <cell r="A4161">
            <v>29</v>
          </cell>
        </row>
        <row r="4162">
          <cell r="A4162">
            <v>29</v>
          </cell>
        </row>
        <row r="4163">
          <cell r="A4163">
            <v>29</v>
          </cell>
        </row>
        <row r="4164">
          <cell r="A4164">
            <v>29</v>
          </cell>
        </row>
        <row r="4165">
          <cell r="A4165">
            <v>29</v>
          </cell>
        </row>
        <row r="4166">
          <cell r="A4166">
            <v>29</v>
          </cell>
        </row>
        <row r="4167">
          <cell r="A4167">
            <v>29</v>
          </cell>
        </row>
        <row r="4168">
          <cell r="A4168">
            <v>29</v>
          </cell>
        </row>
        <row r="4169">
          <cell r="A4169">
            <v>29</v>
          </cell>
        </row>
        <row r="4170">
          <cell r="A4170">
            <v>29</v>
          </cell>
        </row>
        <row r="4171">
          <cell r="A4171">
            <v>29</v>
          </cell>
        </row>
        <row r="4172">
          <cell r="A4172">
            <v>29</v>
          </cell>
        </row>
        <row r="4173">
          <cell r="A4173">
            <v>29</v>
          </cell>
        </row>
        <row r="4174">
          <cell r="A4174">
            <v>29</v>
          </cell>
        </row>
        <row r="4175">
          <cell r="A4175">
            <v>29</v>
          </cell>
        </row>
        <row r="4176">
          <cell r="A4176">
            <v>29</v>
          </cell>
        </row>
        <row r="4177">
          <cell r="A4177">
            <v>29</v>
          </cell>
        </row>
        <row r="4178">
          <cell r="A4178">
            <v>29</v>
          </cell>
        </row>
        <row r="4179">
          <cell r="A4179">
            <v>29</v>
          </cell>
        </row>
        <row r="4180">
          <cell r="A4180">
            <v>29</v>
          </cell>
        </row>
        <row r="4181">
          <cell r="A4181">
            <v>30</v>
          </cell>
        </row>
        <row r="4182">
          <cell r="A4182">
            <v>30</v>
          </cell>
        </row>
        <row r="4183">
          <cell r="A4183">
            <v>30</v>
          </cell>
        </row>
        <row r="4184">
          <cell r="A4184">
            <v>30</v>
          </cell>
        </row>
        <row r="4185">
          <cell r="A4185">
            <v>30</v>
          </cell>
        </row>
        <row r="4186">
          <cell r="A4186">
            <v>30</v>
          </cell>
        </row>
        <row r="4187">
          <cell r="A4187">
            <v>30</v>
          </cell>
        </row>
        <row r="4188">
          <cell r="A4188">
            <v>30</v>
          </cell>
        </row>
        <row r="4189">
          <cell r="A4189">
            <v>30</v>
          </cell>
        </row>
        <row r="4190">
          <cell r="A4190">
            <v>30</v>
          </cell>
        </row>
        <row r="4191">
          <cell r="A4191">
            <v>30</v>
          </cell>
        </row>
        <row r="4192">
          <cell r="A4192">
            <v>30</v>
          </cell>
        </row>
        <row r="4193">
          <cell r="A4193">
            <v>30</v>
          </cell>
        </row>
        <row r="4194">
          <cell r="A4194">
            <v>30</v>
          </cell>
        </row>
        <row r="4195">
          <cell r="A4195">
            <v>30</v>
          </cell>
        </row>
        <row r="4196">
          <cell r="A4196">
            <v>30</v>
          </cell>
        </row>
        <row r="4197">
          <cell r="A4197">
            <v>30</v>
          </cell>
        </row>
        <row r="4198">
          <cell r="A4198">
            <v>30</v>
          </cell>
        </row>
        <row r="4199">
          <cell r="A4199">
            <v>30</v>
          </cell>
        </row>
        <row r="4200">
          <cell r="A4200">
            <v>30</v>
          </cell>
        </row>
        <row r="4201">
          <cell r="A4201">
            <v>30</v>
          </cell>
        </row>
        <row r="4202">
          <cell r="A4202">
            <v>30</v>
          </cell>
        </row>
        <row r="4203">
          <cell r="A4203">
            <v>30</v>
          </cell>
        </row>
        <row r="4204">
          <cell r="A4204">
            <v>30</v>
          </cell>
        </row>
        <row r="4205">
          <cell r="A4205">
            <v>30</v>
          </cell>
        </row>
        <row r="4206">
          <cell r="A4206">
            <v>30</v>
          </cell>
        </row>
        <row r="4207">
          <cell r="A4207">
            <v>30</v>
          </cell>
        </row>
        <row r="4208">
          <cell r="A4208">
            <v>30</v>
          </cell>
        </row>
        <row r="4209">
          <cell r="A4209">
            <v>30</v>
          </cell>
        </row>
        <row r="4210">
          <cell r="A4210">
            <v>30</v>
          </cell>
        </row>
        <row r="4211">
          <cell r="A4211">
            <v>30</v>
          </cell>
        </row>
        <row r="4212">
          <cell r="A4212">
            <v>30</v>
          </cell>
        </row>
        <row r="4213">
          <cell r="A4213">
            <v>30</v>
          </cell>
        </row>
        <row r="4214">
          <cell r="A4214">
            <v>30</v>
          </cell>
        </row>
        <row r="4215">
          <cell r="A4215">
            <v>30</v>
          </cell>
        </row>
        <row r="4216">
          <cell r="A4216">
            <v>30</v>
          </cell>
        </row>
        <row r="4217">
          <cell r="A4217">
            <v>30</v>
          </cell>
        </row>
        <row r="4218">
          <cell r="A4218">
            <v>30</v>
          </cell>
        </row>
        <row r="4219">
          <cell r="A4219">
            <v>30</v>
          </cell>
        </row>
        <row r="4220">
          <cell r="A4220">
            <v>30</v>
          </cell>
        </row>
        <row r="4221">
          <cell r="A4221">
            <v>30</v>
          </cell>
        </row>
        <row r="4222">
          <cell r="A4222">
            <v>30</v>
          </cell>
        </row>
        <row r="4223">
          <cell r="A4223">
            <v>30</v>
          </cell>
        </row>
        <row r="4224">
          <cell r="A4224">
            <v>30</v>
          </cell>
        </row>
        <row r="4225">
          <cell r="A4225">
            <v>30</v>
          </cell>
        </row>
        <row r="4226">
          <cell r="A4226">
            <v>30</v>
          </cell>
        </row>
        <row r="4227">
          <cell r="A4227">
            <v>30</v>
          </cell>
        </row>
        <row r="4228">
          <cell r="A4228">
            <v>30</v>
          </cell>
        </row>
        <row r="4229">
          <cell r="A4229">
            <v>30</v>
          </cell>
        </row>
        <row r="4230">
          <cell r="A4230">
            <v>30</v>
          </cell>
        </row>
        <row r="4231">
          <cell r="A4231">
            <v>30</v>
          </cell>
        </row>
        <row r="4232">
          <cell r="A4232">
            <v>30</v>
          </cell>
        </row>
        <row r="4233">
          <cell r="A4233">
            <v>30</v>
          </cell>
        </row>
        <row r="4234">
          <cell r="A4234">
            <v>30</v>
          </cell>
        </row>
        <row r="4235">
          <cell r="A4235">
            <v>30</v>
          </cell>
        </row>
        <row r="4236">
          <cell r="A4236">
            <v>30</v>
          </cell>
        </row>
        <row r="4237">
          <cell r="A4237">
            <v>30</v>
          </cell>
        </row>
        <row r="4238">
          <cell r="A4238">
            <v>30</v>
          </cell>
        </row>
        <row r="4239">
          <cell r="A4239">
            <v>30</v>
          </cell>
        </row>
        <row r="4240">
          <cell r="A4240">
            <v>30</v>
          </cell>
        </row>
        <row r="4241">
          <cell r="A4241">
            <v>30</v>
          </cell>
        </row>
        <row r="4242">
          <cell r="A4242">
            <v>30</v>
          </cell>
        </row>
        <row r="4243">
          <cell r="A4243">
            <v>30</v>
          </cell>
        </row>
        <row r="4244">
          <cell r="A4244">
            <v>30</v>
          </cell>
        </row>
        <row r="4245">
          <cell r="A4245">
            <v>30</v>
          </cell>
        </row>
        <row r="4246">
          <cell r="A4246">
            <v>30</v>
          </cell>
        </row>
        <row r="4247">
          <cell r="A4247">
            <v>30</v>
          </cell>
        </row>
        <row r="4248">
          <cell r="A4248">
            <v>30</v>
          </cell>
        </row>
        <row r="4249">
          <cell r="A4249">
            <v>30</v>
          </cell>
        </row>
        <row r="4250">
          <cell r="A4250">
            <v>30</v>
          </cell>
        </row>
        <row r="4251">
          <cell r="A4251">
            <v>30</v>
          </cell>
        </row>
        <row r="4252">
          <cell r="A4252">
            <v>30</v>
          </cell>
        </row>
        <row r="4253">
          <cell r="A4253">
            <v>30</v>
          </cell>
        </row>
        <row r="4254">
          <cell r="A4254">
            <v>30</v>
          </cell>
        </row>
        <row r="4255">
          <cell r="A4255">
            <v>30</v>
          </cell>
        </row>
        <row r="4256">
          <cell r="A4256">
            <v>30</v>
          </cell>
        </row>
        <row r="4257">
          <cell r="A4257">
            <v>30</v>
          </cell>
        </row>
        <row r="4258">
          <cell r="A4258">
            <v>30</v>
          </cell>
        </row>
        <row r="4259">
          <cell r="A4259">
            <v>30</v>
          </cell>
        </row>
        <row r="4260">
          <cell r="A4260">
            <v>30</v>
          </cell>
        </row>
        <row r="4261">
          <cell r="A4261">
            <v>30</v>
          </cell>
        </row>
        <row r="4262">
          <cell r="A4262">
            <v>30</v>
          </cell>
        </row>
        <row r="4263">
          <cell r="A4263">
            <v>30</v>
          </cell>
        </row>
        <row r="4264">
          <cell r="A4264">
            <v>30</v>
          </cell>
        </row>
        <row r="4265">
          <cell r="A4265">
            <v>30</v>
          </cell>
        </row>
        <row r="4266">
          <cell r="A4266">
            <v>30</v>
          </cell>
        </row>
        <row r="4267">
          <cell r="A4267">
            <v>30</v>
          </cell>
        </row>
        <row r="4268">
          <cell r="A4268">
            <v>30</v>
          </cell>
        </row>
        <row r="4269">
          <cell r="A4269">
            <v>30</v>
          </cell>
        </row>
        <row r="4270">
          <cell r="A4270">
            <v>30</v>
          </cell>
        </row>
        <row r="4271">
          <cell r="A4271">
            <v>30</v>
          </cell>
        </row>
        <row r="4272">
          <cell r="A4272">
            <v>30</v>
          </cell>
        </row>
        <row r="4273">
          <cell r="A4273">
            <v>30</v>
          </cell>
        </row>
        <row r="4274">
          <cell r="A4274">
            <v>30</v>
          </cell>
        </row>
        <row r="4275">
          <cell r="A4275">
            <v>30</v>
          </cell>
        </row>
        <row r="4276">
          <cell r="A4276">
            <v>30</v>
          </cell>
        </row>
        <row r="4277">
          <cell r="A4277">
            <v>30</v>
          </cell>
        </row>
        <row r="4278">
          <cell r="A4278">
            <v>30</v>
          </cell>
        </row>
        <row r="4279">
          <cell r="A4279">
            <v>30</v>
          </cell>
        </row>
        <row r="4280">
          <cell r="A4280">
            <v>30</v>
          </cell>
        </row>
        <row r="4281">
          <cell r="A4281">
            <v>30</v>
          </cell>
        </row>
        <row r="4282">
          <cell r="A4282">
            <v>30</v>
          </cell>
        </row>
        <row r="4283">
          <cell r="A4283">
            <v>30</v>
          </cell>
        </row>
        <row r="4284">
          <cell r="A4284">
            <v>30</v>
          </cell>
        </row>
        <row r="4285">
          <cell r="A4285">
            <v>30</v>
          </cell>
        </row>
        <row r="4286">
          <cell r="A4286">
            <v>30</v>
          </cell>
        </row>
        <row r="4287">
          <cell r="A4287">
            <v>30</v>
          </cell>
        </row>
        <row r="4288">
          <cell r="A4288">
            <v>30</v>
          </cell>
        </row>
        <row r="4289">
          <cell r="A4289">
            <v>30</v>
          </cell>
        </row>
        <row r="4290">
          <cell r="A4290">
            <v>30</v>
          </cell>
        </row>
        <row r="4291">
          <cell r="A4291">
            <v>30</v>
          </cell>
        </row>
        <row r="4292">
          <cell r="A4292">
            <v>30</v>
          </cell>
        </row>
        <row r="4293">
          <cell r="A4293">
            <v>30</v>
          </cell>
        </row>
        <row r="4294">
          <cell r="A4294">
            <v>30</v>
          </cell>
        </row>
        <row r="4295">
          <cell r="A4295">
            <v>30</v>
          </cell>
        </row>
        <row r="4296">
          <cell r="A4296">
            <v>30</v>
          </cell>
        </row>
        <row r="4297">
          <cell r="A4297">
            <v>30</v>
          </cell>
        </row>
        <row r="4298">
          <cell r="A4298">
            <v>30</v>
          </cell>
        </row>
        <row r="4299">
          <cell r="A4299">
            <v>30</v>
          </cell>
        </row>
        <row r="4300">
          <cell r="A4300">
            <v>30</v>
          </cell>
        </row>
        <row r="4301">
          <cell r="A4301">
            <v>30</v>
          </cell>
        </row>
        <row r="4302">
          <cell r="A4302">
            <v>30</v>
          </cell>
        </row>
        <row r="4303">
          <cell r="A4303">
            <v>30</v>
          </cell>
        </row>
        <row r="4304">
          <cell r="A4304">
            <v>30</v>
          </cell>
        </row>
        <row r="4305">
          <cell r="A4305">
            <v>30</v>
          </cell>
        </row>
        <row r="4306">
          <cell r="A4306">
            <v>30</v>
          </cell>
        </row>
        <row r="4307">
          <cell r="A4307">
            <v>30</v>
          </cell>
        </row>
        <row r="4308">
          <cell r="A4308">
            <v>30</v>
          </cell>
        </row>
        <row r="4309">
          <cell r="A4309">
            <v>30</v>
          </cell>
        </row>
        <row r="4310">
          <cell r="A4310">
            <v>30</v>
          </cell>
        </row>
        <row r="4311">
          <cell r="A4311">
            <v>30</v>
          </cell>
        </row>
        <row r="4312">
          <cell r="A4312">
            <v>30</v>
          </cell>
        </row>
        <row r="4313">
          <cell r="A4313">
            <v>30</v>
          </cell>
        </row>
        <row r="4314">
          <cell r="A4314">
            <v>30</v>
          </cell>
        </row>
        <row r="4315">
          <cell r="A4315">
            <v>30</v>
          </cell>
        </row>
        <row r="4316">
          <cell r="A4316">
            <v>30</v>
          </cell>
        </row>
        <row r="4317">
          <cell r="A4317">
            <v>30</v>
          </cell>
        </row>
        <row r="4318">
          <cell r="A4318">
            <v>30</v>
          </cell>
        </row>
        <row r="4319">
          <cell r="A4319">
            <v>30</v>
          </cell>
        </row>
        <row r="4320">
          <cell r="A4320">
            <v>30</v>
          </cell>
        </row>
        <row r="4321">
          <cell r="A4321">
            <v>30</v>
          </cell>
        </row>
        <row r="4322">
          <cell r="A4322">
            <v>30</v>
          </cell>
        </row>
        <row r="4323">
          <cell r="A4323">
            <v>30</v>
          </cell>
        </row>
        <row r="4324">
          <cell r="A4324">
            <v>30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2"/>
  <sheetViews>
    <sheetView topLeftCell="A154" zoomScale="115" zoomScaleNormal="115" workbookViewId="0">
      <selection activeCell="M183" sqref="M183"/>
    </sheetView>
  </sheetViews>
  <sheetFormatPr defaultRowHeight="15" x14ac:dyDescent="0.25"/>
  <cols>
    <col min="1" max="1" width="15.28515625" bestFit="1" customWidth="1"/>
    <col min="14" max="14" width="10" style="2" bestFit="1" customWidth="1"/>
    <col min="15" max="15" width="9.140625" style="3"/>
  </cols>
  <sheetData>
    <row r="1" spans="1:22" x14ac:dyDescent="0.25">
      <c r="A1" t="s">
        <v>0</v>
      </c>
      <c r="B1" t="s">
        <v>1</v>
      </c>
      <c r="C1" t="s">
        <v>1</v>
      </c>
      <c r="D1" t="s">
        <v>2</v>
      </c>
      <c r="E1" t="s">
        <v>3</v>
      </c>
      <c r="F1" t="s">
        <v>4</v>
      </c>
      <c r="G1">
        <v>23979</v>
      </c>
      <c r="H1" t="s">
        <v>5</v>
      </c>
    </row>
    <row r="2" spans="1:22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</row>
    <row r="3" spans="1:22" x14ac:dyDescent="0.25">
      <c r="A3" t="s">
        <v>17</v>
      </c>
      <c r="B3" t="s">
        <v>18</v>
      </c>
      <c r="C3" t="s">
        <v>19</v>
      </c>
      <c r="D3" t="s">
        <v>20</v>
      </c>
      <c r="E3" t="s">
        <v>20</v>
      </c>
      <c r="F3" t="s">
        <v>21</v>
      </c>
      <c r="G3" t="s">
        <v>19</v>
      </c>
      <c r="H3" t="s">
        <v>19</v>
      </c>
      <c r="I3" t="s">
        <v>21</v>
      </c>
      <c r="J3" t="s">
        <v>19</v>
      </c>
      <c r="K3" t="s">
        <v>19</v>
      </c>
      <c r="N3" s="2" t="s">
        <v>28</v>
      </c>
    </row>
    <row r="4" spans="1:22" x14ac:dyDescent="0.25">
      <c r="C4" t="s">
        <v>22</v>
      </c>
      <c r="D4" t="s">
        <v>22</v>
      </c>
      <c r="E4" t="s">
        <v>22</v>
      </c>
      <c r="F4" t="s">
        <v>23</v>
      </c>
      <c r="G4" t="s">
        <v>23</v>
      </c>
      <c r="H4" t="s">
        <v>23</v>
      </c>
      <c r="I4" t="s">
        <v>23</v>
      </c>
      <c r="J4" t="s">
        <v>23</v>
      </c>
      <c r="K4" t="s">
        <v>23</v>
      </c>
      <c r="L4" t="s">
        <v>30</v>
      </c>
      <c r="M4" t="s">
        <v>31</v>
      </c>
      <c r="P4" t="s">
        <v>32</v>
      </c>
      <c r="Q4" t="s">
        <v>24</v>
      </c>
      <c r="R4" t="s">
        <v>25</v>
      </c>
      <c r="S4" t="s">
        <v>26</v>
      </c>
      <c r="T4" t="s">
        <v>27</v>
      </c>
      <c r="U4" s="4" t="s">
        <v>29</v>
      </c>
    </row>
    <row r="5" spans="1:22" x14ac:dyDescent="0.25">
      <c r="A5" s="1">
        <v>44693.569444444445</v>
      </c>
      <c r="B5">
        <v>17809</v>
      </c>
      <c r="C5">
        <v>20.53</v>
      </c>
      <c r="D5">
        <v>58.41</v>
      </c>
      <c r="E5">
        <v>62.54</v>
      </c>
      <c r="F5">
        <v>-13.19</v>
      </c>
      <c r="G5">
        <v>30.5</v>
      </c>
      <c r="H5">
        <v>10.54</v>
      </c>
      <c r="I5">
        <v>-13.63</v>
      </c>
      <c r="J5">
        <v>30.71</v>
      </c>
      <c r="K5">
        <v>10.27</v>
      </c>
      <c r="L5">
        <f t="shared" ref="L5" si="0">ABS(F5/H5)</f>
        <v>1.2514231499051234</v>
      </c>
      <c r="M5">
        <f t="shared" ref="M5" si="1">ABS(I5/K5)</f>
        <v>1.3271665043816945</v>
      </c>
      <c r="N5" s="2">
        <v>44693</v>
      </c>
      <c r="O5" s="3">
        <v>0.57297453703703682</v>
      </c>
      <c r="P5">
        <v>1.704126958066253</v>
      </c>
      <c r="Q5">
        <v>22.571999999999999</v>
      </c>
      <c r="R5">
        <v>20.286000000000001</v>
      </c>
      <c r="S5">
        <v>8.9999999999999983E-2</v>
      </c>
      <c r="T5">
        <v>30.6</v>
      </c>
      <c r="U5">
        <f t="shared" ref="U5:U33" si="2">ABS(R5-T5)</f>
        <v>10.314</v>
      </c>
      <c r="V5">
        <v>1</v>
      </c>
    </row>
    <row r="6" spans="1:22" x14ac:dyDescent="0.25">
      <c r="A6" s="1">
        <v>44693.576388888891</v>
      </c>
      <c r="B6">
        <v>17810</v>
      </c>
      <c r="C6">
        <v>20.45</v>
      </c>
      <c r="D6">
        <v>58.41</v>
      </c>
      <c r="E6">
        <v>62.54</v>
      </c>
      <c r="F6">
        <v>-12.11</v>
      </c>
      <c r="G6">
        <v>30.65</v>
      </c>
      <c r="H6">
        <v>10.64</v>
      </c>
      <c r="I6">
        <v>-12.45</v>
      </c>
      <c r="J6">
        <v>30.87</v>
      </c>
      <c r="K6">
        <v>10.37</v>
      </c>
      <c r="L6">
        <f t="shared" ref="L6:L68" si="3">ABS(F6/H6)</f>
        <v>1.138157894736842</v>
      </c>
      <c r="M6">
        <f t="shared" ref="M6:M68" si="4">ABS(I6/K6)</f>
        <v>1.2005785920925747</v>
      </c>
      <c r="N6" s="2">
        <v>44693</v>
      </c>
      <c r="O6" s="3">
        <v>0.57991898148148124</v>
      </c>
      <c r="P6">
        <v>1.5492898965675039</v>
      </c>
      <c r="Q6">
        <v>22.467999999999996</v>
      </c>
      <c r="R6">
        <v>20.356000000000002</v>
      </c>
      <c r="S6">
        <v>8.9999999999999983E-2</v>
      </c>
      <c r="T6">
        <v>30.85</v>
      </c>
      <c r="U6">
        <f t="shared" si="2"/>
        <v>10.494</v>
      </c>
      <c r="V6">
        <v>1</v>
      </c>
    </row>
    <row r="7" spans="1:22" x14ac:dyDescent="0.25">
      <c r="A7" s="1">
        <v>44693.583333333336</v>
      </c>
      <c r="B7">
        <v>17811</v>
      </c>
      <c r="C7">
        <v>20.37</v>
      </c>
      <c r="D7">
        <v>58.41</v>
      </c>
      <c r="E7">
        <v>62.54</v>
      </c>
      <c r="F7">
        <v>-11.85</v>
      </c>
      <c r="G7">
        <v>30.76</v>
      </c>
      <c r="H7">
        <v>10.82</v>
      </c>
      <c r="I7">
        <v>-12.27</v>
      </c>
      <c r="J7">
        <v>30.98</v>
      </c>
      <c r="K7">
        <v>10.56</v>
      </c>
      <c r="L7">
        <f t="shared" si="3"/>
        <v>1.0951940850277264</v>
      </c>
      <c r="M7">
        <f t="shared" si="4"/>
        <v>1.1619318181818181</v>
      </c>
      <c r="N7" s="2">
        <v>44693</v>
      </c>
      <c r="O7" s="3">
        <v>0.58686342592592566</v>
      </c>
      <c r="P7">
        <v>1.323660306723943</v>
      </c>
      <c r="Q7">
        <v>22.506</v>
      </c>
      <c r="R7">
        <v>20.69</v>
      </c>
      <c r="S7">
        <v>8.9999999999999983E-2</v>
      </c>
      <c r="T7">
        <v>31.24</v>
      </c>
      <c r="U7">
        <f t="shared" si="2"/>
        <v>10.549999999999997</v>
      </c>
      <c r="V7">
        <v>1</v>
      </c>
    </row>
    <row r="8" spans="1:22" x14ac:dyDescent="0.25">
      <c r="A8" s="1">
        <v>44693.590277777781</v>
      </c>
      <c r="B8">
        <v>17812</v>
      </c>
      <c r="C8">
        <v>20.29</v>
      </c>
      <c r="D8">
        <v>58.41</v>
      </c>
      <c r="E8">
        <v>62.54</v>
      </c>
      <c r="F8">
        <v>-14.32</v>
      </c>
      <c r="G8">
        <v>30.85</v>
      </c>
      <c r="H8">
        <v>11.52</v>
      </c>
      <c r="I8">
        <v>-15.17</v>
      </c>
      <c r="J8">
        <v>31.07</v>
      </c>
      <c r="K8">
        <v>11.13</v>
      </c>
      <c r="L8">
        <f t="shared" si="3"/>
        <v>1.2430555555555556</v>
      </c>
      <c r="M8">
        <f t="shared" si="4"/>
        <v>1.3629829290206648</v>
      </c>
      <c r="N8" s="2">
        <v>44693</v>
      </c>
      <c r="O8" s="3">
        <v>0.59380787037037008</v>
      </c>
      <c r="P8">
        <v>1.3388466635045302</v>
      </c>
      <c r="Q8">
        <v>22.431999999999999</v>
      </c>
      <c r="R8">
        <v>20.589000000000002</v>
      </c>
      <c r="S8">
        <v>8.9999999999999983E-2</v>
      </c>
      <c r="T8">
        <v>31.169999999999998</v>
      </c>
      <c r="U8">
        <f t="shared" si="2"/>
        <v>10.580999999999996</v>
      </c>
      <c r="V8">
        <v>1</v>
      </c>
    </row>
    <row r="9" spans="1:22" x14ac:dyDescent="0.25">
      <c r="A9" s="1">
        <v>44693.597222222219</v>
      </c>
      <c r="B9">
        <v>17813</v>
      </c>
      <c r="C9">
        <v>20.18</v>
      </c>
      <c r="D9">
        <v>58.41</v>
      </c>
      <c r="E9">
        <v>62.54</v>
      </c>
      <c r="F9">
        <v>-13.34</v>
      </c>
      <c r="G9">
        <v>31</v>
      </c>
      <c r="H9">
        <v>11.47</v>
      </c>
      <c r="I9">
        <v>-14.06</v>
      </c>
      <c r="J9">
        <v>31.21</v>
      </c>
      <c r="K9">
        <v>11.15</v>
      </c>
      <c r="L9">
        <f t="shared" si="3"/>
        <v>1.1630340017436791</v>
      </c>
      <c r="M9">
        <f t="shared" si="4"/>
        <v>1.2609865470852017</v>
      </c>
      <c r="N9" s="2">
        <v>44693</v>
      </c>
      <c r="O9" s="3">
        <v>0.6007523148148145</v>
      </c>
      <c r="P9">
        <v>1.4584775259578922</v>
      </c>
      <c r="Q9">
        <v>22.19</v>
      </c>
      <c r="R9">
        <v>20.067</v>
      </c>
      <c r="S9">
        <v>8.9999999999999983E-2</v>
      </c>
      <c r="T9">
        <v>31.26</v>
      </c>
      <c r="U9">
        <f t="shared" si="2"/>
        <v>11.193000000000001</v>
      </c>
      <c r="V9">
        <v>1</v>
      </c>
    </row>
    <row r="10" spans="1:22" x14ac:dyDescent="0.25">
      <c r="A10" s="1">
        <v>44693.604166666664</v>
      </c>
      <c r="B10">
        <v>17814</v>
      </c>
      <c r="C10">
        <v>20.13</v>
      </c>
      <c r="D10">
        <v>58.41</v>
      </c>
      <c r="E10">
        <v>62.54</v>
      </c>
      <c r="F10">
        <v>-10.87</v>
      </c>
      <c r="G10">
        <v>31.08</v>
      </c>
      <c r="H10">
        <v>11.18</v>
      </c>
      <c r="I10">
        <v>-11.42</v>
      </c>
      <c r="J10">
        <v>31.27</v>
      </c>
      <c r="K10">
        <v>10.94</v>
      </c>
      <c r="L10">
        <f t="shared" si="3"/>
        <v>0.97227191413237923</v>
      </c>
      <c r="M10">
        <f t="shared" si="4"/>
        <v>1.0438756855575868</v>
      </c>
      <c r="N10" s="2">
        <v>44693</v>
      </c>
      <c r="O10" s="3">
        <v>0.60769675925925892</v>
      </c>
      <c r="P10">
        <v>1.3269216170437226</v>
      </c>
      <c r="Q10">
        <v>22.141999999999999</v>
      </c>
      <c r="R10">
        <v>20.214000000000002</v>
      </c>
      <c r="S10">
        <v>8.9999999999999983E-2</v>
      </c>
      <c r="T10">
        <v>31.380000000000003</v>
      </c>
      <c r="U10">
        <f t="shared" si="2"/>
        <v>11.166</v>
      </c>
      <c r="V10">
        <v>1</v>
      </c>
    </row>
    <row r="11" spans="1:22" x14ac:dyDescent="0.25">
      <c r="A11" s="1">
        <v>44693.611111111109</v>
      </c>
      <c r="B11">
        <v>17815</v>
      </c>
      <c r="C11">
        <v>20.100000000000001</v>
      </c>
      <c r="D11">
        <v>58.41</v>
      </c>
      <c r="E11">
        <v>62.54</v>
      </c>
      <c r="F11">
        <v>-10.63</v>
      </c>
      <c r="G11">
        <v>31.09</v>
      </c>
      <c r="H11">
        <v>11.27</v>
      </c>
      <c r="I11">
        <v>-11.32</v>
      </c>
      <c r="J11">
        <v>31.27</v>
      </c>
      <c r="K11">
        <v>10.98</v>
      </c>
      <c r="L11">
        <f t="shared" si="3"/>
        <v>0.94321206743566999</v>
      </c>
      <c r="M11">
        <f t="shared" si="4"/>
        <v>1.0309653916211292</v>
      </c>
      <c r="N11" s="2">
        <v>44693</v>
      </c>
      <c r="O11" s="3">
        <v>0.61464120370370334</v>
      </c>
      <c r="P11">
        <v>1.212768420235967</v>
      </c>
      <c r="Q11">
        <v>22.175000000000001</v>
      </c>
      <c r="R11">
        <v>20.475999999999999</v>
      </c>
      <c r="S11">
        <v>8.9999999999999983E-2</v>
      </c>
      <c r="T11">
        <v>31.25</v>
      </c>
      <c r="U11">
        <f t="shared" si="2"/>
        <v>10.774000000000001</v>
      </c>
      <c r="V11">
        <v>1</v>
      </c>
    </row>
    <row r="12" spans="1:22" x14ac:dyDescent="0.25">
      <c r="A12" s="1">
        <v>44693.618055555555</v>
      </c>
      <c r="B12">
        <v>17816</v>
      </c>
      <c r="C12">
        <v>20.079999999999998</v>
      </c>
      <c r="D12">
        <v>58.41</v>
      </c>
      <c r="E12">
        <v>62.54</v>
      </c>
      <c r="F12">
        <v>-10.27</v>
      </c>
      <c r="G12">
        <v>31.17</v>
      </c>
      <c r="H12">
        <v>11.32</v>
      </c>
      <c r="I12">
        <v>-10.86</v>
      </c>
      <c r="J12">
        <v>31.34</v>
      </c>
      <c r="K12">
        <v>11.02</v>
      </c>
      <c r="L12">
        <f t="shared" si="3"/>
        <v>0.90724381625441686</v>
      </c>
      <c r="M12">
        <f t="shared" si="4"/>
        <v>0.98548094373865702</v>
      </c>
      <c r="N12" s="2">
        <v>44693</v>
      </c>
      <c r="O12" s="3">
        <v>0.62158564814814776</v>
      </c>
      <c r="P12">
        <v>1.1578484803242586</v>
      </c>
      <c r="Q12">
        <v>22.145999999999997</v>
      </c>
      <c r="R12">
        <v>20.500999999999998</v>
      </c>
      <c r="S12">
        <v>8.9999999999999983E-2</v>
      </c>
      <c r="T12">
        <v>31.43</v>
      </c>
      <c r="U12">
        <f t="shared" si="2"/>
        <v>10.929000000000002</v>
      </c>
      <c r="V12">
        <v>1</v>
      </c>
    </row>
    <row r="13" spans="1:22" x14ac:dyDescent="0.25">
      <c r="A13" s="1">
        <v>44693.625</v>
      </c>
      <c r="B13">
        <v>17817</v>
      </c>
      <c r="C13">
        <v>20.079999999999998</v>
      </c>
      <c r="D13">
        <v>58.41</v>
      </c>
      <c r="E13">
        <v>62.54</v>
      </c>
      <c r="F13">
        <v>-9.82</v>
      </c>
      <c r="G13">
        <v>31.07</v>
      </c>
      <c r="H13">
        <v>11.21</v>
      </c>
      <c r="I13">
        <v>-10.46</v>
      </c>
      <c r="J13">
        <v>31.23</v>
      </c>
      <c r="K13">
        <v>10.93</v>
      </c>
      <c r="L13">
        <f t="shared" si="3"/>
        <v>0.87600356824264047</v>
      </c>
      <c r="M13">
        <f t="shared" si="4"/>
        <v>0.95699908508691689</v>
      </c>
      <c r="N13" s="2">
        <v>44693</v>
      </c>
      <c r="O13" s="3">
        <v>0.62853009259259218</v>
      </c>
      <c r="P13">
        <v>1.1983825477754739</v>
      </c>
      <c r="Q13">
        <v>22.048000000000002</v>
      </c>
      <c r="R13">
        <v>20.287000000000003</v>
      </c>
      <c r="S13">
        <v>8.9999999999999983E-2</v>
      </c>
      <c r="T13">
        <v>31.579999999999995</v>
      </c>
      <c r="U13">
        <f t="shared" si="2"/>
        <v>11.292999999999992</v>
      </c>
      <c r="V13">
        <v>1</v>
      </c>
    </row>
    <row r="14" spans="1:22" x14ac:dyDescent="0.25">
      <c r="A14" s="1">
        <v>44693.631944444445</v>
      </c>
      <c r="B14">
        <v>17818</v>
      </c>
      <c r="C14">
        <v>20.079999999999998</v>
      </c>
      <c r="D14">
        <v>58.41</v>
      </c>
      <c r="E14">
        <v>62.54</v>
      </c>
      <c r="F14">
        <v>-9.57</v>
      </c>
      <c r="G14">
        <v>30.91</v>
      </c>
      <c r="H14">
        <v>11.04</v>
      </c>
      <c r="I14">
        <v>-10.28</v>
      </c>
      <c r="J14">
        <v>31.11</v>
      </c>
      <c r="K14">
        <v>10.82</v>
      </c>
      <c r="L14">
        <f t="shared" si="3"/>
        <v>0.86684782608695665</v>
      </c>
      <c r="M14">
        <f t="shared" si="4"/>
        <v>0.95009242144177442</v>
      </c>
      <c r="N14" s="2">
        <v>44693</v>
      </c>
      <c r="O14" s="3">
        <v>0.6354745370370366</v>
      </c>
      <c r="P14">
        <v>1.2719763270164062</v>
      </c>
      <c r="Q14">
        <v>21.880000000000003</v>
      </c>
      <c r="R14">
        <v>19.911999999999999</v>
      </c>
      <c r="S14">
        <v>8.7999999999999995E-2</v>
      </c>
      <c r="T14">
        <v>31.810000000000002</v>
      </c>
      <c r="U14">
        <f t="shared" si="2"/>
        <v>11.898000000000003</v>
      </c>
      <c r="V14">
        <v>1</v>
      </c>
    </row>
    <row r="15" spans="1:22" x14ac:dyDescent="0.25">
      <c r="A15" s="1">
        <v>44693.638888888891</v>
      </c>
      <c r="B15">
        <v>17819</v>
      </c>
      <c r="C15">
        <v>20.079999999999998</v>
      </c>
      <c r="D15">
        <v>58.41</v>
      </c>
      <c r="E15">
        <v>62.54</v>
      </c>
      <c r="F15">
        <v>-9.4600000000000009</v>
      </c>
      <c r="G15">
        <v>30.86</v>
      </c>
      <c r="H15">
        <v>11.01</v>
      </c>
      <c r="I15">
        <v>-10.15</v>
      </c>
      <c r="J15">
        <v>31.04</v>
      </c>
      <c r="K15">
        <v>10.75</v>
      </c>
      <c r="L15">
        <f t="shared" si="3"/>
        <v>0.85921889191643974</v>
      </c>
      <c r="M15">
        <f t="shared" si="4"/>
        <v>0.94418604651162796</v>
      </c>
      <c r="N15" s="2">
        <v>44693</v>
      </c>
      <c r="O15" s="3">
        <v>0.64241898148148102</v>
      </c>
      <c r="P15">
        <v>1.1244498019493998</v>
      </c>
      <c r="Q15">
        <v>21.897000000000002</v>
      </c>
      <c r="R15">
        <v>20.192</v>
      </c>
      <c r="S15">
        <v>8.9999999999999983E-2</v>
      </c>
      <c r="T15">
        <v>31.85</v>
      </c>
      <c r="U15">
        <f t="shared" si="2"/>
        <v>11.658000000000001</v>
      </c>
      <c r="V15">
        <v>1</v>
      </c>
    </row>
    <row r="16" spans="1:22" x14ac:dyDescent="0.25">
      <c r="A16" s="1">
        <v>44693.645833333336</v>
      </c>
      <c r="B16">
        <v>17820</v>
      </c>
      <c r="C16">
        <v>20.079999999999998</v>
      </c>
      <c r="D16">
        <v>58.41</v>
      </c>
      <c r="E16">
        <v>62.54</v>
      </c>
      <c r="F16">
        <v>-9.4700000000000006</v>
      </c>
      <c r="G16">
        <v>30.9</v>
      </c>
      <c r="H16">
        <v>11.08</v>
      </c>
      <c r="I16">
        <v>-10.06</v>
      </c>
      <c r="J16">
        <v>31.09</v>
      </c>
      <c r="K16">
        <v>10.81</v>
      </c>
      <c r="L16">
        <f t="shared" si="3"/>
        <v>0.85469314079422387</v>
      </c>
      <c r="M16">
        <f t="shared" si="4"/>
        <v>0.93061979648473636</v>
      </c>
      <c r="N16" s="2">
        <v>44693</v>
      </c>
      <c r="O16" s="3">
        <v>0.64936342592592544</v>
      </c>
      <c r="P16">
        <v>1.025269847096234</v>
      </c>
      <c r="Q16">
        <v>21.890999999999998</v>
      </c>
      <c r="R16">
        <v>20.318999999999999</v>
      </c>
      <c r="S16">
        <v>8.9999999999999983E-2</v>
      </c>
      <c r="T16">
        <v>32.11</v>
      </c>
      <c r="U16">
        <f t="shared" si="2"/>
        <v>11.791</v>
      </c>
      <c r="V16">
        <v>1</v>
      </c>
    </row>
    <row r="17" spans="1:22" x14ac:dyDescent="0.25">
      <c r="A17" s="1">
        <v>44693.652777777781</v>
      </c>
      <c r="B17">
        <v>17821</v>
      </c>
      <c r="C17">
        <v>20.05</v>
      </c>
      <c r="D17">
        <v>58.41</v>
      </c>
      <c r="E17">
        <v>62.54</v>
      </c>
      <c r="F17">
        <v>-9.36</v>
      </c>
      <c r="G17">
        <v>30.85</v>
      </c>
      <c r="H17">
        <v>11.05</v>
      </c>
      <c r="I17">
        <v>-10.09</v>
      </c>
      <c r="J17">
        <v>31.02</v>
      </c>
      <c r="K17">
        <v>10.79</v>
      </c>
      <c r="L17">
        <f t="shared" si="3"/>
        <v>0.84705882352941164</v>
      </c>
      <c r="M17">
        <f t="shared" si="4"/>
        <v>0.9351251158480075</v>
      </c>
      <c r="N17" s="2">
        <v>44693</v>
      </c>
      <c r="O17" s="3">
        <v>0.65630787037036986</v>
      </c>
      <c r="P17">
        <v>1.0443174350393913</v>
      </c>
      <c r="Q17">
        <v>21.857999999999997</v>
      </c>
      <c r="R17">
        <v>20.288</v>
      </c>
      <c r="S17">
        <v>8.9999999999999983E-2</v>
      </c>
      <c r="T17">
        <v>31.85</v>
      </c>
      <c r="U17">
        <f t="shared" si="2"/>
        <v>11.562000000000001</v>
      </c>
      <c r="V17">
        <v>1</v>
      </c>
    </row>
    <row r="18" spans="1:22" x14ac:dyDescent="0.25">
      <c r="A18" s="1">
        <v>44693.659722222219</v>
      </c>
      <c r="B18">
        <v>17822</v>
      </c>
      <c r="C18">
        <v>20.05</v>
      </c>
      <c r="D18">
        <v>58.41</v>
      </c>
      <c r="E18">
        <v>62.54</v>
      </c>
      <c r="F18">
        <v>-9.23</v>
      </c>
      <c r="G18">
        <v>30.87</v>
      </c>
      <c r="H18">
        <v>11.11</v>
      </c>
      <c r="I18">
        <v>-9.98</v>
      </c>
      <c r="J18">
        <v>31.02</v>
      </c>
      <c r="K18">
        <v>10.82</v>
      </c>
      <c r="L18">
        <f t="shared" si="3"/>
        <v>0.83078307830783082</v>
      </c>
      <c r="M18">
        <f t="shared" si="4"/>
        <v>0.922365988909427</v>
      </c>
      <c r="N18" s="2">
        <v>44693</v>
      </c>
      <c r="O18" s="3">
        <v>0.66325231481481428</v>
      </c>
      <c r="P18">
        <v>0.98706906798075278</v>
      </c>
      <c r="Q18">
        <v>21.831</v>
      </c>
      <c r="R18">
        <v>20.309999999999999</v>
      </c>
      <c r="S18">
        <v>8.8999999999999982E-2</v>
      </c>
      <c r="T18">
        <v>32.159999999999997</v>
      </c>
      <c r="U18">
        <f t="shared" si="2"/>
        <v>11.849999999999998</v>
      </c>
      <c r="V18">
        <v>1</v>
      </c>
    </row>
    <row r="19" spans="1:22" x14ac:dyDescent="0.25">
      <c r="A19" s="1">
        <v>44693.666666666664</v>
      </c>
      <c r="B19">
        <v>17823</v>
      </c>
      <c r="C19">
        <v>20.05</v>
      </c>
      <c r="D19">
        <v>58.41</v>
      </c>
      <c r="E19">
        <v>62.54</v>
      </c>
      <c r="F19">
        <v>-9.23</v>
      </c>
      <c r="G19">
        <v>30.73</v>
      </c>
      <c r="H19">
        <v>11</v>
      </c>
      <c r="I19">
        <v>-9.94</v>
      </c>
      <c r="J19">
        <v>30.9</v>
      </c>
      <c r="K19">
        <v>10.73</v>
      </c>
      <c r="L19">
        <f t="shared" si="3"/>
        <v>0.83909090909090911</v>
      </c>
      <c r="M19">
        <f t="shared" si="4"/>
        <v>0.9263746505125815</v>
      </c>
      <c r="N19" s="2">
        <v>44693</v>
      </c>
      <c r="O19" s="3">
        <v>0.6701967592592587</v>
      </c>
      <c r="P19">
        <v>0.98784079533854086</v>
      </c>
      <c r="Q19">
        <v>21.811</v>
      </c>
      <c r="R19">
        <v>20.328999999999997</v>
      </c>
      <c r="S19">
        <v>8.4999999999999992E-2</v>
      </c>
      <c r="T19">
        <v>31.869999999999997</v>
      </c>
      <c r="U19">
        <f t="shared" si="2"/>
        <v>11.541</v>
      </c>
      <c r="V19">
        <v>1</v>
      </c>
    </row>
    <row r="20" spans="1:22" x14ac:dyDescent="0.25">
      <c r="A20" s="1">
        <v>44693.673611111109</v>
      </c>
      <c r="B20">
        <v>17824</v>
      </c>
      <c r="C20">
        <v>20.05</v>
      </c>
      <c r="D20">
        <v>58.41</v>
      </c>
      <c r="E20">
        <v>62.54</v>
      </c>
      <c r="F20">
        <v>-9.17</v>
      </c>
      <c r="G20">
        <v>30.58</v>
      </c>
      <c r="H20">
        <v>10.86</v>
      </c>
      <c r="I20">
        <v>-9.9700000000000006</v>
      </c>
      <c r="J20">
        <v>30.74</v>
      </c>
      <c r="K20">
        <v>10.59</v>
      </c>
      <c r="L20">
        <f t="shared" si="3"/>
        <v>0.84438305709023942</v>
      </c>
      <c r="M20">
        <f t="shared" si="4"/>
        <v>0.94145420207743158</v>
      </c>
      <c r="N20" s="2">
        <v>44693</v>
      </c>
      <c r="O20" s="3">
        <v>0.67714120370370312</v>
      </c>
      <c r="P20">
        <v>0.99746856922538729</v>
      </c>
      <c r="Q20">
        <v>21.780999999999999</v>
      </c>
      <c r="R20">
        <v>20.318000000000001</v>
      </c>
      <c r="S20">
        <v>8.699999999999998E-2</v>
      </c>
      <c r="T20">
        <v>31.6</v>
      </c>
      <c r="U20">
        <f t="shared" si="2"/>
        <v>11.282</v>
      </c>
      <c r="V20">
        <v>1</v>
      </c>
    </row>
    <row r="21" spans="1:22" x14ac:dyDescent="0.25">
      <c r="A21" s="1">
        <v>44693.680555555555</v>
      </c>
      <c r="B21">
        <v>17825</v>
      </c>
      <c r="C21">
        <v>20.02</v>
      </c>
      <c r="D21">
        <v>58.41</v>
      </c>
      <c r="E21">
        <v>62.54</v>
      </c>
      <c r="F21">
        <v>-9.24</v>
      </c>
      <c r="G21">
        <v>30.54</v>
      </c>
      <c r="H21">
        <v>10.85</v>
      </c>
      <c r="I21">
        <v>-10.039999999999999</v>
      </c>
      <c r="J21">
        <v>30.67</v>
      </c>
      <c r="K21">
        <v>10.54</v>
      </c>
      <c r="L21">
        <f t="shared" si="3"/>
        <v>0.85161290322580652</v>
      </c>
      <c r="M21">
        <f t="shared" si="4"/>
        <v>0.95256166982922197</v>
      </c>
      <c r="N21" s="2">
        <v>44693</v>
      </c>
      <c r="O21" s="3">
        <v>0.68408564814814754</v>
      </c>
      <c r="P21">
        <v>0.98725213358669106</v>
      </c>
      <c r="Q21">
        <v>21.741</v>
      </c>
      <c r="R21">
        <v>20.295000000000005</v>
      </c>
      <c r="S21">
        <v>8.0999999999999989E-2</v>
      </c>
      <c r="T21">
        <v>31.559999999999995</v>
      </c>
      <c r="U21">
        <f t="shared" si="2"/>
        <v>11.26499999999999</v>
      </c>
      <c r="V21">
        <v>1</v>
      </c>
    </row>
    <row r="22" spans="1:22" x14ac:dyDescent="0.25">
      <c r="A22" s="1">
        <v>44693.6875</v>
      </c>
      <c r="B22">
        <v>17826</v>
      </c>
      <c r="C22">
        <v>20</v>
      </c>
      <c r="D22">
        <v>58.41</v>
      </c>
      <c r="E22">
        <v>62.54</v>
      </c>
      <c r="F22">
        <v>-9.31</v>
      </c>
      <c r="G22">
        <v>30.35</v>
      </c>
      <c r="H22">
        <v>10.7</v>
      </c>
      <c r="I22">
        <v>-10.11</v>
      </c>
      <c r="J22">
        <v>30.46</v>
      </c>
      <c r="K22">
        <v>10.4</v>
      </c>
      <c r="L22">
        <f t="shared" si="3"/>
        <v>0.87009345794392534</v>
      </c>
      <c r="M22">
        <f t="shared" si="4"/>
        <v>0.97211538461538449</v>
      </c>
      <c r="N22" s="2">
        <v>44693</v>
      </c>
      <c r="O22" s="3">
        <v>0.69103009259259196</v>
      </c>
      <c r="P22">
        <v>0.96487157590714467</v>
      </c>
      <c r="Q22">
        <v>21.706000000000003</v>
      </c>
      <c r="R22">
        <v>20.280999999999999</v>
      </c>
      <c r="S22">
        <v>8.0999999999999989E-2</v>
      </c>
      <c r="T22">
        <v>31.639999999999997</v>
      </c>
      <c r="U22">
        <f t="shared" si="2"/>
        <v>11.358999999999998</v>
      </c>
      <c r="V22">
        <v>1</v>
      </c>
    </row>
    <row r="23" spans="1:22" x14ac:dyDescent="0.25">
      <c r="A23" s="1">
        <v>44693.694444444445</v>
      </c>
      <c r="B23">
        <v>17827</v>
      </c>
      <c r="C23">
        <v>20</v>
      </c>
      <c r="D23">
        <v>58.41</v>
      </c>
      <c r="E23">
        <v>62.54</v>
      </c>
      <c r="F23">
        <v>-9.26</v>
      </c>
      <c r="G23">
        <v>30.25</v>
      </c>
      <c r="H23">
        <v>10.63</v>
      </c>
      <c r="I23">
        <v>-10.15</v>
      </c>
      <c r="J23">
        <v>30.33</v>
      </c>
      <c r="K23">
        <v>10.29</v>
      </c>
      <c r="L23">
        <f t="shared" si="3"/>
        <v>0.87111947318908745</v>
      </c>
      <c r="M23">
        <f t="shared" si="4"/>
        <v>0.98639455782312935</v>
      </c>
      <c r="N23" s="2">
        <v>44693</v>
      </c>
      <c r="O23" s="3">
        <v>0.69797453703703638</v>
      </c>
      <c r="P23">
        <v>0.96851336059266779</v>
      </c>
      <c r="Q23">
        <v>21.670999999999999</v>
      </c>
      <c r="R23">
        <v>20.265000000000001</v>
      </c>
      <c r="S23">
        <v>7.9999999999999988E-2</v>
      </c>
      <c r="T23">
        <v>31.43</v>
      </c>
      <c r="U23">
        <f t="shared" si="2"/>
        <v>11.164999999999999</v>
      </c>
      <c r="V23">
        <v>1</v>
      </c>
    </row>
    <row r="24" spans="1:22" x14ac:dyDescent="0.25">
      <c r="A24" s="1">
        <v>44693.701388888891</v>
      </c>
      <c r="B24">
        <v>17828</v>
      </c>
      <c r="C24">
        <v>19.940000000000001</v>
      </c>
      <c r="D24">
        <v>58.41</v>
      </c>
      <c r="E24">
        <v>62.54</v>
      </c>
      <c r="F24">
        <v>-9.27</v>
      </c>
      <c r="G24">
        <v>30.11</v>
      </c>
      <c r="H24">
        <v>10.54</v>
      </c>
      <c r="I24">
        <v>-10.07</v>
      </c>
      <c r="J24">
        <v>30.19</v>
      </c>
      <c r="K24">
        <v>10.18</v>
      </c>
      <c r="L24">
        <f t="shared" si="3"/>
        <v>0.87950664136622392</v>
      </c>
      <c r="M24">
        <f t="shared" si="4"/>
        <v>0.98919449901768175</v>
      </c>
      <c r="N24" s="2">
        <v>44693</v>
      </c>
      <c r="O24" s="3">
        <v>0.7049189814814808</v>
      </c>
      <c r="P24">
        <v>0.94846544492353624</v>
      </c>
      <c r="Q24">
        <v>21.636000000000003</v>
      </c>
      <c r="R24">
        <v>20.229999999999997</v>
      </c>
      <c r="S24">
        <v>7.9999999999999988E-2</v>
      </c>
      <c r="T24">
        <v>31.629999999999995</v>
      </c>
      <c r="U24">
        <f t="shared" si="2"/>
        <v>11.399999999999999</v>
      </c>
      <c r="V24">
        <v>1</v>
      </c>
    </row>
    <row r="25" spans="1:22" x14ac:dyDescent="0.25">
      <c r="A25" s="1">
        <v>44693.708333333336</v>
      </c>
      <c r="B25">
        <v>17829</v>
      </c>
      <c r="C25">
        <v>19.940000000000001</v>
      </c>
      <c r="D25">
        <v>58.41</v>
      </c>
      <c r="E25">
        <v>62.54</v>
      </c>
      <c r="F25">
        <v>-9.32</v>
      </c>
      <c r="G25">
        <v>29.87</v>
      </c>
      <c r="H25">
        <v>10.34</v>
      </c>
      <c r="I25">
        <v>-10.07</v>
      </c>
      <c r="J25">
        <v>29.93</v>
      </c>
      <c r="K25">
        <v>9.9600000000000009</v>
      </c>
      <c r="L25">
        <f t="shared" si="3"/>
        <v>0.90135396518375244</v>
      </c>
      <c r="M25">
        <f t="shared" si="4"/>
        <v>1.0110441767068272</v>
      </c>
      <c r="N25" s="2">
        <v>44693</v>
      </c>
      <c r="O25" s="3">
        <v>0.71186342592592522</v>
      </c>
      <c r="P25">
        <v>0.92810842920256675</v>
      </c>
      <c r="Q25">
        <v>21.594999999999992</v>
      </c>
      <c r="R25">
        <v>20.218999999999998</v>
      </c>
      <c r="S25">
        <v>7.9999999999999988E-2</v>
      </c>
      <c r="T25">
        <v>31.619999999999997</v>
      </c>
      <c r="U25">
        <f t="shared" si="2"/>
        <v>11.401</v>
      </c>
      <c r="V25">
        <v>1</v>
      </c>
    </row>
    <row r="26" spans="1:22" x14ac:dyDescent="0.25">
      <c r="A26" s="1">
        <v>44693.715277777781</v>
      </c>
      <c r="B26">
        <v>17830</v>
      </c>
      <c r="C26">
        <v>19.920000000000002</v>
      </c>
      <c r="D26">
        <v>58.41</v>
      </c>
      <c r="E26">
        <v>62.54</v>
      </c>
      <c r="F26">
        <v>-9.39</v>
      </c>
      <c r="G26">
        <v>29.64</v>
      </c>
      <c r="H26">
        <v>10.17</v>
      </c>
      <c r="I26">
        <v>-10.18</v>
      </c>
      <c r="J26">
        <v>29.68</v>
      </c>
      <c r="K26">
        <v>9.75</v>
      </c>
      <c r="L26">
        <f t="shared" si="3"/>
        <v>0.92330383480825962</v>
      </c>
      <c r="M26">
        <f t="shared" si="4"/>
        <v>1.0441025641025641</v>
      </c>
      <c r="N26" s="2">
        <v>44693</v>
      </c>
      <c r="O26" s="3">
        <v>0.71880787037036964</v>
      </c>
      <c r="P26">
        <v>0.93736841597342302</v>
      </c>
      <c r="Q26">
        <v>21.564999999999994</v>
      </c>
      <c r="R26">
        <v>20.196999999999999</v>
      </c>
      <c r="S26">
        <v>7.9999999999999988E-2</v>
      </c>
      <c r="T26">
        <v>31.419999999999998</v>
      </c>
      <c r="U26">
        <f t="shared" si="2"/>
        <v>11.222999999999999</v>
      </c>
      <c r="V26">
        <v>1</v>
      </c>
    </row>
    <row r="27" spans="1:22" x14ac:dyDescent="0.25">
      <c r="A27" s="1">
        <v>44693.722222222219</v>
      </c>
      <c r="B27">
        <v>17831</v>
      </c>
      <c r="C27">
        <v>19.86</v>
      </c>
      <c r="D27">
        <v>58.41</v>
      </c>
      <c r="E27">
        <v>62.54</v>
      </c>
      <c r="F27">
        <v>-9.43</v>
      </c>
      <c r="G27">
        <v>29.45</v>
      </c>
      <c r="H27">
        <v>10</v>
      </c>
      <c r="I27">
        <v>-10.28</v>
      </c>
      <c r="J27">
        <v>29.46</v>
      </c>
      <c r="K27">
        <v>9.57</v>
      </c>
      <c r="L27">
        <f t="shared" si="3"/>
        <v>0.94299999999999995</v>
      </c>
      <c r="M27">
        <f t="shared" si="4"/>
        <v>1.0741901776384535</v>
      </c>
      <c r="N27" s="2">
        <v>44693</v>
      </c>
      <c r="O27" s="3">
        <v>0.72575231481481406</v>
      </c>
      <c r="P27">
        <v>0.94551088594067179</v>
      </c>
      <c r="Q27">
        <v>21.523000000000003</v>
      </c>
      <c r="R27">
        <v>20.151</v>
      </c>
      <c r="S27">
        <v>7.9999999999999988E-2</v>
      </c>
      <c r="T27">
        <v>31.310000000000002</v>
      </c>
      <c r="U27">
        <f t="shared" si="2"/>
        <v>11.159000000000002</v>
      </c>
      <c r="V27">
        <v>1</v>
      </c>
    </row>
    <row r="28" spans="1:22" x14ac:dyDescent="0.25">
      <c r="A28" s="1">
        <v>44693.729166666664</v>
      </c>
      <c r="B28">
        <v>17832</v>
      </c>
      <c r="C28">
        <v>19.84</v>
      </c>
      <c r="D28">
        <v>58.41</v>
      </c>
      <c r="E28">
        <v>62.54</v>
      </c>
      <c r="F28">
        <v>-9.4499999999999993</v>
      </c>
      <c r="G28">
        <v>29.13</v>
      </c>
      <c r="H28">
        <v>9.7200000000000006</v>
      </c>
      <c r="I28">
        <v>-10.45</v>
      </c>
      <c r="J28">
        <v>29.13</v>
      </c>
      <c r="K28">
        <v>9.3000000000000007</v>
      </c>
      <c r="L28">
        <f t="shared" si="3"/>
        <v>0.9722222222222221</v>
      </c>
      <c r="M28">
        <f t="shared" si="4"/>
        <v>1.1236559139784945</v>
      </c>
      <c r="N28" s="2">
        <v>44693</v>
      </c>
      <c r="O28" s="3">
        <v>0.73269675925925848</v>
      </c>
      <c r="P28">
        <v>0.95381421741833083</v>
      </c>
      <c r="Q28">
        <v>21.481999999999999</v>
      </c>
      <c r="R28">
        <v>20.099</v>
      </c>
      <c r="S28">
        <v>7.9999999999999988E-2</v>
      </c>
      <c r="T28">
        <v>31.25</v>
      </c>
      <c r="U28">
        <f t="shared" si="2"/>
        <v>11.151</v>
      </c>
      <c r="V28">
        <v>1</v>
      </c>
    </row>
    <row r="29" spans="1:22" x14ac:dyDescent="0.25">
      <c r="A29" s="1">
        <v>44693.736111111109</v>
      </c>
      <c r="B29">
        <v>17833</v>
      </c>
      <c r="C29">
        <v>19.809999999999999</v>
      </c>
      <c r="D29">
        <v>58.41</v>
      </c>
      <c r="E29">
        <v>62.54</v>
      </c>
      <c r="F29">
        <v>-9.64</v>
      </c>
      <c r="G29">
        <v>28.94</v>
      </c>
      <c r="H29">
        <v>9.6</v>
      </c>
      <c r="I29">
        <v>-10.39</v>
      </c>
      <c r="J29">
        <v>28.87</v>
      </c>
      <c r="K29">
        <v>9.06</v>
      </c>
      <c r="L29">
        <f t="shared" si="3"/>
        <v>1.0041666666666669</v>
      </c>
      <c r="M29">
        <f t="shared" si="4"/>
        <v>1.1467991169977925</v>
      </c>
      <c r="N29" s="2">
        <v>44693</v>
      </c>
      <c r="O29" s="3">
        <v>0.7396412037037029</v>
      </c>
      <c r="P29">
        <v>0.97633418039695052</v>
      </c>
      <c r="Q29">
        <v>21.451000000000001</v>
      </c>
      <c r="R29">
        <v>20.058000000000003</v>
      </c>
      <c r="S29">
        <v>7.9999999999999988E-2</v>
      </c>
      <c r="T29">
        <v>31.029999999999994</v>
      </c>
      <c r="U29">
        <f t="shared" si="2"/>
        <v>10.971999999999991</v>
      </c>
      <c r="V29">
        <v>1</v>
      </c>
    </row>
    <row r="30" spans="1:22" x14ac:dyDescent="0.25">
      <c r="A30" s="1">
        <v>44693.743055555555</v>
      </c>
      <c r="B30">
        <v>17834</v>
      </c>
      <c r="C30">
        <v>19.760000000000002</v>
      </c>
      <c r="D30">
        <v>58.41</v>
      </c>
      <c r="E30">
        <v>62.54</v>
      </c>
      <c r="F30">
        <v>-9.7799999999999994</v>
      </c>
      <c r="G30">
        <v>28.69</v>
      </c>
      <c r="H30">
        <v>9.4</v>
      </c>
      <c r="I30">
        <v>-10.46</v>
      </c>
      <c r="J30">
        <v>28.65</v>
      </c>
      <c r="K30">
        <v>8.89</v>
      </c>
      <c r="L30">
        <f t="shared" si="3"/>
        <v>1.0404255319148936</v>
      </c>
      <c r="M30">
        <f t="shared" si="4"/>
        <v>1.1766029246344207</v>
      </c>
      <c r="N30" s="2">
        <v>44693</v>
      </c>
      <c r="O30" s="3">
        <v>0.74658564814814732</v>
      </c>
      <c r="P30">
        <v>0.9763459819468151</v>
      </c>
      <c r="Q30">
        <v>21.404999999999998</v>
      </c>
      <c r="R30">
        <v>20.036000000000001</v>
      </c>
      <c r="S30">
        <v>8.0999999999999989E-2</v>
      </c>
      <c r="T30">
        <v>30.820000000000004</v>
      </c>
      <c r="U30">
        <f t="shared" si="2"/>
        <v>10.784000000000002</v>
      </c>
      <c r="V30">
        <v>1</v>
      </c>
    </row>
    <row r="31" spans="1:22" x14ac:dyDescent="0.25">
      <c r="A31" s="1">
        <v>44693.75</v>
      </c>
      <c r="B31">
        <v>17835</v>
      </c>
      <c r="C31">
        <v>19.73</v>
      </c>
      <c r="D31">
        <v>58.41</v>
      </c>
      <c r="E31">
        <v>62.54</v>
      </c>
      <c r="F31">
        <v>-8.9600000000000009</v>
      </c>
      <c r="G31">
        <v>28.42</v>
      </c>
      <c r="H31">
        <v>8.99</v>
      </c>
      <c r="I31">
        <v>-9.6199999999999992</v>
      </c>
      <c r="J31">
        <v>28.34</v>
      </c>
      <c r="K31">
        <v>8.5</v>
      </c>
      <c r="L31">
        <f t="shared" si="3"/>
        <v>0.99666295884315914</v>
      </c>
      <c r="M31">
        <f t="shared" si="4"/>
        <v>1.1317647058823528</v>
      </c>
      <c r="N31" s="2">
        <v>44693</v>
      </c>
      <c r="O31" s="3">
        <v>0.75353009259259174</v>
      </c>
      <c r="P31">
        <v>1.0069105190693628</v>
      </c>
      <c r="Q31">
        <v>21.367000000000001</v>
      </c>
      <c r="R31">
        <v>19.991</v>
      </c>
      <c r="S31">
        <v>7.9999999999999988E-2</v>
      </c>
      <c r="T31">
        <v>30.5</v>
      </c>
      <c r="U31">
        <f t="shared" si="2"/>
        <v>10.509</v>
      </c>
      <c r="V31">
        <v>1</v>
      </c>
    </row>
    <row r="32" spans="1:22" x14ac:dyDescent="0.25">
      <c r="A32" s="1">
        <v>44693.756944444445</v>
      </c>
      <c r="B32">
        <v>17836</v>
      </c>
      <c r="C32">
        <v>19.73</v>
      </c>
      <c r="D32">
        <v>58.41</v>
      </c>
      <c r="E32">
        <v>62.54</v>
      </c>
      <c r="F32">
        <v>-7.9429999999999996</v>
      </c>
      <c r="G32">
        <v>28.06</v>
      </c>
      <c r="H32">
        <v>8.49</v>
      </c>
      <c r="I32">
        <v>-8.6999999999999993</v>
      </c>
      <c r="J32">
        <v>28.07</v>
      </c>
      <c r="K32">
        <v>8.14</v>
      </c>
      <c r="L32">
        <f t="shared" si="3"/>
        <v>0.9355712603062426</v>
      </c>
      <c r="M32">
        <f t="shared" si="4"/>
        <v>1.0687960687960687</v>
      </c>
      <c r="N32" s="2">
        <v>44693</v>
      </c>
      <c r="O32" s="3">
        <v>0.76047453703703616</v>
      </c>
      <c r="P32">
        <v>1.0397370276893092</v>
      </c>
      <c r="Q32">
        <v>21.330999999999996</v>
      </c>
      <c r="R32">
        <v>19.939999999999998</v>
      </c>
      <c r="S32">
        <v>7.9999999999999988E-2</v>
      </c>
      <c r="T32">
        <v>30.23</v>
      </c>
      <c r="U32">
        <f t="shared" si="2"/>
        <v>10.290000000000003</v>
      </c>
      <c r="V32">
        <v>1</v>
      </c>
    </row>
    <row r="33" spans="1:22" x14ac:dyDescent="0.25">
      <c r="A33" s="1">
        <v>44693.763888888891</v>
      </c>
      <c r="B33">
        <v>17837</v>
      </c>
      <c r="C33">
        <v>19.68</v>
      </c>
      <c r="D33">
        <v>58.41</v>
      </c>
      <c r="E33">
        <v>62.54</v>
      </c>
      <c r="F33">
        <v>-8.99</v>
      </c>
      <c r="G33">
        <v>27.78</v>
      </c>
      <c r="H33">
        <v>8.4700000000000006</v>
      </c>
      <c r="I33">
        <v>-9.86</v>
      </c>
      <c r="J33">
        <v>27.79</v>
      </c>
      <c r="K33">
        <v>8.02</v>
      </c>
      <c r="L33">
        <f t="shared" si="3"/>
        <v>1.0613931523022431</v>
      </c>
      <c r="M33">
        <f t="shared" si="4"/>
        <v>1.2294264339152119</v>
      </c>
      <c r="N33" s="2">
        <v>44693</v>
      </c>
      <c r="O33" s="3">
        <v>0.76741898148148058</v>
      </c>
      <c r="P33">
        <v>1.0726307150872763</v>
      </c>
      <c r="Q33">
        <v>21.29</v>
      </c>
      <c r="R33">
        <v>19.875000000000004</v>
      </c>
      <c r="S33">
        <v>7.9999999999999988E-2</v>
      </c>
      <c r="T33">
        <v>30.02</v>
      </c>
      <c r="U33">
        <f t="shared" si="2"/>
        <v>10.144999999999996</v>
      </c>
      <c r="V33">
        <v>1</v>
      </c>
    </row>
    <row r="34" spans="1:22" x14ac:dyDescent="0.25">
      <c r="A34" s="1">
        <v>44694.486111111109</v>
      </c>
      <c r="B34">
        <v>17941</v>
      </c>
      <c r="C34">
        <v>18.23</v>
      </c>
      <c r="D34">
        <v>58.41</v>
      </c>
      <c r="E34">
        <v>62.54</v>
      </c>
      <c r="F34">
        <v>-8.39</v>
      </c>
      <c r="G34">
        <v>29.56</v>
      </c>
      <c r="H34">
        <v>11.59</v>
      </c>
      <c r="I34">
        <v>-9.0500000000000007</v>
      </c>
      <c r="J34">
        <v>29.81</v>
      </c>
      <c r="K34">
        <v>11.54</v>
      </c>
      <c r="L34">
        <f t="shared" si="3"/>
        <v>0.72389991371872309</v>
      </c>
      <c r="M34">
        <f t="shared" si="4"/>
        <v>0.7842287694974005</v>
      </c>
      <c r="N34" s="2">
        <v>44694</v>
      </c>
      <c r="O34" s="3">
        <v>1.4896412037037003</v>
      </c>
      <c r="P34">
        <v>0.88795762576431581</v>
      </c>
      <c r="Q34">
        <v>19.509</v>
      </c>
      <c r="R34">
        <v>18.321999999999999</v>
      </c>
      <c r="S34">
        <v>7.9999999999999988E-2</v>
      </c>
      <c r="T34">
        <v>28.579999999999995</v>
      </c>
      <c r="U34">
        <f t="shared" ref="U34:U75" si="5">ABS(R34-T34)</f>
        <v>10.257999999999996</v>
      </c>
      <c r="V34">
        <v>1</v>
      </c>
    </row>
    <row r="35" spans="1:22" x14ac:dyDescent="0.25">
      <c r="A35" s="1">
        <v>44694.493055555555</v>
      </c>
      <c r="B35">
        <v>17942</v>
      </c>
      <c r="C35">
        <v>18.2</v>
      </c>
      <c r="D35">
        <v>58.41</v>
      </c>
      <c r="E35">
        <v>62.54</v>
      </c>
      <c r="F35">
        <v>-7.6779999999999999</v>
      </c>
      <c r="G35">
        <v>29.76</v>
      </c>
      <c r="H35">
        <v>11.56</v>
      </c>
      <c r="I35">
        <v>-8.2100000000000009</v>
      </c>
      <c r="J35">
        <v>30</v>
      </c>
      <c r="K35">
        <v>11.55</v>
      </c>
      <c r="L35">
        <f t="shared" si="3"/>
        <v>0.66418685121107268</v>
      </c>
      <c r="M35">
        <f t="shared" si="4"/>
        <v>0.7108225108225108</v>
      </c>
      <c r="N35" s="2">
        <v>44694</v>
      </c>
      <c r="O35" s="3">
        <v>1.4965856481481448</v>
      </c>
      <c r="P35">
        <v>0.81914621908361485</v>
      </c>
      <c r="Q35">
        <v>19.517000000000003</v>
      </c>
      <c r="R35">
        <v>18.398000000000003</v>
      </c>
      <c r="S35">
        <v>7.9999999999999988E-2</v>
      </c>
      <c r="T35">
        <v>28.9</v>
      </c>
      <c r="U35">
        <f t="shared" si="5"/>
        <v>10.501999999999995</v>
      </c>
      <c r="V35">
        <v>1</v>
      </c>
    </row>
    <row r="36" spans="1:22" x14ac:dyDescent="0.25">
      <c r="A36" s="1">
        <v>44694.5</v>
      </c>
      <c r="B36">
        <v>17943</v>
      </c>
      <c r="C36">
        <v>18.2</v>
      </c>
      <c r="D36">
        <v>58.41</v>
      </c>
      <c r="E36">
        <v>62.54</v>
      </c>
      <c r="F36">
        <v>-7.49</v>
      </c>
      <c r="G36">
        <v>29.96</v>
      </c>
      <c r="H36">
        <v>11.75</v>
      </c>
      <c r="I36">
        <v>-8.2200000000000006</v>
      </c>
      <c r="J36">
        <v>30.18</v>
      </c>
      <c r="K36">
        <v>11.69</v>
      </c>
      <c r="L36">
        <f t="shared" si="3"/>
        <v>0.63744680851063829</v>
      </c>
      <c r="M36">
        <f t="shared" si="4"/>
        <v>0.70316509837467933</v>
      </c>
      <c r="N36" s="2">
        <v>44694</v>
      </c>
      <c r="O36" s="3">
        <v>1.5035300925925892</v>
      </c>
      <c r="P36">
        <v>0.82037657227489547</v>
      </c>
      <c r="Q36">
        <v>19.467000000000002</v>
      </c>
      <c r="R36">
        <v>18.288</v>
      </c>
      <c r="S36">
        <v>7.9999999999999988E-2</v>
      </c>
      <c r="T36">
        <v>29.339999999999996</v>
      </c>
      <c r="U36">
        <f t="shared" si="5"/>
        <v>11.051999999999996</v>
      </c>
      <c r="V36">
        <v>1</v>
      </c>
    </row>
    <row r="37" spans="1:22" x14ac:dyDescent="0.25">
      <c r="A37" s="1">
        <v>44694.506944444445</v>
      </c>
      <c r="B37">
        <v>17944</v>
      </c>
      <c r="C37">
        <v>18.2</v>
      </c>
      <c r="D37">
        <v>58.41</v>
      </c>
      <c r="E37">
        <v>62.54</v>
      </c>
      <c r="F37">
        <v>-8.27</v>
      </c>
      <c r="G37">
        <v>30.17</v>
      </c>
      <c r="H37">
        <v>12.22</v>
      </c>
      <c r="I37">
        <v>-8.84</v>
      </c>
      <c r="J37">
        <v>30.35</v>
      </c>
      <c r="K37">
        <v>12.08</v>
      </c>
      <c r="L37">
        <f t="shared" si="3"/>
        <v>0.67675941080196389</v>
      </c>
      <c r="M37">
        <f t="shared" si="4"/>
        <v>0.73178807947019864</v>
      </c>
      <c r="N37" s="2">
        <v>44694</v>
      </c>
      <c r="O37" s="3">
        <v>1.5104745370370336</v>
      </c>
      <c r="P37">
        <v>0.82045994302023928</v>
      </c>
      <c r="Q37">
        <v>19.452999999999999</v>
      </c>
      <c r="R37">
        <v>18.237000000000002</v>
      </c>
      <c r="S37">
        <v>7.9999999999999988E-2</v>
      </c>
      <c r="T37">
        <v>29.619999999999997</v>
      </c>
      <c r="U37">
        <f t="shared" si="5"/>
        <v>11.382999999999996</v>
      </c>
      <c r="V37">
        <v>1</v>
      </c>
    </row>
    <row r="38" spans="1:22" x14ac:dyDescent="0.25">
      <c r="A38" s="1">
        <v>44694.513888888891</v>
      </c>
      <c r="B38">
        <v>17945</v>
      </c>
      <c r="C38">
        <v>18.2</v>
      </c>
      <c r="D38">
        <v>58.41</v>
      </c>
      <c r="E38">
        <v>62.54</v>
      </c>
      <c r="F38">
        <v>-7.907</v>
      </c>
      <c r="G38">
        <v>30.39</v>
      </c>
      <c r="H38">
        <v>12.42</v>
      </c>
      <c r="I38">
        <v>-8.58</v>
      </c>
      <c r="J38">
        <v>30.58</v>
      </c>
      <c r="K38">
        <v>12.3</v>
      </c>
      <c r="L38">
        <f t="shared" si="3"/>
        <v>0.63663446054750406</v>
      </c>
      <c r="M38">
        <f t="shared" si="4"/>
        <v>0.69756097560975605</v>
      </c>
      <c r="N38" s="2">
        <v>44694</v>
      </c>
      <c r="O38" s="3">
        <v>1.517418981481478</v>
      </c>
      <c r="P38">
        <v>0.76644391460597983</v>
      </c>
      <c r="Q38">
        <v>19.451999999999998</v>
      </c>
      <c r="R38">
        <v>18.303000000000004</v>
      </c>
      <c r="S38">
        <v>7.9999999999999988E-2</v>
      </c>
      <c r="T38">
        <v>29.799999999999994</v>
      </c>
      <c r="U38">
        <f t="shared" si="5"/>
        <v>11.496999999999989</v>
      </c>
      <c r="V38">
        <v>1</v>
      </c>
    </row>
    <row r="39" spans="1:22" x14ac:dyDescent="0.25">
      <c r="A39" s="1">
        <v>44694.520833333336</v>
      </c>
      <c r="B39">
        <v>17946</v>
      </c>
      <c r="C39">
        <v>18.2</v>
      </c>
      <c r="D39">
        <v>58.41</v>
      </c>
      <c r="E39">
        <v>62.54</v>
      </c>
      <c r="F39">
        <v>-7.5010000000000003</v>
      </c>
      <c r="G39">
        <v>30.34</v>
      </c>
      <c r="H39">
        <v>12.2</v>
      </c>
      <c r="I39">
        <v>-8.07</v>
      </c>
      <c r="J39">
        <v>30.56</v>
      </c>
      <c r="K39">
        <v>12.15</v>
      </c>
      <c r="L39">
        <f t="shared" si="3"/>
        <v>0.61483606557377057</v>
      </c>
      <c r="M39">
        <f t="shared" si="4"/>
        <v>0.66419753086419753</v>
      </c>
      <c r="N39" s="2">
        <v>44694</v>
      </c>
      <c r="O39" s="3">
        <v>1.5243634259259224</v>
      </c>
      <c r="P39">
        <v>0.72920596602919452</v>
      </c>
      <c r="Q39">
        <v>19.439999999999998</v>
      </c>
      <c r="R39">
        <v>18.314</v>
      </c>
      <c r="S39">
        <v>7.9999999999999988E-2</v>
      </c>
      <c r="T39">
        <v>30.169999999999998</v>
      </c>
      <c r="U39">
        <f t="shared" si="5"/>
        <v>11.855999999999998</v>
      </c>
      <c r="V39">
        <v>1</v>
      </c>
    </row>
    <row r="40" spans="1:22" x14ac:dyDescent="0.25">
      <c r="A40" s="1">
        <v>44694.527777777781</v>
      </c>
      <c r="B40">
        <v>17947</v>
      </c>
      <c r="C40">
        <v>18.170000000000002</v>
      </c>
      <c r="D40">
        <v>58.41</v>
      </c>
      <c r="E40">
        <v>62.54</v>
      </c>
      <c r="F40">
        <v>-7.5289999999999999</v>
      </c>
      <c r="G40">
        <v>30.44</v>
      </c>
      <c r="H40">
        <v>12.34</v>
      </c>
      <c r="I40">
        <v>-8.2799999999999994</v>
      </c>
      <c r="J40">
        <v>30.7</v>
      </c>
      <c r="K40">
        <v>12.29</v>
      </c>
      <c r="L40">
        <f t="shared" si="3"/>
        <v>0.61012965964343602</v>
      </c>
      <c r="M40">
        <f t="shared" si="4"/>
        <v>0.6737184703010578</v>
      </c>
      <c r="N40" s="2">
        <v>44694</v>
      </c>
      <c r="O40" s="3">
        <v>1.5313078703703669</v>
      </c>
      <c r="P40">
        <v>0.75246221966702564</v>
      </c>
      <c r="Q40">
        <v>19.398</v>
      </c>
      <c r="R40">
        <v>18.183</v>
      </c>
      <c r="S40">
        <v>7.9999999999999988E-2</v>
      </c>
      <c r="T40">
        <v>30.590000000000003</v>
      </c>
      <c r="U40">
        <f t="shared" si="5"/>
        <v>12.407000000000004</v>
      </c>
      <c r="V40">
        <v>1</v>
      </c>
    </row>
    <row r="41" spans="1:22" x14ac:dyDescent="0.25">
      <c r="A41" s="1">
        <v>44694.534722222219</v>
      </c>
      <c r="B41">
        <v>17948</v>
      </c>
      <c r="C41">
        <v>18.170000000000002</v>
      </c>
      <c r="D41">
        <v>58.41</v>
      </c>
      <c r="E41">
        <v>62.54</v>
      </c>
      <c r="F41">
        <v>-8.0399999999999991</v>
      </c>
      <c r="G41">
        <v>30.68</v>
      </c>
      <c r="H41">
        <v>12.75</v>
      </c>
      <c r="I41">
        <v>-8.82</v>
      </c>
      <c r="J41">
        <v>30.94</v>
      </c>
      <c r="K41">
        <v>12.66</v>
      </c>
      <c r="L41">
        <f t="shared" si="3"/>
        <v>0.63058823529411756</v>
      </c>
      <c r="M41">
        <f t="shared" si="4"/>
        <v>0.69668246445497628</v>
      </c>
      <c r="N41" s="2">
        <v>44694</v>
      </c>
      <c r="O41" s="3">
        <v>1.5382523148148113</v>
      </c>
      <c r="P41">
        <v>0.71236481046415157</v>
      </c>
      <c r="Q41">
        <v>19.396999999999998</v>
      </c>
      <c r="R41">
        <v>18.228000000000002</v>
      </c>
      <c r="S41">
        <v>7.9999999999999988E-2</v>
      </c>
      <c r="T41">
        <v>30.830000000000002</v>
      </c>
      <c r="U41">
        <f t="shared" si="5"/>
        <v>12.602</v>
      </c>
      <c r="V41">
        <v>1</v>
      </c>
    </row>
    <row r="42" spans="1:22" x14ac:dyDescent="0.25">
      <c r="A42" s="1">
        <v>44694.548611111109</v>
      </c>
      <c r="B42">
        <v>17950</v>
      </c>
      <c r="C42">
        <v>18.149999999999999</v>
      </c>
      <c r="D42">
        <v>58.41</v>
      </c>
      <c r="E42">
        <v>62.54</v>
      </c>
      <c r="F42">
        <v>-7.3840000000000003</v>
      </c>
      <c r="G42">
        <v>30.53</v>
      </c>
      <c r="H42">
        <v>12.49</v>
      </c>
      <c r="I42">
        <v>-8.02</v>
      </c>
      <c r="J42">
        <v>30.83</v>
      </c>
      <c r="K42">
        <v>12.49</v>
      </c>
      <c r="L42">
        <f t="shared" si="3"/>
        <v>0.59119295436349084</v>
      </c>
      <c r="M42">
        <f t="shared" si="4"/>
        <v>0.64211369095276216</v>
      </c>
      <c r="N42" s="2">
        <v>44694</v>
      </c>
      <c r="O42" s="3">
        <v>1.5521412037037001</v>
      </c>
      <c r="P42">
        <v>0.66373758348345857</v>
      </c>
      <c r="Q42">
        <v>19.398000000000003</v>
      </c>
      <c r="R42">
        <v>18.299000000000003</v>
      </c>
      <c r="S42">
        <v>7.9999999999999988E-2</v>
      </c>
      <c r="T42">
        <v>31.020000000000003</v>
      </c>
      <c r="U42">
        <f t="shared" si="5"/>
        <v>12.721</v>
      </c>
      <c r="V42">
        <v>1</v>
      </c>
    </row>
    <row r="43" spans="1:22" x14ac:dyDescent="0.25">
      <c r="A43" s="1">
        <v>44694.555555555555</v>
      </c>
      <c r="B43">
        <v>17951</v>
      </c>
      <c r="C43">
        <v>18.149999999999999</v>
      </c>
      <c r="D43">
        <v>58.41</v>
      </c>
      <c r="E43">
        <v>62.54</v>
      </c>
      <c r="F43">
        <v>-6.8280000000000003</v>
      </c>
      <c r="G43">
        <v>30.62</v>
      </c>
      <c r="H43">
        <v>12.41</v>
      </c>
      <c r="I43">
        <v>-7.5330000000000004</v>
      </c>
      <c r="J43">
        <v>30.9</v>
      </c>
      <c r="K43">
        <v>12.43</v>
      </c>
      <c r="L43">
        <f t="shared" si="3"/>
        <v>0.55020145044319102</v>
      </c>
      <c r="M43">
        <f t="shared" si="4"/>
        <v>0.60603378921963003</v>
      </c>
      <c r="N43" s="2">
        <v>44694</v>
      </c>
      <c r="O43" s="3">
        <v>1.5590856481481445</v>
      </c>
      <c r="P43">
        <v>0.68707118372940035</v>
      </c>
      <c r="Q43">
        <v>19.361000000000001</v>
      </c>
      <c r="R43">
        <v>18.195</v>
      </c>
      <c r="S43">
        <v>7.9999999999999988E-2</v>
      </c>
      <c r="T43">
        <v>31.23</v>
      </c>
      <c r="U43">
        <f t="shared" si="5"/>
        <v>13.035</v>
      </c>
      <c r="V43">
        <v>1</v>
      </c>
    </row>
    <row r="44" spans="1:22" x14ac:dyDescent="0.25">
      <c r="A44" s="1">
        <v>44694.5625</v>
      </c>
      <c r="B44">
        <v>17952</v>
      </c>
      <c r="C44">
        <v>18.149999999999999</v>
      </c>
      <c r="D44">
        <v>58.41</v>
      </c>
      <c r="E44">
        <v>62.54</v>
      </c>
      <c r="F44">
        <v>-7.6230000000000002</v>
      </c>
      <c r="G44">
        <v>30.59</v>
      </c>
      <c r="H44">
        <v>12.62</v>
      </c>
      <c r="I44">
        <v>-8.24</v>
      </c>
      <c r="J44">
        <v>30.9</v>
      </c>
      <c r="K44">
        <v>12.6</v>
      </c>
      <c r="L44">
        <f t="shared" si="3"/>
        <v>0.60404120443740106</v>
      </c>
      <c r="M44">
        <f t="shared" si="4"/>
        <v>0.65396825396825398</v>
      </c>
      <c r="N44" s="2">
        <v>44694</v>
      </c>
      <c r="O44" s="3">
        <v>1.566030092592589</v>
      </c>
      <c r="P44">
        <v>0.700843026362582</v>
      </c>
      <c r="Q44">
        <v>19.342999999999996</v>
      </c>
      <c r="R44">
        <v>18.172999999999998</v>
      </c>
      <c r="S44">
        <v>7.9999999999999988E-2</v>
      </c>
      <c r="T44">
        <v>30.990000000000002</v>
      </c>
      <c r="U44">
        <f t="shared" si="5"/>
        <v>12.817000000000004</v>
      </c>
      <c r="V44">
        <v>1</v>
      </c>
    </row>
    <row r="45" spans="1:22" x14ac:dyDescent="0.25">
      <c r="A45" s="1">
        <v>44694.569444444445</v>
      </c>
      <c r="B45">
        <v>17953</v>
      </c>
      <c r="C45">
        <v>18.149999999999999</v>
      </c>
      <c r="D45">
        <v>58.41</v>
      </c>
      <c r="E45">
        <v>62.54</v>
      </c>
      <c r="F45">
        <v>-7.5289999999999999</v>
      </c>
      <c r="G45">
        <v>30.62</v>
      </c>
      <c r="H45">
        <v>12.7</v>
      </c>
      <c r="I45">
        <v>-8.17</v>
      </c>
      <c r="J45">
        <v>30.88</v>
      </c>
      <c r="K45">
        <v>12.64</v>
      </c>
      <c r="L45">
        <f t="shared" si="3"/>
        <v>0.59283464566929134</v>
      </c>
      <c r="M45">
        <f t="shared" si="4"/>
        <v>0.64636075949367089</v>
      </c>
      <c r="N45" s="2">
        <v>44694</v>
      </c>
      <c r="O45" s="3">
        <v>1.5729745370370334</v>
      </c>
      <c r="P45">
        <v>0.64712428343745132</v>
      </c>
      <c r="Q45">
        <v>19.344000000000001</v>
      </c>
      <c r="R45">
        <v>18.225000000000001</v>
      </c>
      <c r="S45">
        <v>7.9999999999999988E-2</v>
      </c>
      <c r="T45">
        <v>31.499999999999993</v>
      </c>
      <c r="U45">
        <f t="shared" si="5"/>
        <v>13.274999999999991</v>
      </c>
      <c r="V45">
        <v>1</v>
      </c>
    </row>
    <row r="46" spans="1:22" x14ac:dyDescent="0.25">
      <c r="A46" s="1">
        <v>44694.576388888891</v>
      </c>
      <c r="B46">
        <v>17954</v>
      </c>
      <c r="C46">
        <v>18.149999999999999</v>
      </c>
      <c r="D46">
        <v>58.41</v>
      </c>
      <c r="E46">
        <v>62.54</v>
      </c>
      <c r="F46">
        <v>-7.1070000000000002</v>
      </c>
      <c r="G46">
        <v>30.7</v>
      </c>
      <c r="H46">
        <v>12.66</v>
      </c>
      <c r="I46">
        <v>-7.6669999999999998</v>
      </c>
      <c r="J46">
        <v>30.95</v>
      </c>
      <c r="K46">
        <v>12.63</v>
      </c>
      <c r="L46">
        <f t="shared" si="3"/>
        <v>0.56137440758293844</v>
      </c>
      <c r="M46">
        <f t="shared" si="4"/>
        <v>0.60704671417260481</v>
      </c>
      <c r="N46" s="2">
        <v>44694</v>
      </c>
      <c r="O46" s="3">
        <v>1.5799189814814778</v>
      </c>
      <c r="P46">
        <v>0.61409499594805061</v>
      </c>
      <c r="Q46">
        <v>19.347000000000001</v>
      </c>
      <c r="R46">
        <v>18.276</v>
      </c>
      <c r="S46">
        <v>7.9999999999999988E-2</v>
      </c>
      <c r="T46">
        <v>31.679999999999996</v>
      </c>
      <c r="U46">
        <f t="shared" si="5"/>
        <v>13.403999999999996</v>
      </c>
      <c r="V46">
        <v>1</v>
      </c>
    </row>
    <row r="47" spans="1:22" x14ac:dyDescent="0.25">
      <c r="A47" s="1">
        <v>44694.583333333336</v>
      </c>
      <c r="B47">
        <v>17955</v>
      </c>
      <c r="C47">
        <v>18.149999999999999</v>
      </c>
      <c r="D47">
        <v>58.41</v>
      </c>
      <c r="E47">
        <v>62.54</v>
      </c>
      <c r="F47">
        <v>-6.7549999999999999</v>
      </c>
      <c r="G47">
        <v>30.67</v>
      </c>
      <c r="H47">
        <v>12.5</v>
      </c>
      <c r="I47">
        <v>-7.29</v>
      </c>
      <c r="J47">
        <v>30.94</v>
      </c>
      <c r="K47">
        <v>12.52</v>
      </c>
      <c r="L47">
        <f t="shared" si="3"/>
        <v>0.54039999999999999</v>
      </c>
      <c r="M47">
        <f t="shared" si="4"/>
        <v>0.58226837060702874</v>
      </c>
      <c r="N47" s="2">
        <v>44694</v>
      </c>
      <c r="O47" s="3">
        <v>1.5868634259259222</v>
      </c>
      <c r="P47">
        <v>0.6739581842032385</v>
      </c>
      <c r="Q47">
        <v>19.306000000000001</v>
      </c>
      <c r="R47">
        <v>18.160000000000004</v>
      </c>
      <c r="S47">
        <v>7.9999999999999988E-2</v>
      </c>
      <c r="T47">
        <v>31.21</v>
      </c>
      <c r="U47">
        <f t="shared" si="5"/>
        <v>13.049999999999997</v>
      </c>
      <c r="V47">
        <v>1</v>
      </c>
    </row>
    <row r="48" spans="1:22" x14ac:dyDescent="0.25">
      <c r="A48" s="1">
        <v>44694.590277777781</v>
      </c>
      <c r="B48">
        <v>17956</v>
      </c>
      <c r="C48">
        <v>18.12</v>
      </c>
      <c r="D48">
        <v>58.41</v>
      </c>
      <c r="E48">
        <v>62.54</v>
      </c>
      <c r="F48">
        <v>-7.4089999999999998</v>
      </c>
      <c r="G48">
        <v>30.69</v>
      </c>
      <c r="H48">
        <v>12.72</v>
      </c>
      <c r="I48">
        <v>-8.1300000000000008</v>
      </c>
      <c r="J48">
        <v>30.95</v>
      </c>
      <c r="K48">
        <v>12.66</v>
      </c>
      <c r="L48">
        <f t="shared" si="3"/>
        <v>0.58246855345911941</v>
      </c>
      <c r="M48">
        <f t="shared" si="4"/>
        <v>0.64218009478672988</v>
      </c>
      <c r="N48" s="2">
        <v>44694</v>
      </c>
      <c r="O48" s="3">
        <v>1.5938078703703666</v>
      </c>
      <c r="P48">
        <v>0.68026987012173601</v>
      </c>
      <c r="Q48">
        <v>19.293000000000003</v>
      </c>
      <c r="R48">
        <v>18.129000000000001</v>
      </c>
      <c r="S48">
        <v>7.9999999999999988E-2</v>
      </c>
      <c r="T48">
        <v>31.28</v>
      </c>
      <c r="U48">
        <f t="shared" si="5"/>
        <v>13.151</v>
      </c>
      <c r="V48">
        <v>1</v>
      </c>
    </row>
    <row r="49" spans="1:22" x14ac:dyDescent="0.25">
      <c r="A49" s="1">
        <v>44694.597222222219</v>
      </c>
      <c r="B49">
        <v>17957</v>
      </c>
      <c r="C49">
        <v>18.12</v>
      </c>
      <c r="D49">
        <v>58.41</v>
      </c>
      <c r="E49">
        <v>62.54</v>
      </c>
      <c r="F49">
        <v>-7.5910000000000002</v>
      </c>
      <c r="G49">
        <v>30.66</v>
      </c>
      <c r="H49">
        <v>12.81</v>
      </c>
      <c r="I49">
        <v>-8.3000000000000007</v>
      </c>
      <c r="J49">
        <v>30.95</v>
      </c>
      <c r="K49">
        <v>12.77</v>
      </c>
      <c r="L49">
        <f t="shared" si="3"/>
        <v>0.59258391881342698</v>
      </c>
      <c r="M49">
        <f t="shared" si="4"/>
        <v>0.64996084573218493</v>
      </c>
      <c r="N49" s="2">
        <v>44694</v>
      </c>
      <c r="O49" s="3">
        <v>1.6007523148148111</v>
      </c>
      <c r="P49">
        <v>0.63548505584615722</v>
      </c>
      <c r="Q49">
        <v>19.303000000000004</v>
      </c>
      <c r="R49">
        <v>18.222000000000001</v>
      </c>
      <c r="S49">
        <v>7.9999999999999988E-2</v>
      </c>
      <c r="T49">
        <v>31.28</v>
      </c>
      <c r="U49">
        <f t="shared" si="5"/>
        <v>13.058</v>
      </c>
      <c r="V49">
        <v>1</v>
      </c>
    </row>
    <row r="50" spans="1:22" x14ac:dyDescent="0.25">
      <c r="A50" s="1">
        <v>44694.604166666664</v>
      </c>
      <c r="B50">
        <v>17958</v>
      </c>
      <c r="C50">
        <v>18.100000000000001</v>
      </c>
      <c r="D50">
        <v>58.41</v>
      </c>
      <c r="E50">
        <v>62.54</v>
      </c>
      <c r="F50">
        <v>-7.2709999999999999</v>
      </c>
      <c r="G50">
        <v>30.56</v>
      </c>
      <c r="H50">
        <v>12.62</v>
      </c>
      <c r="I50">
        <v>-7.8170000000000002</v>
      </c>
      <c r="J50">
        <v>30.84</v>
      </c>
      <c r="K50">
        <v>12.62</v>
      </c>
      <c r="L50">
        <f t="shared" si="3"/>
        <v>0.57614896988906505</v>
      </c>
      <c r="M50">
        <f t="shared" si="4"/>
        <v>0.61941362916006348</v>
      </c>
      <c r="N50" s="2">
        <v>44694</v>
      </c>
      <c r="O50" s="3">
        <v>1.6076967592592555</v>
      </c>
      <c r="P50">
        <v>0.61626387996319987</v>
      </c>
      <c r="Q50">
        <v>19.315999999999999</v>
      </c>
      <c r="R50">
        <v>18.270999999999997</v>
      </c>
      <c r="S50">
        <v>7.9999999999999988E-2</v>
      </c>
      <c r="T50">
        <v>31.3</v>
      </c>
      <c r="U50">
        <f t="shared" si="5"/>
        <v>13.029000000000003</v>
      </c>
      <c r="V50">
        <v>1</v>
      </c>
    </row>
    <row r="51" spans="1:22" x14ac:dyDescent="0.25">
      <c r="A51" s="1">
        <v>44694.611111111109</v>
      </c>
      <c r="B51">
        <v>17959</v>
      </c>
      <c r="C51">
        <v>18.12</v>
      </c>
      <c r="D51">
        <v>58.41</v>
      </c>
      <c r="E51">
        <v>62.54</v>
      </c>
      <c r="F51">
        <v>-6.8310000000000004</v>
      </c>
      <c r="G51">
        <v>30.42</v>
      </c>
      <c r="H51">
        <v>12.34</v>
      </c>
      <c r="I51">
        <v>-7.3150000000000004</v>
      </c>
      <c r="J51">
        <v>30.67</v>
      </c>
      <c r="K51">
        <v>12.35</v>
      </c>
      <c r="L51">
        <f t="shared" si="3"/>
        <v>0.55356564019448951</v>
      </c>
      <c r="M51">
        <f t="shared" si="4"/>
        <v>0.59230769230769231</v>
      </c>
      <c r="N51" s="2">
        <v>44694</v>
      </c>
      <c r="O51" s="3">
        <v>1.6146412037036999</v>
      </c>
      <c r="P51">
        <v>0.63992239483016744</v>
      </c>
      <c r="Q51">
        <v>19.29</v>
      </c>
      <c r="R51">
        <v>18.187999999999999</v>
      </c>
      <c r="S51">
        <v>7.9999999999999988E-2</v>
      </c>
      <c r="T51">
        <v>31.43</v>
      </c>
      <c r="U51">
        <f t="shared" si="5"/>
        <v>13.242000000000001</v>
      </c>
      <c r="V51">
        <v>1</v>
      </c>
    </row>
    <row r="52" spans="1:22" x14ac:dyDescent="0.25">
      <c r="A52" s="1">
        <v>44694.618055555555</v>
      </c>
      <c r="B52">
        <v>17960</v>
      </c>
      <c r="C52">
        <v>18.100000000000001</v>
      </c>
      <c r="D52">
        <v>58.41</v>
      </c>
      <c r="E52">
        <v>62.54</v>
      </c>
      <c r="F52">
        <v>-6.9619999999999997</v>
      </c>
      <c r="G52">
        <v>30.37</v>
      </c>
      <c r="H52">
        <v>12.32</v>
      </c>
      <c r="I52">
        <v>-7.4930000000000003</v>
      </c>
      <c r="J52">
        <v>30.62</v>
      </c>
      <c r="K52">
        <v>12.28</v>
      </c>
      <c r="L52">
        <f t="shared" si="3"/>
        <v>0.5650974025974026</v>
      </c>
      <c r="M52">
        <f t="shared" si="4"/>
        <v>0.61017915309446258</v>
      </c>
      <c r="N52" s="2">
        <v>44694</v>
      </c>
      <c r="O52" s="3">
        <v>1.6215856481481443</v>
      </c>
      <c r="P52">
        <v>0.64892782945610816</v>
      </c>
      <c r="Q52">
        <v>19.264000000000003</v>
      </c>
      <c r="R52">
        <v>18.139000000000003</v>
      </c>
      <c r="S52">
        <v>7.9999999999999988E-2</v>
      </c>
      <c r="T52">
        <v>31.459999999999997</v>
      </c>
      <c r="U52">
        <f t="shared" si="5"/>
        <v>13.320999999999994</v>
      </c>
      <c r="V52">
        <v>1</v>
      </c>
    </row>
    <row r="53" spans="1:22" x14ac:dyDescent="0.25">
      <c r="A53" s="1">
        <v>44694.625</v>
      </c>
      <c r="B53">
        <v>17961</v>
      </c>
      <c r="C53">
        <v>18.100000000000001</v>
      </c>
      <c r="D53">
        <v>58.41</v>
      </c>
      <c r="E53">
        <v>62.54</v>
      </c>
      <c r="F53">
        <v>-7.5229999999999997</v>
      </c>
      <c r="G53">
        <v>30.31</v>
      </c>
      <c r="H53">
        <v>12.49</v>
      </c>
      <c r="I53">
        <v>-8.17</v>
      </c>
      <c r="J53">
        <v>30.57</v>
      </c>
      <c r="K53">
        <v>12.42</v>
      </c>
      <c r="L53">
        <f t="shared" si="3"/>
        <v>0.60232185748598877</v>
      </c>
      <c r="M53">
        <f t="shared" si="4"/>
        <v>0.65780998389694045</v>
      </c>
      <c r="N53" s="2">
        <v>44694</v>
      </c>
      <c r="O53" s="3">
        <v>1.6285300925925887</v>
      </c>
      <c r="P53">
        <v>0.63562438518238529</v>
      </c>
      <c r="Q53">
        <v>19.261000000000003</v>
      </c>
      <c r="R53">
        <v>18.181000000000001</v>
      </c>
      <c r="S53">
        <v>7.9999999999999988E-2</v>
      </c>
      <c r="T53">
        <v>31.22</v>
      </c>
      <c r="U53">
        <f t="shared" si="5"/>
        <v>13.038999999999998</v>
      </c>
      <c r="V53">
        <v>1</v>
      </c>
    </row>
    <row r="54" spans="1:22" x14ac:dyDescent="0.25">
      <c r="A54" s="1">
        <v>44694.631944444445</v>
      </c>
      <c r="B54">
        <v>17962</v>
      </c>
      <c r="C54">
        <v>18.100000000000001</v>
      </c>
      <c r="D54">
        <v>58.41</v>
      </c>
      <c r="E54">
        <v>62.54</v>
      </c>
      <c r="F54">
        <v>-7.1680000000000001</v>
      </c>
      <c r="G54">
        <v>30.16</v>
      </c>
      <c r="H54">
        <v>12.28</v>
      </c>
      <c r="I54">
        <v>-7.766</v>
      </c>
      <c r="J54">
        <v>30.44</v>
      </c>
      <c r="K54">
        <v>12.24</v>
      </c>
      <c r="L54">
        <f t="shared" si="3"/>
        <v>0.58371335504886002</v>
      </c>
      <c r="M54">
        <f t="shared" si="4"/>
        <v>0.6344771241830065</v>
      </c>
      <c r="N54" s="2">
        <v>44694</v>
      </c>
      <c r="O54" s="3">
        <v>1.6354745370370332</v>
      </c>
      <c r="P54">
        <v>0.60986245457500421</v>
      </c>
      <c r="Q54">
        <v>19.256999999999998</v>
      </c>
      <c r="R54">
        <v>18.218</v>
      </c>
      <c r="S54">
        <v>7.9999999999999988E-2</v>
      </c>
      <c r="T54">
        <v>31.310000000000002</v>
      </c>
      <c r="U54">
        <f t="shared" si="5"/>
        <v>13.092000000000002</v>
      </c>
      <c r="V54">
        <v>1</v>
      </c>
    </row>
    <row r="55" spans="1:22" x14ac:dyDescent="0.25">
      <c r="A55" s="1">
        <v>44694.638888888891</v>
      </c>
      <c r="B55">
        <v>17963</v>
      </c>
      <c r="C55">
        <v>18.100000000000001</v>
      </c>
      <c r="D55">
        <v>58.41</v>
      </c>
      <c r="E55">
        <v>62.54</v>
      </c>
      <c r="F55">
        <v>-6.8079999999999998</v>
      </c>
      <c r="G55">
        <v>30.23</v>
      </c>
      <c r="H55">
        <v>12.22</v>
      </c>
      <c r="I55">
        <v>-7.3319999999999999</v>
      </c>
      <c r="J55">
        <v>30.51</v>
      </c>
      <c r="K55">
        <v>12.2</v>
      </c>
      <c r="L55">
        <f t="shared" si="3"/>
        <v>0.55711947626841241</v>
      </c>
      <c r="M55">
        <f t="shared" si="4"/>
        <v>0.60098360655737704</v>
      </c>
      <c r="N55" s="2">
        <v>44694</v>
      </c>
      <c r="O55" s="3">
        <v>1.6424189814814776</v>
      </c>
      <c r="P55">
        <v>0.61627826400722241</v>
      </c>
      <c r="Q55">
        <v>19.262000000000004</v>
      </c>
      <c r="R55">
        <v>18.214999999999996</v>
      </c>
      <c r="S55">
        <v>7.9999999999999988E-2</v>
      </c>
      <c r="T55">
        <v>31.259999999999998</v>
      </c>
      <c r="U55">
        <f t="shared" si="5"/>
        <v>13.045000000000002</v>
      </c>
      <c r="V55">
        <v>1</v>
      </c>
    </row>
    <row r="56" spans="1:22" x14ac:dyDescent="0.25">
      <c r="A56" s="1">
        <v>44694.645833333336</v>
      </c>
      <c r="B56">
        <v>17964</v>
      </c>
      <c r="C56">
        <v>18.100000000000001</v>
      </c>
      <c r="D56">
        <v>58.41</v>
      </c>
      <c r="E56">
        <v>62.54</v>
      </c>
      <c r="F56">
        <v>-6.5190000000000001</v>
      </c>
      <c r="G56">
        <v>30.24</v>
      </c>
      <c r="H56">
        <v>12.14</v>
      </c>
      <c r="I56">
        <v>-7.0940000000000003</v>
      </c>
      <c r="J56">
        <v>30.47</v>
      </c>
      <c r="K56">
        <v>12.11</v>
      </c>
      <c r="L56">
        <f t="shared" si="3"/>
        <v>0.53698517298187809</v>
      </c>
      <c r="M56">
        <f t="shared" si="4"/>
        <v>0.5857968620974402</v>
      </c>
      <c r="N56" s="2">
        <v>44694</v>
      </c>
      <c r="O56" s="3">
        <v>1.649363425925922</v>
      </c>
      <c r="P56">
        <v>0.64702448764477982</v>
      </c>
      <c r="Q56">
        <v>19.222999999999995</v>
      </c>
      <c r="R56">
        <v>18.136000000000003</v>
      </c>
      <c r="S56">
        <v>7.9999999999999988E-2</v>
      </c>
      <c r="T56">
        <v>31.049999999999994</v>
      </c>
      <c r="U56">
        <f t="shared" si="5"/>
        <v>12.913999999999991</v>
      </c>
      <c r="V56">
        <v>1</v>
      </c>
    </row>
    <row r="57" spans="1:22" x14ac:dyDescent="0.25">
      <c r="A57" s="1">
        <v>44694.652777777781</v>
      </c>
      <c r="B57">
        <v>17965</v>
      </c>
      <c r="C57">
        <v>18.07</v>
      </c>
      <c r="D57">
        <v>58.41</v>
      </c>
      <c r="E57">
        <v>62.54</v>
      </c>
      <c r="F57">
        <v>-7.1559999999999997</v>
      </c>
      <c r="G57">
        <v>30.14</v>
      </c>
      <c r="H57">
        <v>12.25</v>
      </c>
      <c r="I57">
        <v>-7.665</v>
      </c>
      <c r="J57">
        <v>30.39</v>
      </c>
      <c r="K57">
        <v>12.17</v>
      </c>
      <c r="L57">
        <f t="shared" si="3"/>
        <v>0.58416326530612239</v>
      </c>
      <c r="M57">
        <f t="shared" si="4"/>
        <v>0.62982744453574369</v>
      </c>
      <c r="N57" s="2">
        <v>44694</v>
      </c>
      <c r="O57" s="3">
        <v>1.6563078703703664</v>
      </c>
      <c r="P57">
        <v>0.64846336325664888</v>
      </c>
      <c r="Q57">
        <v>19.214999999999996</v>
      </c>
      <c r="R57">
        <v>18.122</v>
      </c>
      <c r="S57">
        <v>7.9999999999999988E-2</v>
      </c>
      <c r="T57">
        <v>31.070000000000004</v>
      </c>
      <c r="U57">
        <f t="shared" si="5"/>
        <v>12.948000000000004</v>
      </c>
      <c r="V57">
        <v>1</v>
      </c>
    </row>
    <row r="58" spans="1:22" x14ac:dyDescent="0.25">
      <c r="A58" s="1">
        <v>44694.659722222219</v>
      </c>
      <c r="B58">
        <v>17966</v>
      </c>
      <c r="C58">
        <v>18.07</v>
      </c>
      <c r="D58">
        <v>58.41</v>
      </c>
      <c r="E58">
        <v>62.54</v>
      </c>
      <c r="F58">
        <v>-7.0359999999999996</v>
      </c>
      <c r="G58">
        <v>30.13</v>
      </c>
      <c r="H58">
        <v>12.31</v>
      </c>
      <c r="I58">
        <v>-7.7590000000000003</v>
      </c>
      <c r="J58">
        <v>30.35</v>
      </c>
      <c r="K58">
        <v>12.2</v>
      </c>
      <c r="L58">
        <f t="shared" si="3"/>
        <v>0.57156783103168152</v>
      </c>
      <c r="M58">
        <f t="shared" si="4"/>
        <v>0.63598360655737707</v>
      </c>
      <c r="N58" s="2">
        <v>44694</v>
      </c>
      <c r="O58" s="3">
        <v>1.6632523148148108</v>
      </c>
      <c r="P58">
        <v>0.62559889125389445</v>
      </c>
      <c r="Q58">
        <v>19.220999999999997</v>
      </c>
      <c r="R58">
        <v>18.184000000000005</v>
      </c>
      <c r="S58">
        <v>7.9999999999999988E-2</v>
      </c>
      <c r="T58">
        <v>30.920000000000005</v>
      </c>
      <c r="U58">
        <f t="shared" si="5"/>
        <v>12.736000000000001</v>
      </c>
      <c r="V58">
        <v>1</v>
      </c>
    </row>
    <row r="59" spans="1:22" x14ac:dyDescent="0.25">
      <c r="A59" s="1">
        <v>44694.666666666664</v>
      </c>
      <c r="B59">
        <v>17967</v>
      </c>
      <c r="C59">
        <v>18.07</v>
      </c>
      <c r="D59">
        <v>58.41</v>
      </c>
      <c r="E59">
        <v>62.54</v>
      </c>
      <c r="F59">
        <v>-6.7370000000000001</v>
      </c>
      <c r="G59">
        <v>30.12</v>
      </c>
      <c r="H59">
        <v>12.19</v>
      </c>
      <c r="I59">
        <v>-7.2809999999999997</v>
      </c>
      <c r="J59">
        <v>30.31</v>
      </c>
      <c r="K59">
        <v>12.08</v>
      </c>
      <c r="L59">
        <f t="shared" si="3"/>
        <v>0.55266611977030355</v>
      </c>
      <c r="M59">
        <f t="shared" si="4"/>
        <v>0.60273178807947014</v>
      </c>
      <c r="N59" s="2">
        <v>44694</v>
      </c>
      <c r="O59" s="3">
        <v>1.6701967592592553</v>
      </c>
      <c r="P59">
        <v>0.62286359290612858</v>
      </c>
      <c r="Q59">
        <v>19.221999999999998</v>
      </c>
      <c r="R59">
        <v>18.193000000000005</v>
      </c>
      <c r="S59">
        <v>7.9999999999999988E-2</v>
      </c>
      <c r="T59">
        <v>30.889999999999997</v>
      </c>
      <c r="U59">
        <f t="shared" si="5"/>
        <v>12.696999999999992</v>
      </c>
      <c r="V59">
        <v>1</v>
      </c>
    </row>
    <row r="60" spans="1:22" x14ac:dyDescent="0.25">
      <c r="A60" s="1">
        <v>44694.673611111109</v>
      </c>
      <c r="B60">
        <v>17968</v>
      </c>
      <c r="C60">
        <v>18.07</v>
      </c>
      <c r="D60">
        <v>58.41</v>
      </c>
      <c r="E60">
        <v>62.54</v>
      </c>
      <c r="F60">
        <v>-6.5090000000000003</v>
      </c>
      <c r="G60">
        <v>29.95</v>
      </c>
      <c r="H60">
        <v>11.9</v>
      </c>
      <c r="I60">
        <v>-6.9909999999999997</v>
      </c>
      <c r="J60">
        <v>30.17</v>
      </c>
      <c r="K60">
        <v>11.83</v>
      </c>
      <c r="L60">
        <f t="shared" si="3"/>
        <v>0.54697478991596638</v>
      </c>
      <c r="M60">
        <f t="shared" si="4"/>
        <v>0.59095519864750634</v>
      </c>
      <c r="N60" s="2">
        <v>44694</v>
      </c>
      <c r="O60" s="3">
        <v>1.6771412037036997</v>
      </c>
      <c r="P60">
        <v>0.64947688233388878</v>
      </c>
      <c r="Q60">
        <v>19.196000000000002</v>
      </c>
      <c r="R60">
        <v>18.128</v>
      </c>
      <c r="S60">
        <v>7.9999999999999988E-2</v>
      </c>
      <c r="T60">
        <v>30.759999999999998</v>
      </c>
      <c r="U60">
        <f t="shared" si="5"/>
        <v>12.631999999999998</v>
      </c>
      <c r="V60">
        <v>1</v>
      </c>
    </row>
    <row r="61" spans="1:22" x14ac:dyDescent="0.25">
      <c r="A61" s="1">
        <v>44694.680555555555</v>
      </c>
      <c r="B61">
        <v>17969</v>
      </c>
      <c r="C61">
        <v>18.07</v>
      </c>
      <c r="D61">
        <v>58.41</v>
      </c>
      <c r="E61">
        <v>62.54</v>
      </c>
      <c r="F61">
        <v>-6.72</v>
      </c>
      <c r="G61">
        <v>29.8</v>
      </c>
      <c r="H61">
        <v>11.82</v>
      </c>
      <c r="I61">
        <v>-7.2389999999999999</v>
      </c>
      <c r="J61">
        <v>29.98</v>
      </c>
      <c r="K61">
        <v>11.68</v>
      </c>
      <c r="L61">
        <f t="shared" si="3"/>
        <v>0.56852791878172582</v>
      </c>
      <c r="M61">
        <f t="shared" si="4"/>
        <v>0.61977739726027403</v>
      </c>
      <c r="N61" s="2">
        <v>44694</v>
      </c>
      <c r="O61" s="3">
        <v>1.6840856481481441</v>
      </c>
      <c r="P61">
        <v>0.64348980860699978</v>
      </c>
      <c r="Q61">
        <v>19.183</v>
      </c>
      <c r="R61">
        <v>18.106000000000002</v>
      </c>
      <c r="S61">
        <v>7.9999999999999988E-2</v>
      </c>
      <c r="T61">
        <v>30.959999999999997</v>
      </c>
      <c r="U61">
        <f t="shared" si="5"/>
        <v>12.853999999999996</v>
      </c>
      <c r="V61">
        <v>1</v>
      </c>
    </row>
    <row r="62" spans="1:22" x14ac:dyDescent="0.25">
      <c r="A62" s="1">
        <v>44694.6875</v>
      </c>
      <c r="B62">
        <v>17970</v>
      </c>
      <c r="C62">
        <v>18.05</v>
      </c>
      <c r="D62">
        <v>58.41</v>
      </c>
      <c r="E62">
        <v>62.54</v>
      </c>
      <c r="F62">
        <v>-7.3520000000000003</v>
      </c>
      <c r="G62">
        <v>29.59</v>
      </c>
      <c r="H62">
        <v>11.78</v>
      </c>
      <c r="I62">
        <v>-7.891</v>
      </c>
      <c r="J62">
        <v>29.76</v>
      </c>
      <c r="K62">
        <v>11.62</v>
      </c>
      <c r="L62">
        <f t="shared" si="3"/>
        <v>0.6241086587436333</v>
      </c>
      <c r="M62">
        <f t="shared" si="4"/>
        <v>0.67908777969018941</v>
      </c>
      <c r="N62" s="2">
        <v>44694</v>
      </c>
      <c r="O62" s="3">
        <v>1.6910300925925885</v>
      </c>
      <c r="P62">
        <v>0.63012440169215955</v>
      </c>
      <c r="Q62">
        <v>19.193000000000001</v>
      </c>
      <c r="R62">
        <v>18.161999999999999</v>
      </c>
      <c r="S62">
        <v>7.9999999999999988E-2</v>
      </c>
      <c r="T62">
        <v>30.73</v>
      </c>
      <c r="U62">
        <f t="shared" si="5"/>
        <v>12.568000000000001</v>
      </c>
      <c r="V62">
        <v>1</v>
      </c>
    </row>
    <row r="63" spans="1:22" x14ac:dyDescent="0.25">
      <c r="A63" s="1">
        <v>44694.694444444445</v>
      </c>
      <c r="B63">
        <v>17971</v>
      </c>
      <c r="C63">
        <v>18.07</v>
      </c>
      <c r="D63">
        <v>58.41</v>
      </c>
      <c r="E63">
        <v>62.54</v>
      </c>
      <c r="F63">
        <v>-6.952</v>
      </c>
      <c r="G63">
        <v>29.46</v>
      </c>
      <c r="H63">
        <v>11.6</v>
      </c>
      <c r="I63">
        <v>-7.577</v>
      </c>
      <c r="J63">
        <v>29.61</v>
      </c>
      <c r="K63">
        <v>11.45</v>
      </c>
      <c r="L63">
        <f t="shared" si="3"/>
        <v>0.59931034482758627</v>
      </c>
      <c r="M63">
        <f t="shared" si="4"/>
        <v>0.66174672489082975</v>
      </c>
      <c r="N63" s="2">
        <v>44694</v>
      </c>
      <c r="O63" s="3">
        <v>1.6979745370370329</v>
      </c>
      <c r="P63">
        <v>0.61970299851242794</v>
      </c>
      <c r="Q63">
        <v>19.195000000000004</v>
      </c>
      <c r="R63">
        <v>18.192</v>
      </c>
      <c r="S63">
        <v>7.9999999999999988E-2</v>
      </c>
      <c r="T63">
        <v>30.629999999999995</v>
      </c>
      <c r="U63">
        <f t="shared" si="5"/>
        <v>12.437999999999995</v>
      </c>
      <c r="V63">
        <v>1</v>
      </c>
    </row>
    <row r="64" spans="1:22" x14ac:dyDescent="0.25">
      <c r="A64" s="1">
        <v>44694.701388888891</v>
      </c>
      <c r="B64">
        <v>17972</v>
      </c>
      <c r="C64">
        <v>18.05</v>
      </c>
      <c r="D64">
        <v>58.41</v>
      </c>
      <c r="E64">
        <v>62.54</v>
      </c>
      <c r="F64">
        <v>-6.5439999999999996</v>
      </c>
      <c r="G64">
        <v>29.27</v>
      </c>
      <c r="H64">
        <v>11.29</v>
      </c>
      <c r="I64">
        <v>-7.093</v>
      </c>
      <c r="J64">
        <v>29.41</v>
      </c>
      <c r="K64">
        <v>11.15</v>
      </c>
      <c r="L64">
        <f t="shared" si="3"/>
        <v>0.57962798937112492</v>
      </c>
      <c r="M64">
        <f t="shared" si="4"/>
        <v>0.63614349775784751</v>
      </c>
      <c r="N64" s="2">
        <v>44694</v>
      </c>
      <c r="O64" s="3">
        <v>1.7049189814814774</v>
      </c>
      <c r="P64">
        <v>0.6282625643930374</v>
      </c>
      <c r="Q64">
        <v>19.186</v>
      </c>
      <c r="R64">
        <v>18.158999999999999</v>
      </c>
      <c r="S64">
        <v>7.9999999999999988E-2</v>
      </c>
      <c r="T64">
        <v>30.709999999999997</v>
      </c>
      <c r="U64">
        <f t="shared" si="5"/>
        <v>12.550999999999998</v>
      </c>
      <c r="V64">
        <v>1</v>
      </c>
    </row>
    <row r="65" spans="1:22" x14ac:dyDescent="0.25">
      <c r="A65" s="1">
        <v>44694.708333333336</v>
      </c>
      <c r="B65">
        <v>17973</v>
      </c>
      <c r="C65">
        <v>18.05</v>
      </c>
      <c r="D65">
        <v>58.41</v>
      </c>
      <c r="E65">
        <v>62.54</v>
      </c>
      <c r="F65">
        <v>-6.3540000000000001</v>
      </c>
      <c r="G65">
        <v>29.05</v>
      </c>
      <c r="H65">
        <v>11</v>
      </c>
      <c r="I65">
        <v>-6.9379999999999997</v>
      </c>
      <c r="J65">
        <v>29.19</v>
      </c>
      <c r="K65">
        <v>10.84</v>
      </c>
      <c r="L65">
        <f t="shared" si="3"/>
        <v>0.57763636363636361</v>
      </c>
      <c r="M65">
        <f t="shared" si="4"/>
        <v>0.64003690036900363</v>
      </c>
      <c r="N65" s="2">
        <v>44694</v>
      </c>
      <c r="O65" s="3">
        <v>1.7118634259259218</v>
      </c>
      <c r="P65">
        <v>0.6488614246431218</v>
      </c>
      <c r="Q65">
        <v>19.161999999999999</v>
      </c>
      <c r="R65">
        <v>18.11</v>
      </c>
      <c r="S65">
        <v>7.9999999999999988E-2</v>
      </c>
      <c r="T65">
        <v>30.57</v>
      </c>
      <c r="U65">
        <f t="shared" si="5"/>
        <v>12.46</v>
      </c>
      <c r="V65">
        <v>1</v>
      </c>
    </row>
    <row r="66" spans="1:22" x14ac:dyDescent="0.25">
      <c r="A66" s="1">
        <v>44694.715277777781</v>
      </c>
      <c r="B66">
        <v>17974</v>
      </c>
      <c r="C66">
        <v>18.05</v>
      </c>
      <c r="D66">
        <v>58.41</v>
      </c>
      <c r="E66">
        <v>62.54</v>
      </c>
      <c r="F66">
        <v>-6.851</v>
      </c>
      <c r="G66">
        <v>28.69</v>
      </c>
      <c r="H66">
        <v>10.79</v>
      </c>
      <c r="I66">
        <v>-7.4930000000000003</v>
      </c>
      <c r="J66">
        <v>28.84</v>
      </c>
      <c r="K66">
        <v>10.62</v>
      </c>
      <c r="L66">
        <f t="shared" si="3"/>
        <v>0.63493975903614464</v>
      </c>
      <c r="M66">
        <f t="shared" si="4"/>
        <v>0.7055555555555556</v>
      </c>
      <c r="N66" s="2">
        <v>44694</v>
      </c>
      <c r="O66" s="3">
        <v>1.7188078703703662</v>
      </c>
      <c r="P66">
        <v>0.64183788970730626</v>
      </c>
      <c r="Q66">
        <v>19.165000000000003</v>
      </c>
      <c r="R66">
        <v>18.124000000000002</v>
      </c>
      <c r="S66">
        <v>7.9999999999999988E-2</v>
      </c>
      <c r="T66">
        <v>30.580000000000002</v>
      </c>
      <c r="U66">
        <f t="shared" si="5"/>
        <v>12.456</v>
      </c>
      <c r="V66">
        <v>1</v>
      </c>
    </row>
    <row r="67" spans="1:22" x14ac:dyDescent="0.25">
      <c r="A67" s="1">
        <v>44694.722222222219</v>
      </c>
      <c r="B67">
        <v>17975</v>
      </c>
      <c r="C67">
        <v>18.05</v>
      </c>
      <c r="D67">
        <v>58.41</v>
      </c>
      <c r="E67">
        <v>62.54</v>
      </c>
      <c r="F67">
        <v>-6.8380000000000001</v>
      </c>
      <c r="G67">
        <v>28.43</v>
      </c>
      <c r="H67">
        <v>10.59</v>
      </c>
      <c r="I67">
        <v>-7.5069999999999997</v>
      </c>
      <c r="J67">
        <v>28.54</v>
      </c>
      <c r="K67">
        <v>10.4</v>
      </c>
      <c r="L67">
        <f t="shared" si="3"/>
        <v>0.6457034938621341</v>
      </c>
      <c r="M67">
        <f t="shared" si="4"/>
        <v>0.72182692307692298</v>
      </c>
      <c r="N67" s="2">
        <v>44694</v>
      </c>
      <c r="O67" s="3">
        <v>1.7257523148148106</v>
      </c>
      <c r="P67">
        <v>0.62727493373721543</v>
      </c>
      <c r="Q67">
        <v>19.173999999999999</v>
      </c>
      <c r="R67">
        <v>18.190000000000001</v>
      </c>
      <c r="S67">
        <v>7.9999999999999988E-2</v>
      </c>
      <c r="T67">
        <v>30.24</v>
      </c>
      <c r="U67">
        <f t="shared" si="5"/>
        <v>12.049999999999997</v>
      </c>
      <c r="V67">
        <v>1</v>
      </c>
    </row>
    <row r="68" spans="1:22" x14ac:dyDescent="0.25">
      <c r="A68" s="1">
        <v>44694.729166666664</v>
      </c>
      <c r="B68">
        <v>17976</v>
      </c>
      <c r="C68">
        <v>18.05</v>
      </c>
      <c r="D68">
        <v>58.41</v>
      </c>
      <c r="E68">
        <v>62.54</v>
      </c>
      <c r="F68">
        <v>-6.5979999999999999</v>
      </c>
      <c r="G68">
        <v>28.16</v>
      </c>
      <c r="H68">
        <v>10.210000000000001</v>
      </c>
      <c r="I68">
        <v>-7.1479999999999997</v>
      </c>
      <c r="J68">
        <v>28.26</v>
      </c>
      <c r="K68">
        <v>10.02</v>
      </c>
      <c r="L68">
        <f t="shared" si="3"/>
        <v>0.64622918707149846</v>
      </c>
      <c r="M68">
        <f t="shared" si="4"/>
        <v>0.71337325349301395</v>
      </c>
      <c r="N68" s="2">
        <v>44694</v>
      </c>
      <c r="O68" s="3">
        <v>1.732696759259255</v>
      </c>
      <c r="P68">
        <v>0.64330149556893668</v>
      </c>
      <c r="Q68">
        <v>19.167999999999999</v>
      </c>
      <c r="R68">
        <v>18.163999999999998</v>
      </c>
      <c r="S68">
        <v>7.9999999999999988E-2</v>
      </c>
      <c r="T68">
        <v>30.160000000000004</v>
      </c>
      <c r="U68">
        <f t="shared" si="5"/>
        <v>11.996000000000006</v>
      </c>
      <c r="V68">
        <v>1</v>
      </c>
    </row>
    <row r="69" spans="1:22" x14ac:dyDescent="0.25">
      <c r="A69" s="1">
        <v>44694.736111111109</v>
      </c>
      <c r="B69">
        <v>17977</v>
      </c>
      <c r="C69">
        <v>18.05</v>
      </c>
      <c r="D69">
        <v>58.41</v>
      </c>
      <c r="E69">
        <v>62.54</v>
      </c>
      <c r="F69">
        <v>-6.085</v>
      </c>
      <c r="G69">
        <v>27.95</v>
      </c>
      <c r="H69">
        <v>9.86</v>
      </c>
      <c r="I69">
        <v>-6.6280000000000001</v>
      </c>
      <c r="J69">
        <v>28.03</v>
      </c>
      <c r="K69">
        <v>9.66</v>
      </c>
      <c r="L69">
        <f t="shared" ref="L69:L131" si="6">ABS(F69/H69)</f>
        <v>0.61713995943204869</v>
      </c>
      <c r="M69">
        <f t="shared" ref="M69:M131" si="7">ABS(I69/K69)</f>
        <v>0.68612836438923397</v>
      </c>
      <c r="N69" s="2">
        <v>44694</v>
      </c>
      <c r="O69" s="3">
        <v>1.7396412037036995</v>
      </c>
      <c r="P69">
        <v>0.66519294032562004</v>
      </c>
      <c r="Q69">
        <v>19.146000000000001</v>
      </c>
      <c r="R69">
        <v>18.124000000000002</v>
      </c>
      <c r="S69">
        <v>7.9999999999999988E-2</v>
      </c>
      <c r="T69">
        <v>29.920000000000005</v>
      </c>
      <c r="U69">
        <f t="shared" si="5"/>
        <v>11.796000000000003</v>
      </c>
      <c r="V69">
        <v>1</v>
      </c>
    </row>
    <row r="70" spans="1:22" x14ac:dyDescent="0.25">
      <c r="A70" s="1">
        <v>44694.743055555555</v>
      </c>
      <c r="B70">
        <v>17978</v>
      </c>
      <c r="C70">
        <v>18.05</v>
      </c>
      <c r="D70">
        <v>58.41</v>
      </c>
      <c r="E70">
        <v>62.54</v>
      </c>
      <c r="F70">
        <v>-6.4829999999999997</v>
      </c>
      <c r="G70">
        <v>27.7</v>
      </c>
      <c r="H70">
        <v>9.73</v>
      </c>
      <c r="I70">
        <v>-7.1189999999999998</v>
      </c>
      <c r="J70">
        <v>27.77</v>
      </c>
      <c r="K70">
        <v>9.49</v>
      </c>
      <c r="L70">
        <f t="shared" si="6"/>
        <v>0.66628982528263092</v>
      </c>
      <c r="M70">
        <f t="shared" si="7"/>
        <v>0.75015806111696515</v>
      </c>
      <c r="N70" s="2">
        <v>44694</v>
      </c>
      <c r="O70" s="3">
        <v>1.7465856481481439</v>
      </c>
      <c r="P70">
        <v>0.68707961250528926</v>
      </c>
      <c r="Q70">
        <v>19.138000000000002</v>
      </c>
      <c r="R70">
        <v>18.093</v>
      </c>
      <c r="S70">
        <v>7.9999999999999988E-2</v>
      </c>
      <c r="T70">
        <v>29.78</v>
      </c>
      <c r="U70">
        <f t="shared" si="5"/>
        <v>11.687000000000001</v>
      </c>
      <c r="V70">
        <v>1</v>
      </c>
    </row>
    <row r="71" spans="1:22" x14ac:dyDescent="0.25">
      <c r="A71" s="1">
        <v>44694.75</v>
      </c>
      <c r="B71">
        <v>17979</v>
      </c>
      <c r="C71">
        <v>18.05</v>
      </c>
      <c r="D71">
        <v>58.41</v>
      </c>
      <c r="E71">
        <v>62.54</v>
      </c>
      <c r="F71">
        <v>-6.952</v>
      </c>
      <c r="G71">
        <v>27.42</v>
      </c>
      <c r="H71">
        <v>9.6</v>
      </c>
      <c r="I71">
        <v>-7.6449999999999996</v>
      </c>
      <c r="J71">
        <v>27.47</v>
      </c>
      <c r="K71">
        <v>9.36</v>
      </c>
      <c r="L71">
        <f t="shared" si="6"/>
        <v>0.72416666666666674</v>
      </c>
      <c r="M71">
        <f t="shared" si="7"/>
        <v>0.81677350427350426</v>
      </c>
      <c r="N71" s="2">
        <v>44694</v>
      </c>
      <c r="O71" s="3">
        <v>1.7535300925925883</v>
      </c>
      <c r="P71">
        <v>0.67921188723364112</v>
      </c>
      <c r="Q71">
        <v>19.149000000000001</v>
      </c>
      <c r="R71">
        <v>18.162999999999997</v>
      </c>
      <c r="S71">
        <v>7.9999999999999988E-2</v>
      </c>
      <c r="T71">
        <v>29.32</v>
      </c>
      <c r="U71">
        <f t="shared" si="5"/>
        <v>11.157000000000004</v>
      </c>
      <c r="V71">
        <v>1</v>
      </c>
    </row>
    <row r="72" spans="1:22" x14ac:dyDescent="0.25">
      <c r="A72" s="1">
        <v>44694.756944444445</v>
      </c>
      <c r="B72">
        <v>17980</v>
      </c>
      <c r="C72">
        <v>18.07</v>
      </c>
      <c r="D72">
        <v>58.41</v>
      </c>
      <c r="E72">
        <v>62.54</v>
      </c>
      <c r="F72">
        <v>-6.5860000000000003</v>
      </c>
      <c r="G72">
        <v>27.02</v>
      </c>
      <c r="H72">
        <v>9.08</v>
      </c>
      <c r="I72">
        <v>-7.2169999999999996</v>
      </c>
      <c r="J72">
        <v>27.1</v>
      </c>
      <c r="K72">
        <v>8.9</v>
      </c>
      <c r="L72">
        <f t="shared" si="6"/>
        <v>0.72533039647577091</v>
      </c>
      <c r="M72">
        <f t="shared" si="7"/>
        <v>0.81089887640449432</v>
      </c>
      <c r="N72" s="2">
        <v>44694</v>
      </c>
      <c r="O72" s="3">
        <v>1.7604745370370327</v>
      </c>
      <c r="P72">
        <v>0.66764878250939086</v>
      </c>
      <c r="Q72">
        <v>19.161999999999999</v>
      </c>
      <c r="R72">
        <v>18.240000000000002</v>
      </c>
      <c r="S72">
        <v>7.9999999999999988E-2</v>
      </c>
      <c r="T72">
        <v>28.85</v>
      </c>
      <c r="U72">
        <f t="shared" si="5"/>
        <v>10.61</v>
      </c>
      <c r="V72">
        <v>1</v>
      </c>
    </row>
    <row r="73" spans="1:22" x14ac:dyDescent="0.25">
      <c r="A73" s="1">
        <v>44694.763888888891</v>
      </c>
      <c r="B73">
        <v>17981</v>
      </c>
      <c r="C73">
        <v>18.07</v>
      </c>
      <c r="D73">
        <v>58.41</v>
      </c>
      <c r="E73">
        <v>62.54</v>
      </c>
      <c r="F73">
        <v>-6.1719999999999997</v>
      </c>
      <c r="G73">
        <v>26.65</v>
      </c>
      <c r="H73">
        <v>8.57</v>
      </c>
      <c r="I73">
        <v>-6.8029999999999999</v>
      </c>
      <c r="J73">
        <v>26.75</v>
      </c>
      <c r="K73">
        <v>8.41</v>
      </c>
      <c r="L73">
        <f t="shared" si="6"/>
        <v>0.72018669778296374</v>
      </c>
      <c r="M73">
        <f t="shared" si="7"/>
        <v>0.80891795481569562</v>
      </c>
      <c r="N73" s="2">
        <v>44694</v>
      </c>
      <c r="O73" s="3">
        <v>1.7674189814814771</v>
      </c>
      <c r="P73">
        <v>0.71495459261822458</v>
      </c>
      <c r="Q73">
        <v>19.149999999999999</v>
      </c>
      <c r="R73">
        <v>18.169999999999998</v>
      </c>
      <c r="S73">
        <v>7.9999999999999988E-2</v>
      </c>
      <c r="T73">
        <v>28.7</v>
      </c>
      <c r="U73">
        <f t="shared" si="5"/>
        <v>10.530000000000001</v>
      </c>
      <c r="V73">
        <v>1</v>
      </c>
    </row>
    <row r="74" spans="1:22" x14ac:dyDescent="0.25">
      <c r="A74" s="1">
        <v>44694.770833333336</v>
      </c>
      <c r="B74">
        <v>17982</v>
      </c>
      <c r="C74">
        <v>18.07</v>
      </c>
      <c r="D74">
        <v>58.41</v>
      </c>
      <c r="E74">
        <v>62.54</v>
      </c>
      <c r="F74">
        <v>-6.22</v>
      </c>
      <c r="G74">
        <v>26.3</v>
      </c>
      <c r="H74">
        <v>8.24</v>
      </c>
      <c r="I74">
        <v>-6.94</v>
      </c>
      <c r="J74">
        <v>26.41</v>
      </c>
      <c r="K74">
        <v>8.07</v>
      </c>
      <c r="L74">
        <f t="shared" si="6"/>
        <v>0.75485436893203883</v>
      </c>
      <c r="M74">
        <f t="shared" si="7"/>
        <v>0.8599752168525403</v>
      </c>
      <c r="N74" s="2">
        <v>44694</v>
      </c>
      <c r="O74" s="3">
        <v>1.7743634259259216</v>
      </c>
      <c r="P74">
        <v>0.72680374026654815</v>
      </c>
      <c r="Q74">
        <v>19.136999999999997</v>
      </c>
      <c r="R74">
        <v>18.158000000000001</v>
      </c>
      <c r="S74">
        <v>7.9999999999999988E-2</v>
      </c>
      <c r="T74">
        <v>28.509999999999998</v>
      </c>
      <c r="U74">
        <f t="shared" si="5"/>
        <v>10.351999999999997</v>
      </c>
      <c r="V74">
        <v>1</v>
      </c>
    </row>
    <row r="75" spans="1:22" x14ac:dyDescent="0.25">
      <c r="A75" s="1">
        <v>44694.777777777781</v>
      </c>
      <c r="B75">
        <v>17983</v>
      </c>
      <c r="C75">
        <v>18.05</v>
      </c>
      <c r="D75">
        <v>58.41</v>
      </c>
      <c r="E75">
        <v>62.54</v>
      </c>
      <c r="F75">
        <v>-6.843</v>
      </c>
      <c r="G75">
        <v>25.99</v>
      </c>
      <c r="H75">
        <v>8.14</v>
      </c>
      <c r="I75">
        <v>-7.468</v>
      </c>
      <c r="J75">
        <v>26.11</v>
      </c>
      <c r="K75">
        <v>7.931</v>
      </c>
      <c r="L75">
        <f t="shared" si="6"/>
        <v>0.84066339066339058</v>
      </c>
      <c r="M75">
        <f t="shared" si="7"/>
        <v>0.94162148531080569</v>
      </c>
      <c r="N75" s="2">
        <v>44694</v>
      </c>
      <c r="O75" s="3">
        <v>1.781307870370366</v>
      </c>
      <c r="P75">
        <v>0.75491669826058339</v>
      </c>
      <c r="Q75">
        <v>19.149999999999999</v>
      </c>
      <c r="R75">
        <v>18.166999999999998</v>
      </c>
      <c r="S75">
        <v>7.9999999999999988E-2</v>
      </c>
      <c r="T75">
        <v>28.179999999999996</v>
      </c>
      <c r="U75">
        <f t="shared" si="5"/>
        <v>10.012999999999998</v>
      </c>
      <c r="V75">
        <v>1</v>
      </c>
    </row>
    <row r="76" spans="1:22" x14ac:dyDescent="0.25">
      <c r="A76" s="1">
        <v>44695.583333333336</v>
      </c>
      <c r="B76">
        <v>18099</v>
      </c>
      <c r="C76">
        <v>17.87</v>
      </c>
      <c r="D76">
        <v>58.41</v>
      </c>
      <c r="E76">
        <v>62.54</v>
      </c>
      <c r="F76">
        <v>-5.5590000000000002</v>
      </c>
      <c r="G76">
        <v>27.9</v>
      </c>
      <c r="H76">
        <v>10.07</v>
      </c>
      <c r="I76">
        <v>-6.0030000000000001</v>
      </c>
      <c r="J76">
        <v>28.2</v>
      </c>
      <c r="K76">
        <v>10.119999999999999</v>
      </c>
      <c r="L76">
        <f t="shared" si="6"/>
        <v>0.55203574975173786</v>
      </c>
      <c r="M76">
        <f t="shared" si="7"/>
        <v>0.59318181818181825</v>
      </c>
      <c r="N76" s="2">
        <v>44695</v>
      </c>
      <c r="O76" s="3">
        <v>2.5868634259259373</v>
      </c>
      <c r="P76">
        <v>0.67446845742223038</v>
      </c>
      <c r="Q76">
        <v>18.809999999999995</v>
      </c>
      <c r="R76">
        <v>17.925000000000001</v>
      </c>
      <c r="S76">
        <v>7.9999999999999988E-2</v>
      </c>
      <c r="T76">
        <v>28.009999999999998</v>
      </c>
      <c r="U76">
        <f t="shared" ref="U76:U84" si="8">ABS(R76-T76)</f>
        <v>10.084999999999997</v>
      </c>
      <c r="V76">
        <v>1</v>
      </c>
    </row>
    <row r="77" spans="1:22" x14ac:dyDescent="0.25">
      <c r="A77" s="1">
        <v>44695.590277777781</v>
      </c>
      <c r="B77">
        <v>18100</v>
      </c>
      <c r="C77">
        <v>17.87</v>
      </c>
      <c r="D77">
        <v>58.41</v>
      </c>
      <c r="E77">
        <v>62.54</v>
      </c>
      <c r="F77">
        <v>-5.593</v>
      </c>
      <c r="G77">
        <v>27.87</v>
      </c>
      <c r="H77">
        <v>10.07</v>
      </c>
      <c r="I77">
        <v>-6.1360000000000001</v>
      </c>
      <c r="J77">
        <v>28.21</v>
      </c>
      <c r="K77">
        <v>10.14</v>
      </c>
      <c r="L77">
        <f t="shared" si="6"/>
        <v>0.55541211519364442</v>
      </c>
      <c r="M77">
        <f t="shared" si="7"/>
        <v>0.60512820512820509</v>
      </c>
      <c r="N77" s="2">
        <v>44695</v>
      </c>
      <c r="O77" s="3">
        <v>2.593807870370382</v>
      </c>
      <c r="P77">
        <v>0.65640706942043825</v>
      </c>
      <c r="Q77">
        <v>18.805</v>
      </c>
      <c r="R77">
        <v>17.927000000000003</v>
      </c>
      <c r="S77">
        <v>7.9999999999999988E-2</v>
      </c>
      <c r="T77">
        <v>28.2</v>
      </c>
      <c r="U77">
        <f t="shared" si="8"/>
        <v>10.272999999999996</v>
      </c>
      <c r="V77">
        <v>1</v>
      </c>
    </row>
    <row r="78" spans="1:22" x14ac:dyDescent="0.25">
      <c r="A78" s="1">
        <v>44695.597222222219</v>
      </c>
      <c r="B78">
        <v>18101</v>
      </c>
      <c r="C78">
        <v>17.87</v>
      </c>
      <c r="D78">
        <v>58.41</v>
      </c>
      <c r="E78">
        <v>62.54</v>
      </c>
      <c r="F78">
        <v>-6.1719999999999997</v>
      </c>
      <c r="G78">
        <v>27.88</v>
      </c>
      <c r="H78">
        <v>10.25</v>
      </c>
      <c r="I78">
        <v>-6.7629999999999999</v>
      </c>
      <c r="J78">
        <v>28.23</v>
      </c>
      <c r="K78">
        <v>10.28</v>
      </c>
      <c r="L78">
        <f t="shared" si="6"/>
        <v>0.60214634146341461</v>
      </c>
      <c r="M78">
        <f t="shared" si="7"/>
        <v>0.65787937743190661</v>
      </c>
      <c r="N78" s="2">
        <v>44695</v>
      </c>
      <c r="O78" s="3">
        <v>2.6007523148148266</v>
      </c>
      <c r="P78">
        <v>0.63731972614337629</v>
      </c>
      <c r="Q78">
        <v>18.810000000000002</v>
      </c>
      <c r="R78">
        <v>17.98</v>
      </c>
      <c r="S78">
        <v>7.9999999999999988E-2</v>
      </c>
      <c r="T78">
        <v>27.98</v>
      </c>
      <c r="U78">
        <f t="shared" si="8"/>
        <v>10</v>
      </c>
      <c r="V78">
        <v>1</v>
      </c>
    </row>
    <row r="79" spans="1:22" x14ac:dyDescent="0.25">
      <c r="A79" s="1">
        <v>44695.604166666664</v>
      </c>
      <c r="B79">
        <v>18102</v>
      </c>
      <c r="C79">
        <v>17.84</v>
      </c>
      <c r="D79">
        <v>58.41</v>
      </c>
      <c r="E79">
        <v>62.54</v>
      </c>
      <c r="F79">
        <v>-5.9770000000000003</v>
      </c>
      <c r="G79">
        <v>27.89</v>
      </c>
      <c r="H79">
        <v>10.23</v>
      </c>
      <c r="I79">
        <v>-6.375</v>
      </c>
      <c r="J79">
        <v>28.25</v>
      </c>
      <c r="K79">
        <v>10.32</v>
      </c>
      <c r="L79">
        <f t="shared" si="6"/>
        <v>0.5842619745845552</v>
      </c>
      <c r="M79">
        <f t="shared" si="7"/>
        <v>0.61773255813953487</v>
      </c>
      <c r="N79" s="2">
        <v>44695</v>
      </c>
      <c r="O79" s="3">
        <v>2.6076967592592712</v>
      </c>
      <c r="P79">
        <v>0.61982703567180131</v>
      </c>
      <c r="Q79">
        <v>18.814999999999998</v>
      </c>
      <c r="R79">
        <v>18.002000000000002</v>
      </c>
      <c r="S79">
        <v>7.9999999999999988E-2</v>
      </c>
      <c r="T79">
        <v>28.080000000000002</v>
      </c>
      <c r="U79">
        <f t="shared" si="8"/>
        <v>10.077999999999999</v>
      </c>
      <c r="V79">
        <v>1</v>
      </c>
    </row>
    <row r="80" spans="1:22" x14ac:dyDescent="0.25">
      <c r="A80" s="1">
        <v>44695.611111111109</v>
      </c>
      <c r="B80">
        <v>18103</v>
      </c>
      <c r="C80">
        <v>17.84</v>
      </c>
      <c r="D80">
        <v>58.41</v>
      </c>
      <c r="E80">
        <v>62.54</v>
      </c>
      <c r="F80">
        <v>-5.6769999999999996</v>
      </c>
      <c r="G80">
        <v>28.03</v>
      </c>
      <c r="H80">
        <v>10.28</v>
      </c>
      <c r="I80">
        <v>-6.1390000000000002</v>
      </c>
      <c r="J80">
        <v>28.35</v>
      </c>
      <c r="K80">
        <v>10.36</v>
      </c>
      <c r="L80">
        <f t="shared" si="6"/>
        <v>0.55223735408560315</v>
      </c>
      <c r="M80">
        <f t="shared" si="7"/>
        <v>0.59256756756756768</v>
      </c>
      <c r="N80" s="2">
        <v>44695</v>
      </c>
      <c r="O80" s="3">
        <v>2.6146412037037159</v>
      </c>
      <c r="P80">
        <v>0.65603608040755534</v>
      </c>
      <c r="Q80">
        <v>18.793999999999997</v>
      </c>
      <c r="R80">
        <v>17.937999999999999</v>
      </c>
      <c r="S80">
        <v>7.9999999999999988E-2</v>
      </c>
      <c r="T80">
        <v>27.97</v>
      </c>
      <c r="U80">
        <f t="shared" si="8"/>
        <v>10.032</v>
      </c>
      <c r="V80">
        <v>1</v>
      </c>
    </row>
    <row r="81" spans="1:22" x14ac:dyDescent="0.25">
      <c r="A81" s="1">
        <v>44695.618055555555</v>
      </c>
      <c r="B81">
        <v>18104</v>
      </c>
      <c r="C81">
        <v>17.87</v>
      </c>
      <c r="D81">
        <v>58.41</v>
      </c>
      <c r="E81">
        <v>62.54</v>
      </c>
      <c r="F81">
        <v>-4.548</v>
      </c>
      <c r="G81">
        <v>27.91</v>
      </c>
      <c r="H81">
        <v>9.73</v>
      </c>
      <c r="I81">
        <v>-4.9470000000000001</v>
      </c>
      <c r="J81">
        <v>28.23</v>
      </c>
      <c r="K81">
        <v>9.84</v>
      </c>
      <c r="L81">
        <f t="shared" si="6"/>
        <v>0.46742034943473793</v>
      </c>
      <c r="M81">
        <f t="shared" si="7"/>
        <v>0.50274390243902445</v>
      </c>
      <c r="N81" s="2">
        <v>44695</v>
      </c>
      <c r="O81" s="3">
        <v>2.6215856481481605</v>
      </c>
      <c r="P81">
        <v>0.66138186228102513</v>
      </c>
      <c r="Q81">
        <v>18.786999999999999</v>
      </c>
      <c r="R81">
        <v>17.908000000000001</v>
      </c>
      <c r="S81">
        <v>7.9999999999999988E-2</v>
      </c>
      <c r="T81">
        <v>28.119999999999997</v>
      </c>
      <c r="U81">
        <f t="shared" si="8"/>
        <v>10.211999999999996</v>
      </c>
      <c r="V81">
        <v>1</v>
      </c>
    </row>
    <row r="82" spans="1:22" x14ac:dyDescent="0.25">
      <c r="A82" s="1">
        <v>44695.631944444445</v>
      </c>
      <c r="B82">
        <v>18106</v>
      </c>
      <c r="C82">
        <v>17.89</v>
      </c>
      <c r="D82">
        <v>58.41</v>
      </c>
      <c r="E82">
        <v>62.54</v>
      </c>
      <c r="F82">
        <v>-5.415</v>
      </c>
      <c r="G82">
        <v>27.2</v>
      </c>
      <c r="H82">
        <v>9.4499999999999993</v>
      </c>
      <c r="I82">
        <v>-5.8710000000000004</v>
      </c>
      <c r="J82">
        <v>27.49</v>
      </c>
      <c r="K82">
        <v>9.48</v>
      </c>
      <c r="L82">
        <f t="shared" si="6"/>
        <v>0.57301587301587309</v>
      </c>
      <c r="M82">
        <f t="shared" si="7"/>
        <v>0.6193037974683544</v>
      </c>
      <c r="N82" s="2">
        <v>44695</v>
      </c>
      <c r="O82" s="3">
        <v>2.6354745370370498</v>
      </c>
      <c r="P82">
        <v>0.61065278259420519</v>
      </c>
      <c r="Q82">
        <v>18.791</v>
      </c>
      <c r="R82">
        <v>17.987000000000002</v>
      </c>
      <c r="S82">
        <v>7.9999999999999988E-2</v>
      </c>
      <c r="T82">
        <v>28.099999999999994</v>
      </c>
      <c r="U82">
        <f t="shared" si="8"/>
        <v>10.112999999999992</v>
      </c>
      <c r="V82">
        <v>1</v>
      </c>
    </row>
    <row r="83" spans="1:22" x14ac:dyDescent="0.25">
      <c r="A83" s="1">
        <v>44695.645833333336</v>
      </c>
      <c r="B83">
        <v>18108</v>
      </c>
      <c r="C83">
        <v>17.89</v>
      </c>
      <c r="D83">
        <v>58.41</v>
      </c>
      <c r="E83">
        <v>62.54</v>
      </c>
      <c r="F83">
        <v>-5.6859999999999999</v>
      </c>
      <c r="G83">
        <v>26.65</v>
      </c>
      <c r="H83">
        <v>8.8699999999999992</v>
      </c>
      <c r="I83">
        <v>-6.1420000000000003</v>
      </c>
      <c r="J83">
        <v>26.92</v>
      </c>
      <c r="K83">
        <v>8.8800000000000008</v>
      </c>
      <c r="L83">
        <f t="shared" si="6"/>
        <v>0.64103720405862463</v>
      </c>
      <c r="M83">
        <f t="shared" si="7"/>
        <v>0.69166666666666665</v>
      </c>
      <c r="N83" s="2">
        <v>44695</v>
      </c>
      <c r="O83" s="3">
        <v>2.6493634259259391</v>
      </c>
      <c r="P83">
        <v>0.61329528016160406</v>
      </c>
      <c r="Q83">
        <v>18.768999999999998</v>
      </c>
      <c r="R83">
        <v>17.954000000000001</v>
      </c>
      <c r="S83">
        <v>7.9999999999999988E-2</v>
      </c>
      <c r="T83">
        <v>28.159999999999997</v>
      </c>
      <c r="U83">
        <f t="shared" si="8"/>
        <v>10.205999999999996</v>
      </c>
      <c r="V83">
        <v>1</v>
      </c>
    </row>
    <row r="84" spans="1:22" x14ac:dyDescent="0.25">
      <c r="A84" s="1">
        <v>44695.652777777781</v>
      </c>
      <c r="B84">
        <v>18109</v>
      </c>
      <c r="C84">
        <v>17.89</v>
      </c>
      <c r="D84">
        <v>58.41</v>
      </c>
      <c r="E84">
        <v>62.54</v>
      </c>
      <c r="F84">
        <v>-6.0490000000000004</v>
      </c>
      <c r="G84">
        <v>26.64</v>
      </c>
      <c r="H84">
        <v>9</v>
      </c>
      <c r="I84">
        <v>-6.5629999999999997</v>
      </c>
      <c r="J84">
        <v>26.92</v>
      </c>
      <c r="K84">
        <v>8.9700000000000006</v>
      </c>
      <c r="L84">
        <f t="shared" si="6"/>
        <v>0.6721111111111111</v>
      </c>
      <c r="M84">
        <f t="shared" si="7"/>
        <v>0.7316610925306577</v>
      </c>
      <c r="N84" s="2">
        <v>44695</v>
      </c>
      <c r="O84" s="3">
        <v>2.6563078703703837</v>
      </c>
      <c r="P84">
        <v>0.6180257141536265</v>
      </c>
      <c r="Q84">
        <v>18.763999999999999</v>
      </c>
      <c r="R84">
        <v>17.955999999999996</v>
      </c>
      <c r="S84">
        <v>7.9999999999999988E-2</v>
      </c>
      <c r="T84">
        <v>28.01</v>
      </c>
      <c r="U84">
        <f t="shared" si="8"/>
        <v>10.054000000000006</v>
      </c>
      <c r="V84">
        <v>1</v>
      </c>
    </row>
    <row r="85" spans="1:22" x14ac:dyDescent="0.25">
      <c r="A85" s="1">
        <v>44696.513888888891</v>
      </c>
      <c r="B85">
        <v>18233</v>
      </c>
      <c r="C85">
        <v>17.690000000000001</v>
      </c>
      <c r="D85">
        <v>58.41</v>
      </c>
      <c r="E85">
        <v>62.54</v>
      </c>
      <c r="F85">
        <v>-4.7670000000000003</v>
      </c>
      <c r="G85">
        <v>28.69</v>
      </c>
      <c r="H85">
        <v>11.32</v>
      </c>
      <c r="I85">
        <v>-5.2350000000000003</v>
      </c>
      <c r="J85">
        <v>28.9</v>
      </c>
      <c r="K85">
        <v>11.29</v>
      </c>
      <c r="L85">
        <f t="shared" si="6"/>
        <v>0.42111307420494704</v>
      </c>
      <c r="M85">
        <f t="shared" si="7"/>
        <v>0.46368467670504876</v>
      </c>
      <c r="N85" s="2">
        <v>44696</v>
      </c>
      <c r="O85" s="3">
        <v>3.5174189814815193</v>
      </c>
      <c r="P85">
        <v>0.47299800091725758</v>
      </c>
      <c r="Q85">
        <v>18.333000000000002</v>
      </c>
      <c r="R85">
        <v>17.693000000000001</v>
      </c>
      <c r="S85">
        <v>7.9999999999999988E-2</v>
      </c>
      <c r="T85">
        <v>28.079999999999995</v>
      </c>
      <c r="U85">
        <f t="shared" ref="U85:U103" si="9">ABS(R85-T85)</f>
        <v>10.386999999999993</v>
      </c>
      <c r="V85">
        <v>1</v>
      </c>
    </row>
    <row r="86" spans="1:22" x14ac:dyDescent="0.25">
      <c r="A86" s="1">
        <v>44696.520833333336</v>
      </c>
      <c r="B86">
        <v>18234</v>
      </c>
      <c r="C86">
        <v>17.690000000000001</v>
      </c>
      <c r="D86">
        <v>58.41</v>
      </c>
      <c r="E86">
        <v>62.54</v>
      </c>
      <c r="F86">
        <v>-4.5709999999999997</v>
      </c>
      <c r="G86">
        <v>28.83</v>
      </c>
      <c r="H86">
        <v>11.46</v>
      </c>
      <c r="I86">
        <v>-4.875</v>
      </c>
      <c r="J86">
        <v>29.01</v>
      </c>
      <c r="K86">
        <v>11.39</v>
      </c>
      <c r="L86">
        <f t="shared" si="6"/>
        <v>0.39886561954624777</v>
      </c>
      <c r="M86">
        <f t="shared" si="7"/>
        <v>0.42800702370500437</v>
      </c>
      <c r="N86" s="2">
        <v>44696</v>
      </c>
      <c r="O86" s="3">
        <v>3.524363425925964</v>
      </c>
      <c r="P86">
        <v>0.43096239093826788</v>
      </c>
      <c r="Q86">
        <v>18.346</v>
      </c>
      <c r="R86">
        <v>17.753000000000004</v>
      </c>
      <c r="S86">
        <v>7.9999999999999988E-2</v>
      </c>
      <c r="T86">
        <v>28.320000000000004</v>
      </c>
      <c r="U86">
        <f t="shared" si="9"/>
        <v>10.567</v>
      </c>
      <c r="V86">
        <v>1</v>
      </c>
    </row>
    <row r="87" spans="1:22" x14ac:dyDescent="0.25">
      <c r="A87" s="1">
        <v>44696.527777777781</v>
      </c>
      <c r="B87">
        <v>18235</v>
      </c>
      <c r="C87">
        <v>17.66</v>
      </c>
      <c r="D87">
        <v>58.41</v>
      </c>
      <c r="E87">
        <v>62.54</v>
      </c>
      <c r="F87">
        <v>-4.1539999999999999</v>
      </c>
      <c r="G87">
        <v>28.85</v>
      </c>
      <c r="H87">
        <v>11.36</v>
      </c>
      <c r="I87">
        <v>-4.4169999999999998</v>
      </c>
      <c r="J87">
        <v>29.06</v>
      </c>
      <c r="K87">
        <v>11.35</v>
      </c>
      <c r="L87">
        <f t="shared" si="6"/>
        <v>0.36566901408450703</v>
      </c>
      <c r="M87">
        <f t="shared" si="7"/>
        <v>0.38916299559471368</v>
      </c>
      <c r="N87" s="2">
        <v>44696</v>
      </c>
      <c r="O87" s="3">
        <v>3.5313078703704086</v>
      </c>
      <c r="P87">
        <v>0.42685618955350513</v>
      </c>
      <c r="Q87">
        <v>18.335000000000004</v>
      </c>
      <c r="R87">
        <v>17.740000000000002</v>
      </c>
      <c r="S87">
        <v>7.9999999999999988E-2</v>
      </c>
      <c r="T87">
        <v>28.439999999999998</v>
      </c>
      <c r="U87">
        <f t="shared" si="9"/>
        <v>10.699999999999996</v>
      </c>
      <c r="V87">
        <v>1</v>
      </c>
    </row>
    <row r="88" spans="1:22" x14ac:dyDescent="0.25">
      <c r="A88" s="1">
        <v>44696.534722222219</v>
      </c>
      <c r="B88">
        <v>18236</v>
      </c>
      <c r="C88">
        <v>17.66</v>
      </c>
      <c r="D88">
        <v>58.41</v>
      </c>
      <c r="E88">
        <v>62.54</v>
      </c>
      <c r="F88">
        <v>-3.879</v>
      </c>
      <c r="G88">
        <v>28.9</v>
      </c>
      <c r="H88">
        <v>11.33</v>
      </c>
      <c r="I88">
        <v>-4.1820000000000004</v>
      </c>
      <c r="J88">
        <v>29.15</v>
      </c>
      <c r="K88">
        <v>11.39</v>
      </c>
      <c r="L88">
        <f t="shared" si="6"/>
        <v>0.34236540158870254</v>
      </c>
      <c r="M88">
        <f t="shared" si="7"/>
        <v>0.36716417910447763</v>
      </c>
      <c r="N88" s="2">
        <v>44696</v>
      </c>
      <c r="O88" s="3">
        <v>3.5382523148148532</v>
      </c>
      <c r="P88">
        <v>0.46022393144280899</v>
      </c>
      <c r="Q88">
        <v>18.315999999999999</v>
      </c>
      <c r="R88">
        <v>17.658999999999999</v>
      </c>
      <c r="S88">
        <v>7.9999999999999988E-2</v>
      </c>
      <c r="T88">
        <v>28.629999999999995</v>
      </c>
      <c r="U88">
        <f t="shared" si="9"/>
        <v>10.970999999999997</v>
      </c>
      <c r="V88">
        <v>1</v>
      </c>
    </row>
    <row r="89" spans="1:22" x14ac:dyDescent="0.25">
      <c r="A89" s="1">
        <v>44696.541666666664</v>
      </c>
      <c r="B89">
        <v>18237</v>
      </c>
      <c r="C89">
        <v>17.66</v>
      </c>
      <c r="D89">
        <v>58.41</v>
      </c>
      <c r="E89">
        <v>62.54</v>
      </c>
      <c r="F89">
        <v>-4.07</v>
      </c>
      <c r="G89">
        <v>29.13</v>
      </c>
      <c r="H89">
        <v>11.62</v>
      </c>
      <c r="I89">
        <v>-4.3550000000000004</v>
      </c>
      <c r="J89">
        <v>29.37</v>
      </c>
      <c r="K89">
        <v>11.65</v>
      </c>
      <c r="L89">
        <f t="shared" si="6"/>
        <v>0.35025817555938044</v>
      </c>
      <c r="M89">
        <f t="shared" si="7"/>
        <v>0.37381974248927041</v>
      </c>
      <c r="N89" s="2">
        <v>44696</v>
      </c>
      <c r="O89" s="3">
        <v>3.5451967592592979</v>
      </c>
      <c r="P89">
        <v>0.43353858760566055</v>
      </c>
      <c r="Q89">
        <v>18.308000000000003</v>
      </c>
      <c r="R89">
        <v>17.685000000000002</v>
      </c>
      <c r="S89">
        <v>7.9999999999999988E-2</v>
      </c>
      <c r="T89">
        <v>28.729999999999997</v>
      </c>
      <c r="U89">
        <f t="shared" si="9"/>
        <v>11.044999999999995</v>
      </c>
      <c r="V89">
        <v>1</v>
      </c>
    </row>
    <row r="90" spans="1:22" x14ac:dyDescent="0.25">
      <c r="A90" s="1">
        <v>44696.548611111109</v>
      </c>
      <c r="B90">
        <v>18238</v>
      </c>
      <c r="C90">
        <v>17.66</v>
      </c>
      <c r="D90">
        <v>58.41</v>
      </c>
      <c r="E90">
        <v>62.54</v>
      </c>
      <c r="F90">
        <v>-4.7759999999999998</v>
      </c>
      <c r="G90">
        <v>29.38</v>
      </c>
      <c r="H90">
        <v>12.06</v>
      </c>
      <c r="I90">
        <v>-5.1630000000000003</v>
      </c>
      <c r="J90">
        <v>29.59</v>
      </c>
      <c r="K90">
        <v>12.04</v>
      </c>
      <c r="L90">
        <f t="shared" si="6"/>
        <v>0.3960199004975124</v>
      </c>
      <c r="M90">
        <f t="shared" si="7"/>
        <v>0.42882059800664457</v>
      </c>
      <c r="N90" s="2">
        <v>44696</v>
      </c>
      <c r="O90" s="3">
        <v>3.5521412037037425</v>
      </c>
      <c r="P90">
        <v>0.40673637344609526</v>
      </c>
      <c r="Q90">
        <v>18.303000000000001</v>
      </c>
      <c r="R90">
        <v>17.705999999999996</v>
      </c>
      <c r="S90">
        <v>7.9999999999999988E-2</v>
      </c>
      <c r="T90">
        <v>28.959999999999997</v>
      </c>
      <c r="U90">
        <f t="shared" si="9"/>
        <v>11.254000000000001</v>
      </c>
      <c r="V90">
        <v>1</v>
      </c>
    </row>
    <row r="91" spans="1:22" x14ac:dyDescent="0.25">
      <c r="A91" s="1">
        <v>44696.555555555555</v>
      </c>
      <c r="B91">
        <v>18239</v>
      </c>
      <c r="C91">
        <v>17.64</v>
      </c>
      <c r="D91">
        <v>58.41</v>
      </c>
      <c r="E91">
        <v>62.54</v>
      </c>
      <c r="F91">
        <v>-4.4119999999999999</v>
      </c>
      <c r="G91">
        <v>29.66</v>
      </c>
      <c r="H91">
        <v>12.28</v>
      </c>
      <c r="I91">
        <v>-4.7240000000000002</v>
      </c>
      <c r="J91">
        <v>29.9</v>
      </c>
      <c r="K91">
        <v>12.31</v>
      </c>
      <c r="L91">
        <f t="shared" si="6"/>
        <v>0.35928338762214984</v>
      </c>
      <c r="M91">
        <f t="shared" si="7"/>
        <v>0.38375304630381801</v>
      </c>
      <c r="N91" s="2">
        <v>44696</v>
      </c>
      <c r="O91" s="3">
        <v>3.5590856481481872</v>
      </c>
      <c r="P91">
        <v>0.38321175354657794</v>
      </c>
      <c r="Q91">
        <v>18.298999999999999</v>
      </c>
      <c r="R91">
        <v>17.717000000000002</v>
      </c>
      <c r="S91">
        <v>7.9999999999999988E-2</v>
      </c>
      <c r="T91">
        <v>29.380000000000003</v>
      </c>
      <c r="U91">
        <f t="shared" si="9"/>
        <v>11.663</v>
      </c>
      <c r="V91">
        <v>1</v>
      </c>
    </row>
    <row r="92" spans="1:22" x14ac:dyDescent="0.25">
      <c r="A92" s="1">
        <v>44696.5625</v>
      </c>
      <c r="B92">
        <v>18240</v>
      </c>
      <c r="C92">
        <v>17.64</v>
      </c>
      <c r="D92">
        <v>58.41</v>
      </c>
      <c r="E92">
        <v>62.54</v>
      </c>
      <c r="F92">
        <v>-4.0810000000000004</v>
      </c>
      <c r="G92">
        <v>29.72</v>
      </c>
      <c r="H92">
        <v>12.26</v>
      </c>
      <c r="I92">
        <v>-4.367</v>
      </c>
      <c r="J92">
        <v>29.97</v>
      </c>
      <c r="K92">
        <v>12.3</v>
      </c>
      <c r="L92">
        <f t="shared" si="6"/>
        <v>0.33287112561174553</v>
      </c>
      <c r="M92">
        <f t="shared" si="7"/>
        <v>0.35504065040650407</v>
      </c>
      <c r="N92" s="2">
        <v>44696</v>
      </c>
      <c r="O92" s="3">
        <v>3.5660300925926318</v>
      </c>
      <c r="P92">
        <v>0.42232849910784792</v>
      </c>
      <c r="Q92">
        <v>18.280999999999995</v>
      </c>
      <c r="R92">
        <v>17.64</v>
      </c>
      <c r="S92">
        <v>7.9999999999999988E-2</v>
      </c>
      <c r="T92">
        <v>29.309999999999995</v>
      </c>
      <c r="U92">
        <f t="shared" si="9"/>
        <v>11.669999999999995</v>
      </c>
      <c r="V92">
        <v>1</v>
      </c>
    </row>
    <row r="93" spans="1:22" x14ac:dyDescent="0.25">
      <c r="A93" s="1">
        <v>44696.569444444445</v>
      </c>
      <c r="B93">
        <v>18241</v>
      </c>
      <c r="C93">
        <v>17.64</v>
      </c>
      <c r="D93">
        <v>58.41</v>
      </c>
      <c r="E93">
        <v>62.54</v>
      </c>
      <c r="F93">
        <v>-3.9489999999999998</v>
      </c>
      <c r="G93">
        <v>29.97</v>
      </c>
      <c r="H93">
        <v>12.47</v>
      </c>
      <c r="I93">
        <v>-4.3150000000000004</v>
      </c>
      <c r="J93">
        <v>30.22</v>
      </c>
      <c r="K93">
        <v>12.51</v>
      </c>
      <c r="L93">
        <f t="shared" si="6"/>
        <v>0.31668003207698475</v>
      </c>
      <c r="M93">
        <f t="shared" si="7"/>
        <v>0.34492406075139892</v>
      </c>
      <c r="N93" s="2">
        <v>44696</v>
      </c>
      <c r="O93" s="3">
        <v>3.5729745370370765</v>
      </c>
      <c r="P93">
        <v>0.40717160235511474</v>
      </c>
      <c r="Q93">
        <v>18.279</v>
      </c>
      <c r="R93">
        <v>17.651</v>
      </c>
      <c r="S93">
        <v>7.9999999999999988E-2</v>
      </c>
      <c r="T93">
        <v>29.5</v>
      </c>
      <c r="U93">
        <f t="shared" si="9"/>
        <v>11.849</v>
      </c>
      <c r="V93">
        <v>1</v>
      </c>
    </row>
    <row r="94" spans="1:22" x14ac:dyDescent="0.25">
      <c r="A94" s="1">
        <v>44696.576388888891</v>
      </c>
      <c r="B94">
        <v>18242</v>
      </c>
      <c r="C94">
        <v>17.64</v>
      </c>
      <c r="D94">
        <v>58.41</v>
      </c>
      <c r="E94">
        <v>62.54</v>
      </c>
      <c r="F94">
        <v>-4.2409999999999997</v>
      </c>
      <c r="G94">
        <v>29.98</v>
      </c>
      <c r="H94">
        <v>12.57</v>
      </c>
      <c r="I94">
        <v>-4.5339999999999998</v>
      </c>
      <c r="J94">
        <v>30.22</v>
      </c>
      <c r="K94">
        <v>12.57</v>
      </c>
      <c r="L94">
        <f t="shared" si="6"/>
        <v>0.33739061256961017</v>
      </c>
      <c r="M94">
        <f t="shared" si="7"/>
        <v>0.36070007955449479</v>
      </c>
      <c r="N94" s="2">
        <v>44696</v>
      </c>
      <c r="O94" s="3">
        <v>3.5799189814815211</v>
      </c>
      <c r="P94">
        <v>0.37782441388484</v>
      </c>
      <c r="Q94">
        <v>18.271999999999998</v>
      </c>
      <c r="R94">
        <v>17.689</v>
      </c>
      <c r="S94">
        <v>7.9999999999999988E-2</v>
      </c>
      <c r="T94">
        <v>29.54</v>
      </c>
      <c r="U94">
        <f t="shared" si="9"/>
        <v>11.850999999999999</v>
      </c>
      <c r="V94">
        <v>1</v>
      </c>
    </row>
    <row r="95" spans="1:22" x14ac:dyDescent="0.25">
      <c r="A95" s="1">
        <v>44696.583333333336</v>
      </c>
      <c r="B95">
        <v>18243</v>
      </c>
      <c r="C95">
        <v>17.64</v>
      </c>
      <c r="D95">
        <v>58.41</v>
      </c>
      <c r="E95">
        <v>62.54</v>
      </c>
      <c r="F95">
        <v>-4.3319999999999999</v>
      </c>
      <c r="G95">
        <v>29.96</v>
      </c>
      <c r="H95">
        <v>12.59</v>
      </c>
      <c r="I95">
        <v>-4.6630000000000003</v>
      </c>
      <c r="J95">
        <v>30.23</v>
      </c>
      <c r="K95">
        <v>12.65</v>
      </c>
      <c r="L95">
        <f t="shared" si="6"/>
        <v>0.34408260524225576</v>
      </c>
      <c r="M95">
        <f t="shared" si="7"/>
        <v>0.36861660079051384</v>
      </c>
      <c r="N95" s="2">
        <v>44696</v>
      </c>
      <c r="O95" s="3">
        <v>3.5868634259259657</v>
      </c>
      <c r="P95">
        <v>0.37253770524821972</v>
      </c>
      <c r="Q95">
        <v>18.268000000000001</v>
      </c>
      <c r="R95">
        <v>17.696999999999996</v>
      </c>
      <c r="S95">
        <v>7.9999999999999988E-2</v>
      </c>
      <c r="T95">
        <v>29.46</v>
      </c>
      <c r="U95">
        <f t="shared" si="9"/>
        <v>11.763000000000005</v>
      </c>
      <c r="V95">
        <v>1</v>
      </c>
    </row>
    <row r="96" spans="1:22" x14ac:dyDescent="0.25">
      <c r="A96" s="1">
        <v>44696.590277777781</v>
      </c>
      <c r="B96">
        <v>18244</v>
      </c>
      <c r="C96">
        <v>17.64</v>
      </c>
      <c r="D96">
        <v>58.41</v>
      </c>
      <c r="E96">
        <v>62.54</v>
      </c>
      <c r="F96">
        <v>-4.335</v>
      </c>
      <c r="G96">
        <v>30.16</v>
      </c>
      <c r="H96">
        <v>12.83</v>
      </c>
      <c r="I96">
        <v>-4.625</v>
      </c>
      <c r="J96">
        <v>30.37</v>
      </c>
      <c r="K96">
        <v>12.8</v>
      </c>
      <c r="L96">
        <f t="shared" si="6"/>
        <v>0.33787996882307092</v>
      </c>
      <c r="M96">
        <f t="shared" si="7"/>
        <v>0.361328125</v>
      </c>
      <c r="N96" s="2">
        <v>44696</v>
      </c>
      <c r="O96" s="3">
        <v>3.5938078703704104</v>
      </c>
      <c r="P96">
        <v>0.3535372498292973</v>
      </c>
      <c r="Q96">
        <v>18.25</v>
      </c>
      <c r="R96">
        <v>17.673999999999999</v>
      </c>
      <c r="S96">
        <v>7.9999999999999988E-2</v>
      </c>
      <c r="T96">
        <v>30.21</v>
      </c>
      <c r="U96">
        <f t="shared" si="9"/>
        <v>12.536000000000001</v>
      </c>
      <c r="V96">
        <v>1</v>
      </c>
    </row>
    <row r="97" spans="1:22" x14ac:dyDescent="0.25">
      <c r="A97" s="1">
        <v>44696.597222222219</v>
      </c>
      <c r="B97">
        <v>18245</v>
      </c>
      <c r="C97">
        <v>17.64</v>
      </c>
      <c r="D97">
        <v>58.41</v>
      </c>
      <c r="E97">
        <v>62.54</v>
      </c>
      <c r="F97">
        <v>-4.0789999999999997</v>
      </c>
      <c r="G97">
        <v>30.25</v>
      </c>
      <c r="H97">
        <v>12.8</v>
      </c>
      <c r="I97">
        <v>-4.3330000000000002</v>
      </c>
      <c r="J97">
        <v>30.47</v>
      </c>
      <c r="K97">
        <v>12.81</v>
      </c>
      <c r="L97">
        <f t="shared" si="6"/>
        <v>0.31867187499999994</v>
      </c>
      <c r="M97">
        <f t="shared" si="7"/>
        <v>0.33825136612021856</v>
      </c>
      <c r="N97" s="2">
        <v>44696</v>
      </c>
      <c r="O97" s="3">
        <v>3.600752314814855</v>
      </c>
      <c r="P97">
        <v>0.39112778270169396</v>
      </c>
      <c r="Q97">
        <v>18.244</v>
      </c>
      <c r="R97">
        <v>17.609000000000002</v>
      </c>
      <c r="S97">
        <v>7.9999999999999988E-2</v>
      </c>
      <c r="T97">
        <v>30.080000000000002</v>
      </c>
      <c r="U97">
        <f t="shared" si="9"/>
        <v>12.471</v>
      </c>
      <c r="V97">
        <v>1</v>
      </c>
    </row>
    <row r="98" spans="1:22" x14ac:dyDescent="0.25">
      <c r="A98" s="1">
        <v>44696.604166666664</v>
      </c>
      <c r="B98">
        <v>18246</v>
      </c>
      <c r="C98">
        <v>17.62</v>
      </c>
      <c r="D98">
        <v>58.41</v>
      </c>
      <c r="E98">
        <v>62.54</v>
      </c>
      <c r="F98">
        <v>-3.907</v>
      </c>
      <c r="G98">
        <v>30.38</v>
      </c>
      <c r="H98">
        <v>12.91</v>
      </c>
      <c r="I98">
        <v>-4.2720000000000002</v>
      </c>
      <c r="J98">
        <v>30.58</v>
      </c>
      <c r="K98">
        <v>12.89</v>
      </c>
      <c r="L98">
        <f t="shared" si="6"/>
        <v>0.30263361735089078</v>
      </c>
      <c r="M98">
        <f t="shared" si="7"/>
        <v>0.33141970519782776</v>
      </c>
      <c r="N98" s="2">
        <v>44696</v>
      </c>
      <c r="O98" s="3">
        <v>3.6076967592592997</v>
      </c>
      <c r="P98">
        <v>0.37141041381454515</v>
      </c>
      <c r="Q98">
        <v>18.226000000000003</v>
      </c>
      <c r="R98">
        <v>17.612000000000002</v>
      </c>
      <c r="S98">
        <v>7.9999999999999988E-2</v>
      </c>
      <c r="T98">
        <v>30.310000000000002</v>
      </c>
      <c r="U98">
        <f t="shared" si="9"/>
        <v>12.698</v>
      </c>
      <c r="V98">
        <v>1</v>
      </c>
    </row>
    <row r="99" spans="1:22" x14ac:dyDescent="0.25">
      <c r="A99" s="1">
        <v>44696.611111111109</v>
      </c>
      <c r="B99">
        <v>18247</v>
      </c>
      <c r="C99">
        <v>17.59</v>
      </c>
      <c r="D99">
        <v>58.41</v>
      </c>
      <c r="E99">
        <v>62.54</v>
      </c>
      <c r="F99">
        <v>-4.3380000000000001</v>
      </c>
      <c r="G99">
        <v>30.31</v>
      </c>
      <c r="H99">
        <v>12.98</v>
      </c>
      <c r="I99">
        <v>-4.681</v>
      </c>
      <c r="J99">
        <v>30.5</v>
      </c>
      <c r="K99">
        <v>12.95</v>
      </c>
      <c r="L99">
        <f t="shared" si="6"/>
        <v>0.33420647149460708</v>
      </c>
      <c r="M99">
        <f t="shared" si="7"/>
        <v>0.36146718146718149</v>
      </c>
      <c r="N99" s="2">
        <v>44696</v>
      </c>
      <c r="O99" s="3">
        <v>3.6146412037037443</v>
      </c>
      <c r="P99">
        <v>0.35081038074310644</v>
      </c>
      <c r="Q99">
        <v>18.230999999999998</v>
      </c>
      <c r="R99">
        <v>17.640999999999998</v>
      </c>
      <c r="S99">
        <v>7.9999999999999988E-2</v>
      </c>
      <c r="T99">
        <v>30.579999999999995</v>
      </c>
      <c r="U99">
        <f t="shared" si="9"/>
        <v>12.938999999999997</v>
      </c>
      <c r="V99">
        <v>1</v>
      </c>
    </row>
    <row r="100" spans="1:22" x14ac:dyDescent="0.25">
      <c r="A100" s="1">
        <v>44696.618055555555</v>
      </c>
      <c r="B100">
        <v>18248</v>
      </c>
      <c r="C100">
        <v>17.59</v>
      </c>
      <c r="D100">
        <v>58.41</v>
      </c>
      <c r="E100">
        <v>62.54</v>
      </c>
      <c r="F100">
        <v>-4.3860000000000001</v>
      </c>
      <c r="G100">
        <v>30.01</v>
      </c>
      <c r="H100">
        <v>12.72</v>
      </c>
      <c r="I100">
        <v>-4.6790000000000003</v>
      </c>
      <c r="J100">
        <v>30.26</v>
      </c>
      <c r="K100">
        <v>12.75</v>
      </c>
      <c r="L100">
        <f t="shared" si="6"/>
        <v>0.34481132075471699</v>
      </c>
      <c r="M100">
        <f t="shared" si="7"/>
        <v>0.36698039215686279</v>
      </c>
      <c r="N100" s="2">
        <v>44696</v>
      </c>
      <c r="O100" s="3">
        <v>3.621585648148189</v>
      </c>
      <c r="P100">
        <v>0.34431915246180761</v>
      </c>
      <c r="Q100">
        <v>18.231999999999999</v>
      </c>
      <c r="R100">
        <v>17.669</v>
      </c>
      <c r="S100">
        <v>7.9999999999999988E-2</v>
      </c>
      <c r="T100">
        <v>30.229999999999997</v>
      </c>
      <c r="U100">
        <f t="shared" si="9"/>
        <v>12.560999999999996</v>
      </c>
      <c r="V100">
        <v>1</v>
      </c>
    </row>
    <row r="101" spans="1:22" x14ac:dyDescent="0.25">
      <c r="A101" s="1">
        <v>44696.625</v>
      </c>
      <c r="B101">
        <v>18249</v>
      </c>
      <c r="C101">
        <v>17.59</v>
      </c>
      <c r="D101">
        <v>58.41</v>
      </c>
      <c r="E101">
        <v>62.54</v>
      </c>
      <c r="F101">
        <v>-4.0510000000000002</v>
      </c>
      <c r="G101">
        <v>29.96</v>
      </c>
      <c r="H101">
        <v>12.58</v>
      </c>
      <c r="I101">
        <v>-4.3559999999999999</v>
      </c>
      <c r="J101">
        <v>30.22</v>
      </c>
      <c r="K101">
        <v>12.64</v>
      </c>
      <c r="L101">
        <f t="shared" si="6"/>
        <v>0.32201907790143086</v>
      </c>
      <c r="M101">
        <f t="shared" si="7"/>
        <v>0.34462025316455691</v>
      </c>
      <c r="N101" s="2">
        <v>44696</v>
      </c>
      <c r="O101" s="3">
        <v>3.6285300925926336</v>
      </c>
      <c r="P101">
        <v>0.33811908566270976</v>
      </c>
      <c r="Q101">
        <v>18.228999999999999</v>
      </c>
      <c r="R101">
        <v>17.667000000000002</v>
      </c>
      <c r="S101">
        <v>7.9999999999999988E-2</v>
      </c>
      <c r="T101">
        <v>30.440000000000005</v>
      </c>
      <c r="U101">
        <f t="shared" si="9"/>
        <v>12.773000000000003</v>
      </c>
      <c r="V101">
        <v>1</v>
      </c>
    </row>
    <row r="102" spans="1:22" x14ac:dyDescent="0.25">
      <c r="A102" s="1">
        <v>44696.631944444445</v>
      </c>
      <c r="B102">
        <v>18250</v>
      </c>
      <c r="C102">
        <v>17.59</v>
      </c>
      <c r="D102">
        <v>58.41</v>
      </c>
      <c r="E102">
        <v>62.54</v>
      </c>
      <c r="F102">
        <v>-3.8260000000000001</v>
      </c>
      <c r="G102">
        <v>29.87</v>
      </c>
      <c r="H102">
        <v>12.43</v>
      </c>
      <c r="I102">
        <v>-4.1130000000000004</v>
      </c>
      <c r="J102">
        <v>30.09</v>
      </c>
      <c r="K102">
        <v>12.46</v>
      </c>
      <c r="L102">
        <f t="shared" si="6"/>
        <v>0.30780370072405472</v>
      </c>
      <c r="M102">
        <f t="shared" si="7"/>
        <v>0.33009630818619584</v>
      </c>
      <c r="N102" s="2">
        <v>44696</v>
      </c>
      <c r="O102" s="3">
        <v>3.6354745370370782</v>
      </c>
      <c r="P102">
        <v>0.3631916878345306</v>
      </c>
      <c r="Q102">
        <v>18.201000000000001</v>
      </c>
      <c r="R102">
        <v>17.582000000000001</v>
      </c>
      <c r="S102">
        <v>7.9999999999999988E-2</v>
      </c>
      <c r="T102">
        <v>30.669999999999995</v>
      </c>
      <c r="U102">
        <f t="shared" si="9"/>
        <v>13.087999999999994</v>
      </c>
      <c r="V102">
        <v>1</v>
      </c>
    </row>
    <row r="103" spans="1:22" x14ac:dyDescent="0.25">
      <c r="A103" s="1">
        <v>44696.638888888891</v>
      </c>
      <c r="B103">
        <v>18251</v>
      </c>
      <c r="C103">
        <v>17.59</v>
      </c>
      <c r="D103">
        <v>58.41</v>
      </c>
      <c r="E103">
        <v>62.54</v>
      </c>
      <c r="F103">
        <v>-3.746</v>
      </c>
      <c r="G103">
        <v>29.61</v>
      </c>
      <c r="H103">
        <v>12.12</v>
      </c>
      <c r="I103">
        <v>-3.9769999999999999</v>
      </c>
      <c r="J103">
        <v>29.76</v>
      </c>
      <c r="K103">
        <v>12.09</v>
      </c>
      <c r="L103">
        <f t="shared" si="6"/>
        <v>0.30907590759075909</v>
      </c>
      <c r="M103">
        <f t="shared" si="7"/>
        <v>0.32894954507857732</v>
      </c>
      <c r="N103" s="2">
        <v>44696</v>
      </c>
      <c r="O103" s="3">
        <v>3.6424189814815229</v>
      </c>
      <c r="P103">
        <v>0.35846625588422043</v>
      </c>
      <c r="Q103">
        <v>18.189999999999998</v>
      </c>
      <c r="R103">
        <v>17.583999999999996</v>
      </c>
      <c r="S103">
        <v>7.9999999999999988E-2</v>
      </c>
      <c r="T103">
        <v>30.560000000000002</v>
      </c>
      <c r="U103">
        <f t="shared" si="9"/>
        <v>12.976000000000006</v>
      </c>
      <c r="V103">
        <v>1</v>
      </c>
    </row>
    <row r="104" spans="1:22" x14ac:dyDescent="0.25">
      <c r="A104" s="1">
        <v>44696.645833333336</v>
      </c>
      <c r="B104">
        <v>18252</v>
      </c>
      <c r="C104">
        <v>17.59</v>
      </c>
      <c r="D104">
        <v>58.41</v>
      </c>
      <c r="E104">
        <v>62.54</v>
      </c>
      <c r="F104">
        <v>-4.1310000000000002</v>
      </c>
      <c r="G104">
        <v>29.04</v>
      </c>
      <c r="H104">
        <v>11.66</v>
      </c>
      <c r="I104">
        <v>-4.5359999999999996</v>
      </c>
      <c r="J104">
        <v>29.12</v>
      </c>
      <c r="K104">
        <v>11.53</v>
      </c>
      <c r="L104">
        <f t="shared" si="6"/>
        <v>0.35428816466552315</v>
      </c>
      <c r="M104">
        <f t="shared" si="7"/>
        <v>0.39340849956634866</v>
      </c>
      <c r="N104" s="2">
        <v>44696</v>
      </c>
      <c r="O104" s="3">
        <v>3.6493634259259675</v>
      </c>
      <c r="P104">
        <v>0.34188778408958898</v>
      </c>
      <c r="Q104">
        <v>18.197000000000003</v>
      </c>
      <c r="R104">
        <v>17.613000000000003</v>
      </c>
      <c r="S104">
        <v>7.9999999999999988E-2</v>
      </c>
      <c r="T104">
        <v>30.76</v>
      </c>
      <c r="U104">
        <f t="shared" ref="U104:U121" si="10">ABS(R104-T104)</f>
        <v>13.146999999999998</v>
      </c>
      <c r="V104">
        <v>1</v>
      </c>
    </row>
    <row r="105" spans="1:22" x14ac:dyDescent="0.25">
      <c r="A105" s="1">
        <v>44696.652777777781</v>
      </c>
      <c r="B105">
        <v>18253</v>
      </c>
      <c r="C105">
        <v>17.559999999999999</v>
      </c>
      <c r="D105">
        <v>58.41</v>
      </c>
      <c r="E105">
        <v>62.54</v>
      </c>
      <c r="F105">
        <v>-4.4139999999999997</v>
      </c>
      <c r="G105">
        <v>29.04</v>
      </c>
      <c r="H105">
        <v>11.78</v>
      </c>
      <c r="I105">
        <v>-4.774</v>
      </c>
      <c r="J105">
        <v>29.17</v>
      </c>
      <c r="K105">
        <v>11.68</v>
      </c>
      <c r="L105">
        <f t="shared" si="6"/>
        <v>0.37470288624787773</v>
      </c>
      <c r="M105">
        <f t="shared" si="7"/>
        <v>0.40873287671232877</v>
      </c>
      <c r="N105" s="2">
        <v>44696</v>
      </c>
      <c r="O105" s="3">
        <v>3.6563078703704122</v>
      </c>
      <c r="P105">
        <v>0.34008524461716955</v>
      </c>
      <c r="Q105">
        <v>18.202999999999996</v>
      </c>
      <c r="R105">
        <v>17.643000000000001</v>
      </c>
      <c r="S105">
        <v>7.9999999999999988E-2</v>
      </c>
      <c r="T105">
        <v>30.29</v>
      </c>
      <c r="U105">
        <f t="shared" si="10"/>
        <v>12.646999999999998</v>
      </c>
      <c r="V105">
        <v>1</v>
      </c>
    </row>
    <row r="106" spans="1:22" x14ac:dyDescent="0.25">
      <c r="A106" s="1">
        <v>44696.659722222219</v>
      </c>
      <c r="B106">
        <v>18254</v>
      </c>
      <c r="C106">
        <v>17.559999999999999</v>
      </c>
      <c r="D106">
        <v>58.41</v>
      </c>
      <c r="E106">
        <v>62.54</v>
      </c>
      <c r="F106">
        <v>-4.0860000000000003</v>
      </c>
      <c r="G106">
        <v>29.25</v>
      </c>
      <c r="H106">
        <v>11.96</v>
      </c>
      <c r="I106">
        <v>-4.41</v>
      </c>
      <c r="J106">
        <v>29.38</v>
      </c>
      <c r="K106">
        <v>11.86</v>
      </c>
      <c r="L106">
        <f t="shared" si="6"/>
        <v>0.34163879598662206</v>
      </c>
      <c r="M106">
        <f t="shared" si="7"/>
        <v>0.37183811129848232</v>
      </c>
      <c r="N106" s="2">
        <v>44696</v>
      </c>
      <c r="O106" s="3">
        <v>3.6632523148148568</v>
      </c>
      <c r="P106">
        <v>0.33806007107406499</v>
      </c>
      <c r="Q106">
        <v>18.190999999999999</v>
      </c>
      <c r="R106">
        <v>17.634</v>
      </c>
      <c r="S106">
        <v>7.9999999999999988E-2</v>
      </c>
      <c r="T106">
        <v>30.3</v>
      </c>
      <c r="U106">
        <f t="shared" si="10"/>
        <v>12.666</v>
      </c>
      <c r="V106">
        <v>1</v>
      </c>
    </row>
    <row r="107" spans="1:22" x14ac:dyDescent="0.25">
      <c r="A107" s="1">
        <v>44696.666666666664</v>
      </c>
      <c r="B107">
        <v>18255</v>
      </c>
      <c r="C107">
        <v>17.559999999999999</v>
      </c>
      <c r="D107">
        <v>58.41</v>
      </c>
      <c r="E107">
        <v>62.54</v>
      </c>
      <c r="F107">
        <v>-3.8620000000000001</v>
      </c>
      <c r="G107">
        <v>29.24</v>
      </c>
      <c r="H107">
        <v>11.83</v>
      </c>
      <c r="I107">
        <v>-4.1559999999999997</v>
      </c>
      <c r="J107">
        <v>29.39</v>
      </c>
      <c r="K107">
        <v>11.78</v>
      </c>
      <c r="L107">
        <f t="shared" si="6"/>
        <v>0.32645815722738802</v>
      </c>
      <c r="M107">
        <f t="shared" si="7"/>
        <v>0.35280135823429543</v>
      </c>
      <c r="N107" s="2">
        <v>44696</v>
      </c>
      <c r="O107" s="3">
        <v>3.6701967592593014</v>
      </c>
      <c r="P107">
        <v>0.33679144012321843</v>
      </c>
      <c r="Q107">
        <v>18.187000000000001</v>
      </c>
      <c r="R107">
        <v>17.638000000000002</v>
      </c>
      <c r="S107">
        <v>7.9999999999999988E-2</v>
      </c>
      <c r="T107">
        <v>30.160000000000004</v>
      </c>
      <c r="U107">
        <f t="shared" si="10"/>
        <v>12.522000000000002</v>
      </c>
      <c r="V107">
        <v>1</v>
      </c>
    </row>
    <row r="108" spans="1:22" x14ac:dyDescent="0.25">
      <c r="A108" s="1">
        <v>44696.673611111109</v>
      </c>
      <c r="B108">
        <v>18256</v>
      </c>
      <c r="C108">
        <v>17.559999999999999</v>
      </c>
      <c r="D108">
        <v>58.41</v>
      </c>
      <c r="E108">
        <v>62.54</v>
      </c>
      <c r="F108">
        <v>-3.7040000000000002</v>
      </c>
      <c r="G108">
        <v>29.1</v>
      </c>
      <c r="H108">
        <v>11.63</v>
      </c>
      <c r="I108">
        <v>-3.9550000000000001</v>
      </c>
      <c r="J108">
        <v>29.25</v>
      </c>
      <c r="K108">
        <v>11.58</v>
      </c>
      <c r="L108">
        <f t="shared" si="6"/>
        <v>0.31848667239896816</v>
      </c>
      <c r="M108">
        <f t="shared" si="7"/>
        <v>0.34153713298791022</v>
      </c>
      <c r="N108" s="2">
        <v>44696</v>
      </c>
      <c r="O108" s="3">
        <v>3.6771412037037461</v>
      </c>
      <c r="P108">
        <v>0.35871968067081361</v>
      </c>
      <c r="Q108">
        <v>18.175000000000004</v>
      </c>
      <c r="R108">
        <v>17.594999999999995</v>
      </c>
      <c r="S108">
        <v>7.9999999999999988E-2</v>
      </c>
      <c r="T108">
        <v>30.019999999999992</v>
      </c>
      <c r="U108">
        <f t="shared" si="10"/>
        <v>12.424999999999997</v>
      </c>
      <c r="V108">
        <v>1</v>
      </c>
    </row>
    <row r="109" spans="1:22" x14ac:dyDescent="0.25">
      <c r="A109" s="1">
        <v>44696.680555555555</v>
      </c>
      <c r="B109">
        <v>18257</v>
      </c>
      <c r="C109">
        <v>17.559999999999999</v>
      </c>
      <c r="D109">
        <v>58.41</v>
      </c>
      <c r="E109">
        <v>62.54</v>
      </c>
      <c r="F109">
        <v>-3.8410000000000002</v>
      </c>
      <c r="G109">
        <v>28.89</v>
      </c>
      <c r="H109">
        <v>11.5</v>
      </c>
      <c r="I109">
        <v>-4.1509999999999998</v>
      </c>
      <c r="J109">
        <v>29.04</v>
      </c>
      <c r="K109">
        <v>11.44</v>
      </c>
      <c r="L109">
        <f t="shared" si="6"/>
        <v>0.33400000000000002</v>
      </c>
      <c r="M109">
        <f t="shared" si="7"/>
        <v>0.36284965034965033</v>
      </c>
      <c r="N109" s="2">
        <v>44696</v>
      </c>
      <c r="O109" s="3">
        <v>3.6840856481481907</v>
      </c>
      <c r="P109">
        <v>0.36200610563581964</v>
      </c>
      <c r="Q109">
        <v>18.174999999999997</v>
      </c>
      <c r="R109">
        <v>17.608000000000001</v>
      </c>
      <c r="S109">
        <v>7.9999999999999988E-2</v>
      </c>
      <c r="T109">
        <v>29.660000000000004</v>
      </c>
      <c r="U109">
        <f t="shared" si="10"/>
        <v>12.052000000000003</v>
      </c>
      <c r="V109">
        <v>1</v>
      </c>
    </row>
    <row r="110" spans="1:22" x14ac:dyDescent="0.25">
      <c r="A110" s="1">
        <v>44696.6875</v>
      </c>
      <c r="B110">
        <v>18258</v>
      </c>
      <c r="C110">
        <v>17.559999999999999</v>
      </c>
      <c r="D110">
        <v>58.41</v>
      </c>
      <c r="E110">
        <v>62.54</v>
      </c>
      <c r="F110">
        <v>-4.3390000000000004</v>
      </c>
      <c r="G110">
        <v>28.58</v>
      </c>
      <c r="H110">
        <v>11.34</v>
      </c>
      <c r="I110">
        <v>-4.7830000000000004</v>
      </c>
      <c r="J110">
        <v>28.7</v>
      </c>
      <c r="K110">
        <v>11.23</v>
      </c>
      <c r="L110">
        <f t="shared" si="6"/>
        <v>0.38262786596119935</v>
      </c>
      <c r="M110">
        <f t="shared" si="7"/>
        <v>0.42591273374888694</v>
      </c>
      <c r="N110" s="2">
        <v>44696</v>
      </c>
      <c r="O110" s="3">
        <v>3.6910300925926354</v>
      </c>
      <c r="P110">
        <v>0.35602612571405462</v>
      </c>
      <c r="Q110">
        <v>18.178999999999998</v>
      </c>
      <c r="R110">
        <v>17.630999999999997</v>
      </c>
      <c r="S110">
        <v>7.9999999999999988E-2</v>
      </c>
      <c r="T110">
        <v>29.45</v>
      </c>
      <c r="U110">
        <f t="shared" si="10"/>
        <v>11.819000000000003</v>
      </c>
      <c r="V110">
        <v>1</v>
      </c>
    </row>
    <row r="111" spans="1:22" x14ac:dyDescent="0.25">
      <c r="A111" s="1">
        <v>44696.694444444445</v>
      </c>
      <c r="B111">
        <v>18259</v>
      </c>
      <c r="C111">
        <v>17.559999999999999</v>
      </c>
      <c r="D111">
        <v>58.41</v>
      </c>
      <c r="E111">
        <v>62.54</v>
      </c>
      <c r="F111">
        <v>-4.1749999999999998</v>
      </c>
      <c r="G111">
        <v>28.3</v>
      </c>
      <c r="H111">
        <v>10.99</v>
      </c>
      <c r="I111">
        <v>-4.5419999999999998</v>
      </c>
      <c r="J111">
        <v>28.43</v>
      </c>
      <c r="K111">
        <v>10.9</v>
      </c>
      <c r="L111">
        <f t="shared" si="6"/>
        <v>0.37989080982711554</v>
      </c>
      <c r="M111">
        <f t="shared" si="7"/>
        <v>0.41669724770642197</v>
      </c>
      <c r="N111" s="2">
        <v>44696</v>
      </c>
      <c r="O111" s="3">
        <v>3.69797453703708</v>
      </c>
      <c r="P111">
        <v>0.34503841932138968</v>
      </c>
      <c r="Q111">
        <v>18.175999999999998</v>
      </c>
      <c r="R111">
        <v>17.634999999999998</v>
      </c>
      <c r="S111">
        <v>7.9999999999999988E-2</v>
      </c>
      <c r="T111">
        <v>29.68</v>
      </c>
      <c r="U111">
        <f t="shared" si="10"/>
        <v>12.045000000000002</v>
      </c>
      <c r="V111">
        <v>1</v>
      </c>
    </row>
    <row r="112" spans="1:22" x14ac:dyDescent="0.25">
      <c r="A112" s="1">
        <v>44696.701388888891</v>
      </c>
      <c r="B112">
        <v>18260</v>
      </c>
      <c r="C112">
        <v>17.559999999999999</v>
      </c>
      <c r="D112">
        <v>58.41</v>
      </c>
      <c r="E112">
        <v>62.54</v>
      </c>
      <c r="F112">
        <v>-3.9529999999999998</v>
      </c>
      <c r="G112">
        <v>27.94</v>
      </c>
      <c r="H112">
        <v>10.54</v>
      </c>
      <c r="I112">
        <v>-4.3</v>
      </c>
      <c r="J112">
        <v>28.08</v>
      </c>
      <c r="K112">
        <v>10.48</v>
      </c>
      <c r="L112">
        <f t="shared" si="6"/>
        <v>0.37504743833017079</v>
      </c>
      <c r="M112">
        <f t="shared" si="7"/>
        <v>0.41030534351145037</v>
      </c>
      <c r="N112" s="2">
        <v>44696</v>
      </c>
      <c r="O112" s="3">
        <v>3.7049189814815247</v>
      </c>
      <c r="P112">
        <v>0.35805892855258975</v>
      </c>
      <c r="Q112">
        <v>18.157999999999998</v>
      </c>
      <c r="R112">
        <v>17.591999999999999</v>
      </c>
      <c r="S112">
        <v>7.9999999999999988E-2</v>
      </c>
      <c r="T112">
        <v>29.740000000000002</v>
      </c>
      <c r="U112">
        <f t="shared" si="10"/>
        <v>12.148000000000003</v>
      </c>
      <c r="V112">
        <v>1</v>
      </c>
    </row>
    <row r="113" spans="1:22" x14ac:dyDescent="0.25">
      <c r="A113" s="1">
        <v>44696.708333333336</v>
      </c>
      <c r="B113">
        <v>18261</v>
      </c>
      <c r="C113">
        <v>17.559999999999999</v>
      </c>
      <c r="D113">
        <v>58.41</v>
      </c>
      <c r="E113">
        <v>62.54</v>
      </c>
      <c r="F113">
        <v>-3.8370000000000002</v>
      </c>
      <c r="G113">
        <v>27.45</v>
      </c>
      <c r="H113">
        <v>10</v>
      </c>
      <c r="I113">
        <v>-4.1710000000000003</v>
      </c>
      <c r="J113">
        <v>27.58</v>
      </c>
      <c r="K113">
        <v>9.92</v>
      </c>
      <c r="L113">
        <f t="shared" si="6"/>
        <v>0.38370000000000004</v>
      </c>
      <c r="M113">
        <f t="shared" si="7"/>
        <v>0.42046370967741936</v>
      </c>
      <c r="N113" s="2">
        <v>44696</v>
      </c>
      <c r="O113" s="3">
        <v>3.7118634259259693</v>
      </c>
      <c r="P113">
        <v>0.35363846415579092</v>
      </c>
      <c r="Q113">
        <v>18.151</v>
      </c>
      <c r="R113">
        <v>17.600000000000001</v>
      </c>
      <c r="S113">
        <v>7.9999999999999988E-2</v>
      </c>
      <c r="T113">
        <v>29.57</v>
      </c>
      <c r="U113">
        <f t="shared" si="10"/>
        <v>11.969999999999999</v>
      </c>
      <c r="V113">
        <v>1</v>
      </c>
    </row>
    <row r="114" spans="1:22" x14ac:dyDescent="0.25">
      <c r="A114" s="1">
        <v>44696.715277777781</v>
      </c>
      <c r="B114">
        <v>18262</v>
      </c>
      <c r="C114">
        <v>17.559999999999999</v>
      </c>
      <c r="D114">
        <v>58.41</v>
      </c>
      <c r="E114">
        <v>62.54</v>
      </c>
      <c r="F114">
        <v>-4.0339999999999998</v>
      </c>
      <c r="G114">
        <v>27.08</v>
      </c>
      <c r="H114">
        <v>9.7200000000000006</v>
      </c>
      <c r="I114">
        <v>-4.4109999999999996</v>
      </c>
      <c r="J114">
        <v>27.2</v>
      </c>
      <c r="K114">
        <v>9.61</v>
      </c>
      <c r="L114">
        <f t="shared" si="6"/>
        <v>0.41502057613168719</v>
      </c>
      <c r="M114">
        <f t="shared" si="7"/>
        <v>0.45900104058272634</v>
      </c>
      <c r="N114" s="2">
        <v>44696</v>
      </c>
      <c r="O114" s="3">
        <v>3.7188078703704139</v>
      </c>
      <c r="P114">
        <v>0.33501419489045747</v>
      </c>
      <c r="Q114">
        <v>18.163</v>
      </c>
      <c r="R114">
        <v>17.64</v>
      </c>
      <c r="S114">
        <v>7.9999999999999988E-2</v>
      </c>
      <c r="T114">
        <v>29.65</v>
      </c>
      <c r="U114">
        <f t="shared" si="10"/>
        <v>12.009999999999998</v>
      </c>
      <c r="V114">
        <v>1</v>
      </c>
    </row>
    <row r="115" spans="1:22" x14ac:dyDescent="0.25">
      <c r="A115" s="1">
        <v>44696.722222222219</v>
      </c>
      <c r="B115">
        <v>18263</v>
      </c>
      <c r="C115">
        <v>17.559999999999999</v>
      </c>
      <c r="D115">
        <v>58.41</v>
      </c>
      <c r="E115">
        <v>62.54</v>
      </c>
      <c r="F115">
        <v>-4.13</v>
      </c>
      <c r="G115">
        <v>26.99</v>
      </c>
      <c r="H115">
        <v>9.73</v>
      </c>
      <c r="I115">
        <v>-4.6070000000000002</v>
      </c>
      <c r="J115">
        <v>27.1</v>
      </c>
      <c r="K115">
        <v>9.6</v>
      </c>
      <c r="L115">
        <f t="shared" si="6"/>
        <v>0.42446043165467623</v>
      </c>
      <c r="M115">
        <f t="shared" si="7"/>
        <v>0.47989583333333335</v>
      </c>
      <c r="N115" s="2">
        <v>44696</v>
      </c>
      <c r="O115" s="3">
        <v>3.7257523148148586</v>
      </c>
      <c r="P115">
        <v>0.3342153275955736</v>
      </c>
      <c r="Q115">
        <v>18.169</v>
      </c>
      <c r="R115">
        <v>17.656000000000002</v>
      </c>
      <c r="S115">
        <v>7.9999999999999988E-2</v>
      </c>
      <c r="T115">
        <v>29.459999999999997</v>
      </c>
      <c r="U115">
        <f t="shared" si="10"/>
        <v>11.803999999999995</v>
      </c>
      <c r="V115">
        <v>1</v>
      </c>
    </row>
    <row r="116" spans="1:22" x14ac:dyDescent="0.25">
      <c r="A116" s="1">
        <v>44696.729166666664</v>
      </c>
      <c r="B116">
        <v>18264</v>
      </c>
      <c r="C116">
        <v>17.559999999999999</v>
      </c>
      <c r="D116">
        <v>58.41</v>
      </c>
      <c r="E116">
        <v>62.54</v>
      </c>
      <c r="F116">
        <v>-3.9769999999999999</v>
      </c>
      <c r="G116">
        <v>26.89</v>
      </c>
      <c r="H116">
        <v>9.5500000000000007</v>
      </c>
      <c r="I116">
        <v>-4.3470000000000004</v>
      </c>
      <c r="J116">
        <v>26.97</v>
      </c>
      <c r="K116">
        <v>9.41</v>
      </c>
      <c r="L116">
        <f t="shared" si="6"/>
        <v>0.41643979057591618</v>
      </c>
      <c r="M116">
        <f t="shared" si="7"/>
        <v>0.46195536663124337</v>
      </c>
      <c r="N116" s="2">
        <v>44696</v>
      </c>
      <c r="O116" s="3">
        <v>3.7326967592593032</v>
      </c>
      <c r="P116">
        <v>0.36570654353495136</v>
      </c>
      <c r="Q116">
        <v>18.165999999999997</v>
      </c>
      <c r="R116">
        <v>17.623999999999999</v>
      </c>
      <c r="S116">
        <v>7.9999999999999988E-2</v>
      </c>
      <c r="T116">
        <v>29.000000000000007</v>
      </c>
      <c r="U116">
        <f t="shared" si="10"/>
        <v>11.376000000000008</v>
      </c>
      <c r="V116">
        <v>1</v>
      </c>
    </row>
    <row r="117" spans="1:22" x14ac:dyDescent="0.25">
      <c r="A117" s="1">
        <v>44696.736111111109</v>
      </c>
      <c r="B117">
        <v>18265</v>
      </c>
      <c r="C117">
        <v>17.559999999999999</v>
      </c>
      <c r="D117">
        <v>58.41</v>
      </c>
      <c r="E117">
        <v>62.54</v>
      </c>
      <c r="F117">
        <v>-3.6190000000000002</v>
      </c>
      <c r="G117">
        <v>26.76</v>
      </c>
      <c r="H117">
        <v>9.2799999999999994</v>
      </c>
      <c r="I117">
        <v>-3.93</v>
      </c>
      <c r="J117">
        <v>26.78</v>
      </c>
      <c r="K117">
        <v>9.11</v>
      </c>
      <c r="L117">
        <f t="shared" si="6"/>
        <v>0.38997844827586214</v>
      </c>
      <c r="M117">
        <f t="shared" si="7"/>
        <v>0.43139407244785954</v>
      </c>
      <c r="N117" s="2">
        <v>44696</v>
      </c>
      <c r="O117" s="3">
        <v>3.7396412037037479</v>
      </c>
      <c r="P117">
        <v>0.39754935475990089</v>
      </c>
      <c r="Q117">
        <v>18.151000000000003</v>
      </c>
      <c r="R117">
        <v>17.584</v>
      </c>
      <c r="S117">
        <v>7.9999999999999988E-2</v>
      </c>
      <c r="T117">
        <v>28.529999999999994</v>
      </c>
      <c r="U117">
        <f t="shared" si="10"/>
        <v>10.945999999999994</v>
      </c>
      <c r="V117">
        <v>1</v>
      </c>
    </row>
    <row r="118" spans="1:22" x14ac:dyDescent="0.25">
      <c r="A118" s="1">
        <v>44696.743055555555</v>
      </c>
      <c r="B118">
        <v>18266</v>
      </c>
      <c r="C118">
        <v>17.559999999999999</v>
      </c>
      <c r="D118">
        <v>58.41</v>
      </c>
      <c r="E118">
        <v>62.54</v>
      </c>
      <c r="F118">
        <v>-3.581</v>
      </c>
      <c r="G118">
        <v>26.61</v>
      </c>
      <c r="H118">
        <v>9.1300000000000008</v>
      </c>
      <c r="I118">
        <v>-3.8980000000000001</v>
      </c>
      <c r="J118">
        <v>26.63</v>
      </c>
      <c r="K118">
        <v>8.9499999999999993</v>
      </c>
      <c r="L118">
        <f t="shared" si="6"/>
        <v>0.39222343921139097</v>
      </c>
      <c r="M118">
        <f t="shared" si="7"/>
        <v>0.4355307262569833</v>
      </c>
      <c r="N118" s="2">
        <v>44696</v>
      </c>
      <c r="O118" s="3">
        <v>3.7465856481481925</v>
      </c>
      <c r="P118">
        <v>0.40373065327054797</v>
      </c>
      <c r="Q118">
        <v>18.140999999999998</v>
      </c>
      <c r="R118">
        <v>17.580000000000002</v>
      </c>
      <c r="S118">
        <v>7.9999999999999988E-2</v>
      </c>
      <c r="T118">
        <v>28.27</v>
      </c>
      <c r="U118">
        <f t="shared" si="10"/>
        <v>10.689999999999998</v>
      </c>
      <c r="V118">
        <v>1</v>
      </c>
    </row>
    <row r="119" spans="1:22" x14ac:dyDescent="0.25">
      <c r="A119" s="1">
        <v>44696.75</v>
      </c>
      <c r="B119">
        <v>18267</v>
      </c>
      <c r="C119">
        <v>17.559999999999999</v>
      </c>
      <c r="D119">
        <v>58.41</v>
      </c>
      <c r="E119">
        <v>62.54</v>
      </c>
      <c r="F119">
        <v>-3.9630000000000001</v>
      </c>
      <c r="G119">
        <v>26.44</v>
      </c>
      <c r="H119">
        <v>9.08</v>
      </c>
      <c r="I119">
        <v>-4.3940000000000001</v>
      </c>
      <c r="J119">
        <v>26.43</v>
      </c>
      <c r="K119">
        <v>8.84</v>
      </c>
      <c r="L119">
        <f t="shared" si="6"/>
        <v>0.43645374449339208</v>
      </c>
      <c r="M119">
        <f t="shared" si="7"/>
        <v>0.49705882352941178</v>
      </c>
      <c r="N119" s="2">
        <v>44696</v>
      </c>
      <c r="O119" s="3">
        <v>3.7535300925926371</v>
      </c>
      <c r="P119">
        <v>0.39605792317793287</v>
      </c>
      <c r="Q119">
        <v>18.152999999999999</v>
      </c>
      <c r="R119">
        <v>17.628999999999998</v>
      </c>
      <c r="S119">
        <v>7.9999999999999988E-2</v>
      </c>
      <c r="T119">
        <v>27.82</v>
      </c>
      <c r="U119">
        <f t="shared" si="10"/>
        <v>10.191000000000003</v>
      </c>
      <c r="V119">
        <v>1</v>
      </c>
    </row>
    <row r="120" spans="1:22" x14ac:dyDescent="0.25">
      <c r="A120" s="1">
        <v>44696.756944444445</v>
      </c>
      <c r="B120">
        <v>18268</v>
      </c>
      <c r="C120">
        <v>17.559999999999999</v>
      </c>
      <c r="D120">
        <v>58.41</v>
      </c>
      <c r="E120">
        <v>62.54</v>
      </c>
      <c r="F120">
        <v>-4.0330000000000004</v>
      </c>
      <c r="G120">
        <v>26.23</v>
      </c>
      <c r="H120">
        <v>8.92</v>
      </c>
      <c r="I120">
        <v>-4.3760000000000003</v>
      </c>
      <c r="J120">
        <v>26.21</v>
      </c>
      <c r="K120">
        <v>8.67</v>
      </c>
      <c r="L120">
        <f t="shared" si="6"/>
        <v>0.45213004484304936</v>
      </c>
      <c r="M120">
        <f t="shared" si="7"/>
        <v>0.50472895040369092</v>
      </c>
      <c r="N120" s="2">
        <v>44696</v>
      </c>
      <c r="O120" s="3">
        <v>3.7604745370370818</v>
      </c>
      <c r="P120">
        <v>0.37948237608073482</v>
      </c>
      <c r="Q120">
        <v>18.163999999999998</v>
      </c>
      <c r="R120">
        <v>17.669999999999998</v>
      </c>
      <c r="S120">
        <v>7.9999999999999988E-2</v>
      </c>
      <c r="T120">
        <v>27.680000000000007</v>
      </c>
      <c r="U120">
        <f t="shared" si="10"/>
        <v>10.010000000000009</v>
      </c>
      <c r="V120">
        <v>1</v>
      </c>
    </row>
    <row r="121" spans="1:22" x14ac:dyDescent="0.25">
      <c r="A121" s="1">
        <v>44696.770833333336</v>
      </c>
      <c r="B121">
        <v>18270</v>
      </c>
      <c r="C121">
        <v>17.59</v>
      </c>
      <c r="D121">
        <v>58.41</v>
      </c>
      <c r="E121">
        <v>62.54</v>
      </c>
      <c r="F121">
        <v>-3.72</v>
      </c>
      <c r="G121">
        <v>25.76</v>
      </c>
      <c r="H121">
        <v>8.2799999999999994</v>
      </c>
      <c r="I121">
        <v>-4.016</v>
      </c>
      <c r="J121">
        <v>25.79</v>
      </c>
      <c r="K121">
        <v>8.1300000000000008</v>
      </c>
      <c r="L121">
        <f t="shared" si="6"/>
        <v>0.44927536231884063</v>
      </c>
      <c r="M121">
        <f t="shared" si="7"/>
        <v>0.49397293972939726</v>
      </c>
      <c r="N121" s="2">
        <v>44696</v>
      </c>
      <c r="O121" s="3">
        <v>3.7743634259259711</v>
      </c>
      <c r="P121">
        <v>0.42898966138269856</v>
      </c>
      <c r="Q121">
        <v>18.150000000000002</v>
      </c>
      <c r="R121">
        <v>17.59</v>
      </c>
      <c r="S121">
        <v>7.9999999999999988E-2</v>
      </c>
      <c r="T121">
        <v>27.610000000000003</v>
      </c>
      <c r="U121">
        <f t="shared" si="10"/>
        <v>10.020000000000003</v>
      </c>
      <c r="V121">
        <v>1</v>
      </c>
    </row>
    <row r="122" spans="1:22" x14ac:dyDescent="0.25">
      <c r="A122" s="1">
        <v>44697.465277777781</v>
      </c>
      <c r="B122">
        <v>18370</v>
      </c>
      <c r="C122">
        <v>17.559999999999999</v>
      </c>
      <c r="D122">
        <v>58.41</v>
      </c>
      <c r="E122">
        <v>62.54</v>
      </c>
      <c r="F122">
        <v>-4.415</v>
      </c>
      <c r="G122">
        <v>28.78</v>
      </c>
      <c r="H122">
        <v>11.49</v>
      </c>
      <c r="I122">
        <v>-4.8410000000000002</v>
      </c>
      <c r="J122">
        <v>28.9</v>
      </c>
      <c r="K122">
        <v>11.41</v>
      </c>
      <c r="L122">
        <f t="shared" si="6"/>
        <v>0.38424717145343779</v>
      </c>
      <c r="M122">
        <f t="shared" si="7"/>
        <v>0.42427695004382121</v>
      </c>
      <c r="N122" s="2">
        <v>44697</v>
      </c>
      <c r="O122" s="3">
        <v>4.4688078703704353</v>
      </c>
      <c r="P122">
        <v>0.42732463984505403</v>
      </c>
      <c r="Q122">
        <v>18.220000000000002</v>
      </c>
      <c r="R122">
        <v>17.657</v>
      </c>
      <c r="S122">
        <v>7.9999999999999988E-2</v>
      </c>
      <c r="T122">
        <v>27.77</v>
      </c>
      <c r="U122">
        <f t="shared" ref="U122:U130" si="11">ABS(R122-T122)</f>
        <v>10.113</v>
      </c>
      <c r="V122">
        <v>1</v>
      </c>
    </row>
    <row r="123" spans="1:22" x14ac:dyDescent="0.25">
      <c r="A123" s="1">
        <v>44697.472222222219</v>
      </c>
      <c r="B123">
        <v>18371</v>
      </c>
      <c r="C123">
        <v>17.559999999999999</v>
      </c>
      <c r="D123">
        <v>58.41</v>
      </c>
      <c r="E123">
        <v>62.54</v>
      </c>
      <c r="F123">
        <v>-4.2009999999999996</v>
      </c>
      <c r="G123">
        <v>29.09</v>
      </c>
      <c r="H123">
        <v>11.76</v>
      </c>
      <c r="I123">
        <v>-4.5430000000000001</v>
      </c>
      <c r="J123">
        <v>29.14</v>
      </c>
      <c r="K123">
        <v>11.61</v>
      </c>
      <c r="L123">
        <f t="shared" si="6"/>
        <v>0.35722789115646258</v>
      </c>
      <c r="M123">
        <f t="shared" si="7"/>
        <v>0.39130060292850993</v>
      </c>
      <c r="N123" s="2">
        <v>44697</v>
      </c>
      <c r="O123" s="3">
        <v>4.4757523148148799</v>
      </c>
      <c r="P123">
        <v>0.41772118878260656</v>
      </c>
      <c r="Q123">
        <v>18.216000000000001</v>
      </c>
      <c r="R123">
        <v>17.655000000000001</v>
      </c>
      <c r="S123">
        <v>7.9999999999999988E-2</v>
      </c>
      <c r="T123">
        <v>27.979999999999997</v>
      </c>
      <c r="U123">
        <f t="shared" si="11"/>
        <v>10.324999999999996</v>
      </c>
      <c r="V123">
        <v>1</v>
      </c>
    </row>
    <row r="124" spans="1:22" x14ac:dyDescent="0.25">
      <c r="A124" s="1">
        <v>44697.479166666664</v>
      </c>
      <c r="B124">
        <v>18372</v>
      </c>
      <c r="C124">
        <v>17.559999999999999</v>
      </c>
      <c r="D124">
        <v>58.41</v>
      </c>
      <c r="E124">
        <v>62.54</v>
      </c>
      <c r="F124">
        <v>-3.9430000000000001</v>
      </c>
      <c r="G124">
        <v>29.04</v>
      </c>
      <c r="H124">
        <v>11.6</v>
      </c>
      <c r="I124">
        <v>-4.2240000000000002</v>
      </c>
      <c r="J124">
        <v>29.21</v>
      </c>
      <c r="K124">
        <v>11.58</v>
      </c>
      <c r="L124">
        <f t="shared" si="6"/>
        <v>0.33991379310344827</v>
      </c>
      <c r="M124">
        <f t="shared" si="7"/>
        <v>0.36476683937823834</v>
      </c>
      <c r="N124" s="2">
        <v>44697</v>
      </c>
      <c r="O124" s="3">
        <v>4.4826967592593245</v>
      </c>
      <c r="P124">
        <v>0.43627918259641296</v>
      </c>
      <c r="Q124">
        <v>18.195</v>
      </c>
      <c r="R124">
        <v>17.600000000000001</v>
      </c>
      <c r="S124">
        <v>7.9999999999999988E-2</v>
      </c>
      <c r="T124">
        <v>28.079999999999995</v>
      </c>
      <c r="U124">
        <f t="shared" si="11"/>
        <v>10.479999999999993</v>
      </c>
      <c r="V124">
        <v>1</v>
      </c>
    </row>
    <row r="125" spans="1:22" x14ac:dyDescent="0.25">
      <c r="A125" s="1">
        <v>44697.486111111109</v>
      </c>
      <c r="B125">
        <v>18373</v>
      </c>
      <c r="C125">
        <v>17.559999999999999</v>
      </c>
      <c r="D125">
        <v>58.41</v>
      </c>
      <c r="E125">
        <v>62.54</v>
      </c>
      <c r="F125">
        <v>-4.274</v>
      </c>
      <c r="G125">
        <v>28.81</v>
      </c>
      <c r="H125">
        <v>11.45</v>
      </c>
      <c r="I125">
        <v>-4.7050000000000001</v>
      </c>
      <c r="J125">
        <v>29.07</v>
      </c>
      <c r="K125">
        <v>11.5</v>
      </c>
      <c r="L125">
        <f t="shared" si="6"/>
        <v>0.37327510917030571</v>
      </c>
      <c r="M125">
        <f t="shared" si="7"/>
        <v>0.40913043478260869</v>
      </c>
      <c r="N125" s="2">
        <v>44697</v>
      </c>
      <c r="O125" s="3">
        <v>4.4896412037037692</v>
      </c>
      <c r="P125">
        <v>0.4241261425795203</v>
      </c>
      <c r="Q125">
        <v>18.178000000000001</v>
      </c>
      <c r="R125">
        <v>17.568000000000001</v>
      </c>
      <c r="S125">
        <v>7.9999999999999988E-2</v>
      </c>
      <c r="T125">
        <v>28.610000000000003</v>
      </c>
      <c r="U125">
        <f t="shared" si="11"/>
        <v>11.042000000000002</v>
      </c>
      <c r="V125">
        <v>1</v>
      </c>
    </row>
    <row r="126" spans="1:22" x14ac:dyDescent="0.25">
      <c r="A126" s="1">
        <v>44697.493055555555</v>
      </c>
      <c r="B126">
        <v>18374</v>
      </c>
      <c r="C126">
        <v>17.54</v>
      </c>
      <c r="D126">
        <v>58.41</v>
      </c>
      <c r="E126">
        <v>62.54</v>
      </c>
      <c r="F126">
        <v>-4.3840000000000003</v>
      </c>
      <c r="G126">
        <v>28.91</v>
      </c>
      <c r="H126">
        <v>11.63</v>
      </c>
      <c r="I126">
        <v>-4.78</v>
      </c>
      <c r="J126">
        <v>29.16</v>
      </c>
      <c r="K126">
        <v>11.65</v>
      </c>
      <c r="L126">
        <f t="shared" si="6"/>
        <v>0.37695614789337922</v>
      </c>
      <c r="M126">
        <f t="shared" si="7"/>
        <v>0.41030042918454934</v>
      </c>
      <c r="N126" s="2">
        <v>44697</v>
      </c>
      <c r="O126" s="3">
        <v>4.4965856481482138</v>
      </c>
      <c r="P126">
        <v>0.37986405409626145</v>
      </c>
      <c r="Q126">
        <v>18.187000000000001</v>
      </c>
      <c r="R126">
        <v>17.613999999999997</v>
      </c>
      <c r="S126">
        <v>7.9999999999999988E-2</v>
      </c>
      <c r="T126">
        <v>29.21</v>
      </c>
      <c r="U126">
        <f t="shared" si="11"/>
        <v>11.596000000000004</v>
      </c>
      <c r="V126">
        <v>1</v>
      </c>
    </row>
    <row r="127" spans="1:22" x14ac:dyDescent="0.25">
      <c r="A127" s="1">
        <v>44697.5</v>
      </c>
      <c r="B127">
        <v>18375</v>
      </c>
      <c r="C127">
        <v>17.54</v>
      </c>
      <c r="D127">
        <v>58.41</v>
      </c>
      <c r="E127">
        <v>62.54</v>
      </c>
      <c r="F127">
        <v>-4.2850000000000001</v>
      </c>
      <c r="G127">
        <v>28.68</v>
      </c>
      <c r="H127">
        <v>11.4</v>
      </c>
      <c r="I127">
        <v>-4.6159999999999997</v>
      </c>
      <c r="J127">
        <v>28.96</v>
      </c>
      <c r="K127">
        <v>11.47</v>
      </c>
      <c r="L127">
        <f t="shared" si="6"/>
        <v>0.37587719298245614</v>
      </c>
      <c r="M127">
        <f t="shared" si="7"/>
        <v>0.40244115082824755</v>
      </c>
      <c r="N127" s="2">
        <v>44697</v>
      </c>
      <c r="O127" s="3">
        <v>4.5035300925926585</v>
      </c>
      <c r="P127">
        <v>0.35955081081126905</v>
      </c>
      <c r="Q127">
        <v>18.185000000000002</v>
      </c>
      <c r="R127">
        <v>17.636000000000003</v>
      </c>
      <c r="S127">
        <v>7.9999999999999988E-2</v>
      </c>
      <c r="T127">
        <v>29.380000000000003</v>
      </c>
      <c r="U127">
        <f t="shared" si="11"/>
        <v>11.744</v>
      </c>
      <c r="V127">
        <v>1</v>
      </c>
    </row>
    <row r="128" spans="1:22" x14ac:dyDescent="0.25">
      <c r="A128" s="1">
        <v>44697.506944444445</v>
      </c>
      <c r="B128">
        <v>18376</v>
      </c>
      <c r="C128">
        <v>17.54</v>
      </c>
      <c r="D128">
        <v>58.41</v>
      </c>
      <c r="E128">
        <v>62.54</v>
      </c>
      <c r="F128">
        <v>-4.1790000000000003</v>
      </c>
      <c r="G128">
        <v>28.3</v>
      </c>
      <c r="H128">
        <v>10.97</v>
      </c>
      <c r="I128">
        <v>-4.5469999999999997</v>
      </c>
      <c r="J128">
        <v>28.61</v>
      </c>
      <c r="K128">
        <v>11.09</v>
      </c>
      <c r="L128">
        <f t="shared" si="6"/>
        <v>0.38094804010938926</v>
      </c>
      <c r="M128">
        <f t="shared" si="7"/>
        <v>0.41000901713255183</v>
      </c>
      <c r="N128" s="2">
        <v>44697</v>
      </c>
      <c r="O128" s="3">
        <v>4.5104745370371031</v>
      </c>
      <c r="P128">
        <v>0.3762296812868019</v>
      </c>
      <c r="Q128">
        <v>18.178000000000001</v>
      </c>
      <c r="R128">
        <v>17.593</v>
      </c>
      <c r="S128">
        <v>7.9999999999999988E-2</v>
      </c>
      <c r="T128">
        <v>29.559999999999995</v>
      </c>
      <c r="U128">
        <f t="shared" si="11"/>
        <v>11.966999999999995</v>
      </c>
      <c r="V128">
        <v>1</v>
      </c>
    </row>
    <row r="129" spans="1:22" x14ac:dyDescent="0.25">
      <c r="A129" s="1">
        <v>44697.513888888891</v>
      </c>
      <c r="B129">
        <v>18377</v>
      </c>
      <c r="C129">
        <v>17.54</v>
      </c>
      <c r="D129">
        <v>58.41</v>
      </c>
      <c r="E129">
        <v>62.54</v>
      </c>
      <c r="F129">
        <v>-4.101</v>
      </c>
      <c r="G129">
        <v>28.24</v>
      </c>
      <c r="H129">
        <v>10.86</v>
      </c>
      <c r="I129">
        <v>-4.4530000000000003</v>
      </c>
      <c r="J129">
        <v>28.45</v>
      </c>
      <c r="K129">
        <v>10.85</v>
      </c>
      <c r="L129">
        <f t="shared" si="6"/>
        <v>0.37762430939226521</v>
      </c>
      <c r="M129">
        <f t="shared" si="7"/>
        <v>0.41041474654377885</v>
      </c>
      <c r="N129" s="2">
        <v>44697</v>
      </c>
      <c r="O129" s="3">
        <v>4.5174189814815477</v>
      </c>
      <c r="P129">
        <v>0.38885410835594603</v>
      </c>
      <c r="Q129">
        <v>18.154000000000003</v>
      </c>
      <c r="R129">
        <v>17.532</v>
      </c>
      <c r="S129">
        <v>7.9999999999999988E-2</v>
      </c>
      <c r="T129">
        <v>29.82</v>
      </c>
      <c r="U129">
        <f t="shared" si="11"/>
        <v>12.288</v>
      </c>
      <c r="V129">
        <v>1</v>
      </c>
    </row>
    <row r="130" spans="1:22" x14ac:dyDescent="0.25">
      <c r="A130" s="1">
        <v>44697.520833333336</v>
      </c>
      <c r="B130">
        <v>18378</v>
      </c>
      <c r="C130">
        <v>17.510000000000002</v>
      </c>
      <c r="D130">
        <v>58.41</v>
      </c>
      <c r="E130">
        <v>62.54</v>
      </c>
      <c r="F130">
        <v>-4.4560000000000004</v>
      </c>
      <c r="G130">
        <v>28.98</v>
      </c>
      <c r="H130">
        <v>11.69</v>
      </c>
      <c r="I130">
        <v>-4.8330000000000002</v>
      </c>
      <c r="J130">
        <v>29.18</v>
      </c>
      <c r="K130">
        <v>11.67</v>
      </c>
      <c r="L130">
        <f t="shared" si="6"/>
        <v>0.3811804961505561</v>
      </c>
      <c r="M130">
        <f t="shared" si="7"/>
        <v>0.41413881748071979</v>
      </c>
      <c r="N130" s="2">
        <v>44697</v>
      </c>
      <c r="O130" s="3">
        <v>4.5243634259259924</v>
      </c>
      <c r="P130">
        <v>0.3782924894470131</v>
      </c>
      <c r="Q130">
        <v>18.149999999999999</v>
      </c>
      <c r="R130">
        <v>17.553000000000001</v>
      </c>
      <c r="S130">
        <v>7.9999999999999988E-2</v>
      </c>
      <c r="T130">
        <v>29.7</v>
      </c>
      <c r="U130">
        <f t="shared" si="11"/>
        <v>12.146999999999998</v>
      </c>
      <c r="V130">
        <v>1</v>
      </c>
    </row>
    <row r="131" spans="1:22" x14ac:dyDescent="0.25">
      <c r="A131" s="1">
        <v>44697.534722222219</v>
      </c>
      <c r="B131">
        <v>18380</v>
      </c>
      <c r="C131">
        <v>17.510000000000002</v>
      </c>
      <c r="D131">
        <v>58.41</v>
      </c>
      <c r="E131">
        <v>62.54</v>
      </c>
      <c r="F131">
        <v>-4.165</v>
      </c>
      <c r="G131">
        <v>30.17</v>
      </c>
      <c r="H131">
        <v>12.87</v>
      </c>
      <c r="I131">
        <v>-4.4610000000000003</v>
      </c>
      <c r="J131">
        <v>30.27</v>
      </c>
      <c r="K131">
        <v>12.78</v>
      </c>
      <c r="L131">
        <f t="shared" si="6"/>
        <v>0.32362082362082362</v>
      </c>
      <c r="M131">
        <f t="shared" si="7"/>
        <v>0.34906103286384982</v>
      </c>
      <c r="N131" s="2">
        <v>44697</v>
      </c>
      <c r="O131" s="3">
        <v>4.5382523148148817</v>
      </c>
      <c r="P131">
        <v>0.35552120111546048</v>
      </c>
      <c r="Q131">
        <v>18.161000000000001</v>
      </c>
      <c r="R131">
        <v>17.612000000000002</v>
      </c>
      <c r="S131">
        <v>7.9999999999999988E-2</v>
      </c>
      <c r="T131">
        <v>29.470000000000006</v>
      </c>
      <c r="U131">
        <f t="shared" ref="U131:U168" si="12">ABS(R131-T131)</f>
        <v>11.858000000000004</v>
      </c>
      <c r="V131">
        <v>1</v>
      </c>
    </row>
    <row r="132" spans="1:22" x14ac:dyDescent="0.25">
      <c r="A132" s="1">
        <v>44697.541666666664</v>
      </c>
      <c r="B132">
        <v>18381</v>
      </c>
      <c r="C132">
        <v>17.510000000000002</v>
      </c>
      <c r="D132">
        <v>58.41</v>
      </c>
      <c r="E132">
        <v>62.54</v>
      </c>
      <c r="F132">
        <v>-3.8780000000000001</v>
      </c>
      <c r="G132">
        <v>30.56</v>
      </c>
      <c r="H132">
        <v>13.18</v>
      </c>
      <c r="I132">
        <v>-4.2229999999999999</v>
      </c>
      <c r="J132">
        <v>30.62</v>
      </c>
      <c r="K132">
        <v>13.05</v>
      </c>
      <c r="L132">
        <f t="shared" ref="L132:L168" si="13">ABS(F132/H132)</f>
        <v>0.29423368740515937</v>
      </c>
      <c r="M132">
        <f t="shared" ref="M132:M168" si="14">ABS(I132/K132)</f>
        <v>0.32360153256704977</v>
      </c>
      <c r="N132" s="2">
        <v>44697</v>
      </c>
      <c r="O132" s="3">
        <v>4.5451967592593263</v>
      </c>
      <c r="P132">
        <v>0.39855776417861483</v>
      </c>
      <c r="Q132">
        <v>18.141000000000002</v>
      </c>
      <c r="R132">
        <v>17.565999999999999</v>
      </c>
      <c r="S132">
        <v>7.9999999999999988E-2</v>
      </c>
      <c r="T132">
        <v>28.65</v>
      </c>
      <c r="U132">
        <f t="shared" si="12"/>
        <v>11.084</v>
      </c>
      <c r="V132">
        <v>1</v>
      </c>
    </row>
    <row r="133" spans="1:22" x14ac:dyDescent="0.25">
      <c r="A133" s="1">
        <v>44697.548611111109</v>
      </c>
      <c r="B133">
        <v>18382</v>
      </c>
      <c r="C133">
        <v>17.510000000000002</v>
      </c>
      <c r="D133">
        <v>58.41</v>
      </c>
      <c r="E133">
        <v>62.54</v>
      </c>
      <c r="F133">
        <v>-3.8570000000000002</v>
      </c>
      <c r="G133">
        <v>30.63</v>
      </c>
      <c r="H133">
        <v>13.25</v>
      </c>
      <c r="I133">
        <v>-4.2190000000000003</v>
      </c>
      <c r="J133">
        <v>30.76</v>
      </c>
      <c r="K133">
        <v>13.17</v>
      </c>
      <c r="L133">
        <f t="shared" si="13"/>
        <v>0.29109433962264153</v>
      </c>
      <c r="M133">
        <f t="shared" si="14"/>
        <v>0.3203492786636295</v>
      </c>
      <c r="N133" s="2">
        <v>44697</v>
      </c>
      <c r="O133" s="3">
        <v>4.552141203703771</v>
      </c>
      <c r="P133">
        <v>0.40877501761395763</v>
      </c>
      <c r="Q133">
        <v>18.120999999999999</v>
      </c>
      <c r="R133">
        <v>17.521999999999998</v>
      </c>
      <c r="S133">
        <v>7.9999999999999988E-2</v>
      </c>
      <c r="T133">
        <v>28.8</v>
      </c>
      <c r="U133">
        <f t="shared" si="12"/>
        <v>11.278000000000002</v>
      </c>
      <c r="V133">
        <v>1</v>
      </c>
    </row>
    <row r="134" spans="1:22" x14ac:dyDescent="0.25">
      <c r="A134" s="1">
        <v>44697.555555555555</v>
      </c>
      <c r="B134">
        <v>18383</v>
      </c>
      <c r="C134">
        <v>17.489999999999998</v>
      </c>
      <c r="D134">
        <v>58.41</v>
      </c>
      <c r="E134">
        <v>62.54</v>
      </c>
      <c r="F134">
        <v>-4.3499999999999996</v>
      </c>
      <c r="G134">
        <v>30.75</v>
      </c>
      <c r="H134">
        <v>13.51</v>
      </c>
      <c r="I134">
        <v>-4.7590000000000003</v>
      </c>
      <c r="J134">
        <v>30.91</v>
      </c>
      <c r="K134">
        <v>13.44</v>
      </c>
      <c r="L134">
        <f t="shared" si="13"/>
        <v>0.32198371576609919</v>
      </c>
      <c r="M134">
        <f t="shared" si="14"/>
        <v>0.35409226190476195</v>
      </c>
      <c r="N134" s="2">
        <v>44697</v>
      </c>
      <c r="O134" s="3">
        <v>4.5590856481482156</v>
      </c>
      <c r="P134">
        <v>0.37873052174445876</v>
      </c>
      <c r="Q134">
        <v>18.11</v>
      </c>
      <c r="R134">
        <v>17.542999999999999</v>
      </c>
      <c r="S134">
        <v>7.9999999999999988E-2</v>
      </c>
      <c r="T134">
        <v>29.03</v>
      </c>
      <c r="U134">
        <f t="shared" si="12"/>
        <v>11.487000000000002</v>
      </c>
      <c r="V134">
        <v>1</v>
      </c>
    </row>
    <row r="135" spans="1:22" x14ac:dyDescent="0.25">
      <c r="A135" s="1">
        <v>44697.5625</v>
      </c>
      <c r="B135">
        <v>18384</v>
      </c>
      <c r="C135">
        <v>17.489999999999998</v>
      </c>
      <c r="D135">
        <v>58.41</v>
      </c>
      <c r="E135">
        <v>62.54</v>
      </c>
      <c r="F135">
        <v>-4.4660000000000002</v>
      </c>
      <c r="G135">
        <v>30.95</v>
      </c>
      <c r="H135">
        <v>13.77</v>
      </c>
      <c r="I135">
        <v>-4.88</v>
      </c>
      <c r="J135">
        <v>31.13</v>
      </c>
      <c r="K135">
        <v>13.71</v>
      </c>
      <c r="L135">
        <f t="shared" si="13"/>
        <v>0.32432824981844594</v>
      </c>
      <c r="M135">
        <f t="shared" si="14"/>
        <v>0.35594456601021152</v>
      </c>
      <c r="N135" s="2">
        <v>44697</v>
      </c>
      <c r="O135" s="3">
        <v>4.5660300925926602</v>
      </c>
      <c r="P135">
        <v>0.32856030117039126</v>
      </c>
      <c r="Q135">
        <v>18.122999999999998</v>
      </c>
      <c r="R135">
        <v>17.585000000000001</v>
      </c>
      <c r="S135">
        <v>7.9999999999999988E-2</v>
      </c>
      <c r="T135">
        <v>30.170000000000005</v>
      </c>
      <c r="U135">
        <f t="shared" si="12"/>
        <v>12.585000000000004</v>
      </c>
      <c r="V135">
        <v>1</v>
      </c>
    </row>
    <row r="136" spans="1:22" x14ac:dyDescent="0.25">
      <c r="A136" s="1">
        <v>44697.569444444445</v>
      </c>
      <c r="B136">
        <v>18385</v>
      </c>
      <c r="C136">
        <v>17.489999999999998</v>
      </c>
      <c r="D136">
        <v>58.41</v>
      </c>
      <c r="E136">
        <v>62.54</v>
      </c>
      <c r="F136">
        <v>-4.1130000000000004</v>
      </c>
      <c r="G136">
        <v>31.06</v>
      </c>
      <c r="H136">
        <v>13.79</v>
      </c>
      <c r="I136">
        <v>-4.4119999999999999</v>
      </c>
      <c r="J136">
        <v>31.21</v>
      </c>
      <c r="K136">
        <v>13.73</v>
      </c>
      <c r="L136">
        <f t="shared" si="13"/>
        <v>0.29825960841189275</v>
      </c>
      <c r="M136">
        <f t="shared" si="14"/>
        <v>0.32134013109978149</v>
      </c>
      <c r="N136" s="2">
        <v>44697</v>
      </c>
      <c r="O136" s="3">
        <v>4.5729745370371049</v>
      </c>
      <c r="P136">
        <v>0.33574101506817977</v>
      </c>
      <c r="Q136">
        <v>18.119</v>
      </c>
      <c r="R136">
        <v>17.544</v>
      </c>
      <c r="S136">
        <v>7.9999999999999988E-2</v>
      </c>
      <c r="T136">
        <v>30.72</v>
      </c>
      <c r="U136">
        <f t="shared" si="12"/>
        <v>13.175999999999998</v>
      </c>
      <c r="V136">
        <v>1</v>
      </c>
    </row>
    <row r="137" spans="1:22" x14ac:dyDescent="0.25">
      <c r="A137" s="1">
        <v>44697.576388888891</v>
      </c>
      <c r="B137">
        <v>18386</v>
      </c>
      <c r="C137">
        <v>17.489999999999998</v>
      </c>
      <c r="D137">
        <v>58.41</v>
      </c>
      <c r="E137">
        <v>62.54</v>
      </c>
      <c r="F137">
        <v>-3.9060000000000001</v>
      </c>
      <c r="G137">
        <v>31.1</v>
      </c>
      <c r="H137">
        <v>13.77</v>
      </c>
      <c r="I137">
        <v>-4.1630000000000003</v>
      </c>
      <c r="J137">
        <v>31.23</v>
      </c>
      <c r="K137">
        <v>13.7</v>
      </c>
      <c r="L137">
        <f t="shared" si="13"/>
        <v>0.28366013071895424</v>
      </c>
      <c r="M137">
        <f t="shared" si="14"/>
        <v>0.30386861313868618</v>
      </c>
      <c r="N137" s="2">
        <v>44697</v>
      </c>
      <c r="O137" s="3">
        <v>4.5799189814815495</v>
      </c>
      <c r="P137">
        <v>0.32203496029509504</v>
      </c>
      <c r="Q137">
        <v>18.102</v>
      </c>
      <c r="R137">
        <v>17.526999999999997</v>
      </c>
      <c r="S137">
        <v>7.9999999999999988E-2</v>
      </c>
      <c r="T137">
        <v>31.26</v>
      </c>
      <c r="U137">
        <f t="shared" si="12"/>
        <v>13.733000000000004</v>
      </c>
      <c r="V137">
        <v>1</v>
      </c>
    </row>
    <row r="138" spans="1:22" x14ac:dyDescent="0.25">
      <c r="A138" s="1">
        <v>44697.583333333336</v>
      </c>
      <c r="B138">
        <v>18387</v>
      </c>
      <c r="C138">
        <v>17.489999999999998</v>
      </c>
      <c r="D138">
        <v>58.41</v>
      </c>
      <c r="E138">
        <v>62.54</v>
      </c>
      <c r="F138">
        <v>-3.665</v>
      </c>
      <c r="G138">
        <v>31.15</v>
      </c>
      <c r="H138">
        <v>13.77</v>
      </c>
      <c r="I138">
        <v>-3.9670000000000001</v>
      </c>
      <c r="J138">
        <v>31.28</v>
      </c>
      <c r="K138">
        <v>13.69</v>
      </c>
      <c r="L138">
        <f t="shared" si="13"/>
        <v>0.26615831517792304</v>
      </c>
      <c r="M138">
        <f t="shared" si="14"/>
        <v>0.28977355734112492</v>
      </c>
      <c r="N138" s="2">
        <v>44697</v>
      </c>
      <c r="O138" s="3">
        <v>4.5868634259259942</v>
      </c>
      <c r="P138">
        <v>0.3085862232842263</v>
      </c>
      <c r="Q138">
        <v>18.095999999999997</v>
      </c>
      <c r="R138">
        <v>17.533000000000005</v>
      </c>
      <c r="S138">
        <v>7.9999999999999988E-2</v>
      </c>
      <c r="T138">
        <v>31.55</v>
      </c>
      <c r="U138">
        <f t="shared" si="12"/>
        <v>14.016999999999996</v>
      </c>
      <c r="V138">
        <v>1</v>
      </c>
    </row>
    <row r="139" spans="1:22" x14ac:dyDescent="0.25">
      <c r="A139" s="1">
        <v>44697.590277777781</v>
      </c>
      <c r="B139">
        <v>18388</v>
      </c>
      <c r="C139">
        <v>17.489999999999998</v>
      </c>
      <c r="D139">
        <v>58.41</v>
      </c>
      <c r="E139">
        <v>62.54</v>
      </c>
      <c r="F139">
        <v>-3.7519999999999998</v>
      </c>
      <c r="G139">
        <v>31.18</v>
      </c>
      <c r="H139">
        <v>13.85</v>
      </c>
      <c r="I139">
        <v>-4.1280000000000001</v>
      </c>
      <c r="J139">
        <v>31.32</v>
      </c>
      <c r="K139">
        <v>13.77</v>
      </c>
      <c r="L139">
        <f t="shared" si="13"/>
        <v>0.27090252707581225</v>
      </c>
      <c r="M139">
        <f t="shared" si="14"/>
        <v>0.29978213507625273</v>
      </c>
      <c r="N139" s="2">
        <v>44697</v>
      </c>
      <c r="O139" s="3">
        <v>4.5938078703704388</v>
      </c>
      <c r="P139">
        <v>0.30784631526811818</v>
      </c>
      <c r="Q139">
        <v>18.094000000000001</v>
      </c>
      <c r="R139">
        <v>17.54</v>
      </c>
      <c r="S139">
        <v>7.9999999999999988E-2</v>
      </c>
      <c r="T139">
        <v>31.360000000000003</v>
      </c>
      <c r="U139">
        <f t="shared" si="12"/>
        <v>13.820000000000004</v>
      </c>
      <c r="V139">
        <v>1</v>
      </c>
    </row>
    <row r="140" spans="1:22" x14ac:dyDescent="0.25">
      <c r="A140" s="1">
        <v>44697.597222222219</v>
      </c>
      <c r="B140">
        <v>18389</v>
      </c>
      <c r="C140">
        <v>17.46</v>
      </c>
      <c r="D140">
        <v>58.41</v>
      </c>
      <c r="E140">
        <v>62.54</v>
      </c>
      <c r="F140">
        <v>-4.3789999999999996</v>
      </c>
      <c r="G140">
        <v>30.89</v>
      </c>
      <c r="H140">
        <v>13.68</v>
      </c>
      <c r="I140">
        <v>-4.8289999999999997</v>
      </c>
      <c r="J140">
        <v>31.08</v>
      </c>
      <c r="K140">
        <v>13.65</v>
      </c>
      <c r="L140">
        <f t="shared" si="13"/>
        <v>0.3201023391812865</v>
      </c>
      <c r="M140">
        <f t="shared" si="14"/>
        <v>0.35377289377289373</v>
      </c>
      <c r="N140" s="2">
        <v>44697</v>
      </c>
      <c r="O140" s="3">
        <v>4.6007523148148834</v>
      </c>
      <c r="P140">
        <v>0.29855224728481866</v>
      </c>
      <c r="Q140">
        <v>18.097999999999999</v>
      </c>
      <c r="R140">
        <v>17.554999999999996</v>
      </c>
      <c r="S140">
        <v>7.9999999999999988E-2</v>
      </c>
      <c r="T140">
        <v>31.540000000000003</v>
      </c>
      <c r="U140">
        <f t="shared" si="12"/>
        <v>13.985000000000007</v>
      </c>
      <c r="V140">
        <v>1</v>
      </c>
    </row>
    <row r="141" spans="1:22" x14ac:dyDescent="0.25">
      <c r="A141" s="1">
        <v>44697.604166666664</v>
      </c>
      <c r="B141">
        <v>18390</v>
      </c>
      <c r="C141">
        <v>17.46</v>
      </c>
      <c r="D141">
        <v>58.41</v>
      </c>
      <c r="E141">
        <v>62.54</v>
      </c>
      <c r="F141">
        <v>-4.4109999999999996</v>
      </c>
      <c r="G141">
        <v>30.53</v>
      </c>
      <c r="H141">
        <v>13.38</v>
      </c>
      <c r="I141">
        <v>-4.7389999999999999</v>
      </c>
      <c r="J141">
        <v>30.65</v>
      </c>
      <c r="K141">
        <v>13.27</v>
      </c>
      <c r="L141">
        <f t="shared" si="13"/>
        <v>0.32967115097159932</v>
      </c>
      <c r="M141">
        <f t="shared" si="14"/>
        <v>0.35712132629992466</v>
      </c>
      <c r="N141" s="2">
        <v>44697</v>
      </c>
      <c r="O141" s="3">
        <v>4.6076967592593281</v>
      </c>
      <c r="P141">
        <v>0.29480477994115123</v>
      </c>
      <c r="Q141">
        <v>18.088000000000001</v>
      </c>
      <c r="R141">
        <v>17.544</v>
      </c>
      <c r="S141">
        <v>7.9999999999999988E-2</v>
      </c>
      <c r="T141">
        <v>31.729999999999997</v>
      </c>
      <c r="U141">
        <f t="shared" si="12"/>
        <v>14.185999999999996</v>
      </c>
      <c r="V141">
        <v>1</v>
      </c>
    </row>
    <row r="142" spans="1:22" x14ac:dyDescent="0.25">
      <c r="A142" s="1">
        <v>44697.611111111109</v>
      </c>
      <c r="B142">
        <v>18391</v>
      </c>
      <c r="C142">
        <v>17.46</v>
      </c>
      <c r="D142">
        <v>58.41</v>
      </c>
      <c r="E142">
        <v>62.54</v>
      </c>
      <c r="F142">
        <v>-4.2050000000000001</v>
      </c>
      <c r="G142">
        <v>30.71</v>
      </c>
      <c r="H142">
        <v>13.48</v>
      </c>
      <c r="I142">
        <v>-4.5250000000000004</v>
      </c>
      <c r="J142">
        <v>30.87</v>
      </c>
      <c r="K142">
        <v>13.42</v>
      </c>
      <c r="L142">
        <f t="shared" si="13"/>
        <v>0.31194362017804156</v>
      </c>
      <c r="M142">
        <f t="shared" si="14"/>
        <v>0.33718330849478395</v>
      </c>
      <c r="N142" s="2">
        <v>44697</v>
      </c>
      <c r="O142" s="3">
        <v>4.6146412037037727</v>
      </c>
      <c r="P142">
        <v>0.30214296415472586</v>
      </c>
      <c r="Q142">
        <v>18.079000000000001</v>
      </c>
      <c r="R142">
        <v>17.508000000000003</v>
      </c>
      <c r="S142">
        <v>7.9999999999999988E-2</v>
      </c>
      <c r="T142">
        <v>32.040000000000006</v>
      </c>
      <c r="U142">
        <f t="shared" si="12"/>
        <v>14.532000000000004</v>
      </c>
      <c r="V142">
        <v>1</v>
      </c>
    </row>
    <row r="143" spans="1:22" x14ac:dyDescent="0.25">
      <c r="A143" s="1">
        <v>44697.618055555555</v>
      </c>
      <c r="B143">
        <v>18392</v>
      </c>
      <c r="C143">
        <v>17.46</v>
      </c>
      <c r="D143">
        <v>58.41</v>
      </c>
      <c r="E143">
        <v>62.54</v>
      </c>
      <c r="F143">
        <v>-4.0339999999999998</v>
      </c>
      <c r="G143">
        <v>30.95</v>
      </c>
      <c r="H143">
        <v>13.67</v>
      </c>
      <c r="I143">
        <v>-4.359</v>
      </c>
      <c r="J143">
        <v>31.07</v>
      </c>
      <c r="K143">
        <v>13.57</v>
      </c>
      <c r="L143">
        <f t="shared" si="13"/>
        <v>0.29509875640087785</v>
      </c>
      <c r="M143">
        <f t="shared" si="14"/>
        <v>0.32122328666175387</v>
      </c>
      <c r="N143" s="2">
        <v>44697</v>
      </c>
      <c r="O143" s="3">
        <v>4.6215856481482174</v>
      </c>
      <c r="P143">
        <v>0.29695378704647724</v>
      </c>
      <c r="Q143">
        <v>18.079000000000001</v>
      </c>
      <c r="R143">
        <v>17.52</v>
      </c>
      <c r="S143">
        <v>7.9999999999999988E-2</v>
      </c>
      <c r="T143">
        <v>31.989999999999991</v>
      </c>
      <c r="U143">
        <f t="shared" si="12"/>
        <v>14.469999999999992</v>
      </c>
      <c r="V143">
        <v>1</v>
      </c>
    </row>
    <row r="144" spans="1:22" x14ac:dyDescent="0.25">
      <c r="A144" s="1">
        <v>44697.631944444445</v>
      </c>
      <c r="B144">
        <v>18394</v>
      </c>
      <c r="C144">
        <v>17.46</v>
      </c>
      <c r="D144">
        <v>58.41</v>
      </c>
      <c r="E144">
        <v>62.54</v>
      </c>
      <c r="F144">
        <v>-3.8889999999999998</v>
      </c>
      <c r="G144">
        <v>31.4</v>
      </c>
      <c r="H144">
        <v>14.09</v>
      </c>
      <c r="I144">
        <v>-4.2560000000000002</v>
      </c>
      <c r="J144">
        <v>31.47</v>
      </c>
      <c r="K144">
        <v>13.93</v>
      </c>
      <c r="L144">
        <f t="shared" si="13"/>
        <v>0.27601135557132717</v>
      </c>
      <c r="M144">
        <f t="shared" si="14"/>
        <v>0.3055276381909548</v>
      </c>
      <c r="N144" s="2">
        <v>44697</v>
      </c>
      <c r="O144" s="3">
        <v>4.6354745370371067</v>
      </c>
      <c r="P144">
        <v>0.28366822940770331</v>
      </c>
      <c r="Q144">
        <v>18.076000000000001</v>
      </c>
      <c r="R144">
        <v>17.55</v>
      </c>
      <c r="S144">
        <v>7.9999999999999988E-2</v>
      </c>
      <c r="T144">
        <v>31.82</v>
      </c>
      <c r="U144">
        <f t="shared" si="12"/>
        <v>14.27</v>
      </c>
      <c r="V144">
        <v>1</v>
      </c>
    </row>
    <row r="145" spans="1:22" x14ac:dyDescent="0.25">
      <c r="A145" s="1">
        <v>44697.638888888891</v>
      </c>
      <c r="B145">
        <v>18395</v>
      </c>
      <c r="C145">
        <v>17.46</v>
      </c>
      <c r="D145">
        <v>58.41</v>
      </c>
      <c r="E145">
        <v>62.54</v>
      </c>
      <c r="F145">
        <v>-4.0970000000000004</v>
      </c>
      <c r="G145">
        <v>31.37</v>
      </c>
      <c r="H145">
        <v>14.12</v>
      </c>
      <c r="I145">
        <v>-4.5389999999999997</v>
      </c>
      <c r="J145">
        <v>31.48</v>
      </c>
      <c r="K145">
        <v>14.01</v>
      </c>
      <c r="L145">
        <f t="shared" si="13"/>
        <v>0.29015580736543917</v>
      </c>
      <c r="M145">
        <f t="shared" si="14"/>
        <v>0.32398286937901499</v>
      </c>
      <c r="N145" s="2">
        <v>44697</v>
      </c>
      <c r="O145" s="3">
        <v>4.6424189814815513</v>
      </c>
      <c r="P145">
        <v>0.29306136506263936</v>
      </c>
      <c r="Q145">
        <v>18.068000000000001</v>
      </c>
      <c r="R145">
        <v>17.538</v>
      </c>
      <c r="S145">
        <v>7.9999999999999988E-2</v>
      </c>
      <c r="T145">
        <v>31.440000000000005</v>
      </c>
      <c r="U145">
        <f t="shared" si="12"/>
        <v>13.902000000000005</v>
      </c>
      <c r="V145">
        <v>1</v>
      </c>
    </row>
    <row r="146" spans="1:22" x14ac:dyDescent="0.25">
      <c r="A146" s="1">
        <v>44697.645833333336</v>
      </c>
      <c r="B146">
        <v>18396</v>
      </c>
      <c r="C146">
        <v>17.46</v>
      </c>
      <c r="D146">
        <v>58.41</v>
      </c>
      <c r="E146">
        <v>62.54</v>
      </c>
      <c r="F146">
        <v>-4.0140000000000002</v>
      </c>
      <c r="G146">
        <v>31.22</v>
      </c>
      <c r="H146">
        <v>13.98</v>
      </c>
      <c r="I146">
        <v>-4.4050000000000002</v>
      </c>
      <c r="J146">
        <v>31.28</v>
      </c>
      <c r="K146">
        <v>13.82</v>
      </c>
      <c r="L146">
        <f t="shared" si="13"/>
        <v>0.28712446351931331</v>
      </c>
      <c r="M146">
        <f t="shared" si="14"/>
        <v>0.31874095513748191</v>
      </c>
      <c r="N146" s="2">
        <v>44697</v>
      </c>
      <c r="O146" s="3">
        <v>4.6493634259259959</v>
      </c>
      <c r="P146">
        <v>0.30191271503673922</v>
      </c>
      <c r="Q146">
        <v>18.062000000000001</v>
      </c>
      <c r="R146">
        <v>17.514000000000003</v>
      </c>
      <c r="S146">
        <v>7.9999999999999988E-2</v>
      </c>
      <c r="T146">
        <v>31.470000000000006</v>
      </c>
      <c r="U146">
        <f t="shared" si="12"/>
        <v>13.956000000000003</v>
      </c>
      <c r="V146">
        <v>1</v>
      </c>
    </row>
    <row r="147" spans="1:22" x14ac:dyDescent="0.25">
      <c r="A147" s="1">
        <v>44697.659722222219</v>
      </c>
      <c r="B147">
        <v>18398</v>
      </c>
      <c r="C147">
        <v>17.46</v>
      </c>
      <c r="D147">
        <v>58.41</v>
      </c>
      <c r="E147">
        <v>62.54</v>
      </c>
      <c r="F147">
        <v>-3.9729999999999999</v>
      </c>
      <c r="G147">
        <v>30.8</v>
      </c>
      <c r="H147">
        <v>13.53</v>
      </c>
      <c r="I147">
        <v>-4.2619999999999996</v>
      </c>
      <c r="J147">
        <v>30.87</v>
      </c>
      <c r="K147">
        <v>13.4</v>
      </c>
      <c r="L147">
        <f t="shared" si="13"/>
        <v>0.29364375461936437</v>
      </c>
      <c r="M147">
        <f t="shared" si="14"/>
        <v>0.31805970149253726</v>
      </c>
      <c r="N147" s="2">
        <v>44697</v>
      </c>
      <c r="O147" s="3">
        <v>4.6632523148148852</v>
      </c>
      <c r="P147">
        <v>0.29623561697336864</v>
      </c>
      <c r="Q147">
        <v>18.040000000000003</v>
      </c>
      <c r="R147">
        <v>17.488000000000003</v>
      </c>
      <c r="S147">
        <v>7.9999999999999988E-2</v>
      </c>
      <c r="T147">
        <v>31.810000000000002</v>
      </c>
      <c r="U147">
        <f t="shared" si="12"/>
        <v>14.321999999999999</v>
      </c>
      <c r="V147">
        <v>1</v>
      </c>
    </row>
    <row r="148" spans="1:22" x14ac:dyDescent="0.25">
      <c r="A148" s="1">
        <v>44697.666666666664</v>
      </c>
      <c r="B148">
        <v>18399</v>
      </c>
      <c r="C148">
        <v>17.46</v>
      </c>
      <c r="D148">
        <v>58.41</v>
      </c>
      <c r="E148">
        <v>62.54</v>
      </c>
      <c r="F148">
        <v>-3.8410000000000002</v>
      </c>
      <c r="G148">
        <v>30.7</v>
      </c>
      <c r="H148">
        <v>13.38</v>
      </c>
      <c r="I148">
        <v>-4.1230000000000002</v>
      </c>
      <c r="J148">
        <v>30.69</v>
      </c>
      <c r="K148">
        <v>13.17</v>
      </c>
      <c r="L148">
        <f t="shared" si="13"/>
        <v>0.28707025411061288</v>
      </c>
      <c r="M148">
        <f t="shared" si="14"/>
        <v>0.31305998481397118</v>
      </c>
      <c r="N148" s="2">
        <v>44697</v>
      </c>
      <c r="O148" s="3">
        <v>4.6701967592593299</v>
      </c>
      <c r="P148">
        <v>0.28705250598086701</v>
      </c>
      <c r="Q148">
        <v>18.053999999999998</v>
      </c>
      <c r="R148">
        <v>17.507000000000001</v>
      </c>
      <c r="S148">
        <v>7.9999999999999988E-2</v>
      </c>
      <c r="T148">
        <v>32.139999999999993</v>
      </c>
      <c r="U148">
        <f t="shared" si="12"/>
        <v>14.632999999999992</v>
      </c>
      <c r="V148">
        <v>1</v>
      </c>
    </row>
    <row r="149" spans="1:22" x14ac:dyDescent="0.25">
      <c r="A149" s="1">
        <v>44697.673611111109</v>
      </c>
      <c r="B149">
        <v>18400</v>
      </c>
      <c r="C149">
        <v>17.46</v>
      </c>
      <c r="D149">
        <v>58.41</v>
      </c>
      <c r="E149">
        <v>62.54</v>
      </c>
      <c r="F149">
        <v>-3.68</v>
      </c>
      <c r="G149">
        <v>30.55</v>
      </c>
      <c r="H149">
        <v>13.2</v>
      </c>
      <c r="I149">
        <v>-3.9820000000000002</v>
      </c>
      <c r="J149">
        <v>30.58</v>
      </c>
      <c r="K149">
        <v>13.01</v>
      </c>
      <c r="L149">
        <f t="shared" si="13"/>
        <v>0.27878787878787881</v>
      </c>
      <c r="M149">
        <f t="shared" si="14"/>
        <v>0.30607225211375866</v>
      </c>
      <c r="N149" s="2">
        <v>44697</v>
      </c>
      <c r="O149" s="3">
        <v>4.6771412037037745</v>
      </c>
      <c r="P149">
        <v>0.27761540591172834</v>
      </c>
      <c r="Q149">
        <v>18.053999999999998</v>
      </c>
      <c r="R149">
        <v>17.521999999999998</v>
      </c>
      <c r="S149">
        <v>7.9999999999999988E-2</v>
      </c>
      <c r="T149">
        <v>32.25</v>
      </c>
      <c r="U149">
        <f t="shared" si="12"/>
        <v>14.728000000000002</v>
      </c>
      <c r="V149">
        <v>2</v>
      </c>
    </row>
    <row r="150" spans="1:22" x14ac:dyDescent="0.25">
      <c r="A150" s="1">
        <v>44697.680555555555</v>
      </c>
      <c r="B150">
        <v>18401</v>
      </c>
      <c r="C150">
        <v>17.46</v>
      </c>
      <c r="D150">
        <v>58.41</v>
      </c>
      <c r="E150">
        <v>62.54</v>
      </c>
      <c r="F150">
        <v>-3.7690000000000001</v>
      </c>
      <c r="G150">
        <v>30.55</v>
      </c>
      <c r="H150">
        <v>13.24</v>
      </c>
      <c r="I150">
        <v>-4.1189999999999998</v>
      </c>
      <c r="J150">
        <v>30.58</v>
      </c>
      <c r="K150">
        <v>13.05</v>
      </c>
      <c r="L150">
        <f t="shared" si="13"/>
        <v>0.28466767371601209</v>
      </c>
      <c r="M150">
        <f t="shared" si="14"/>
        <v>0.31563218390804593</v>
      </c>
      <c r="N150" s="2">
        <v>44697</v>
      </c>
      <c r="O150" s="3">
        <v>4.6840856481482191</v>
      </c>
      <c r="P150">
        <v>0.27354238018637822</v>
      </c>
      <c r="Q150">
        <v>18.058</v>
      </c>
      <c r="R150">
        <v>17.539000000000001</v>
      </c>
      <c r="S150">
        <v>7.9999999999999988E-2</v>
      </c>
      <c r="T150">
        <v>32.119999999999997</v>
      </c>
      <c r="U150">
        <f t="shared" si="12"/>
        <v>14.580999999999996</v>
      </c>
      <c r="V150">
        <v>2</v>
      </c>
    </row>
    <row r="151" spans="1:22" x14ac:dyDescent="0.25">
      <c r="A151" s="1">
        <v>44697.6875</v>
      </c>
      <c r="B151">
        <v>18402</v>
      </c>
      <c r="C151">
        <v>17.46</v>
      </c>
      <c r="D151">
        <v>58.41</v>
      </c>
      <c r="E151">
        <v>62.54</v>
      </c>
      <c r="F151">
        <v>-4.3860000000000001</v>
      </c>
      <c r="G151">
        <v>30.4</v>
      </c>
      <c r="H151">
        <v>13.21</v>
      </c>
      <c r="I151">
        <v>-4.7830000000000004</v>
      </c>
      <c r="J151">
        <v>30.45</v>
      </c>
      <c r="K151">
        <v>13.04</v>
      </c>
      <c r="L151">
        <f t="shared" si="13"/>
        <v>0.33202119606358815</v>
      </c>
      <c r="M151">
        <f t="shared" si="14"/>
        <v>0.36679447852760744</v>
      </c>
      <c r="N151" s="2">
        <v>44697</v>
      </c>
      <c r="O151" s="3">
        <v>4.6910300925926638</v>
      </c>
      <c r="P151">
        <v>0.27034651789705705</v>
      </c>
      <c r="Q151">
        <v>18.059000000000001</v>
      </c>
      <c r="R151">
        <v>17.548000000000002</v>
      </c>
      <c r="S151">
        <v>7.9999999999999988E-2</v>
      </c>
      <c r="T151">
        <v>32.059999999999995</v>
      </c>
      <c r="U151">
        <f t="shared" si="12"/>
        <v>14.511999999999993</v>
      </c>
      <c r="V151">
        <v>2</v>
      </c>
    </row>
    <row r="152" spans="1:22" x14ac:dyDescent="0.25">
      <c r="A152" s="1">
        <v>44697.694444444445</v>
      </c>
      <c r="B152">
        <v>18403</v>
      </c>
      <c r="C152">
        <v>17.46</v>
      </c>
      <c r="D152">
        <v>58.41</v>
      </c>
      <c r="E152">
        <v>62.54</v>
      </c>
      <c r="F152">
        <v>-4.32</v>
      </c>
      <c r="G152">
        <v>30.3</v>
      </c>
      <c r="H152">
        <v>13.09</v>
      </c>
      <c r="I152">
        <v>-4.6589999999999998</v>
      </c>
      <c r="J152">
        <v>30.33</v>
      </c>
      <c r="K152">
        <v>12.9</v>
      </c>
      <c r="L152">
        <f t="shared" si="13"/>
        <v>0.33002291825821239</v>
      </c>
      <c r="M152">
        <f t="shared" si="14"/>
        <v>0.36116279069767437</v>
      </c>
      <c r="N152" s="2">
        <v>44697</v>
      </c>
      <c r="O152" s="3">
        <v>4.6979745370371084</v>
      </c>
      <c r="P152">
        <v>0.28503973874884653</v>
      </c>
      <c r="Q152">
        <v>18.057999999999996</v>
      </c>
      <c r="R152">
        <v>17.523999999999997</v>
      </c>
      <c r="S152">
        <v>7.9999999999999988E-2</v>
      </c>
      <c r="T152">
        <v>31.919999999999998</v>
      </c>
      <c r="U152">
        <f t="shared" si="12"/>
        <v>14.396000000000001</v>
      </c>
      <c r="V152">
        <v>2</v>
      </c>
    </row>
    <row r="153" spans="1:22" x14ac:dyDescent="0.25">
      <c r="A153" s="1">
        <v>44697.701388888891</v>
      </c>
      <c r="B153">
        <v>18404</v>
      </c>
      <c r="C153">
        <v>17.46</v>
      </c>
      <c r="D153">
        <v>58.41</v>
      </c>
      <c r="E153">
        <v>62.54</v>
      </c>
      <c r="F153">
        <v>-4.0759999999999996</v>
      </c>
      <c r="G153">
        <v>30.16</v>
      </c>
      <c r="H153">
        <v>12.87</v>
      </c>
      <c r="I153">
        <v>-4.3620000000000001</v>
      </c>
      <c r="J153">
        <v>30.14</v>
      </c>
      <c r="K153">
        <v>12.63</v>
      </c>
      <c r="L153">
        <f t="shared" si="13"/>
        <v>0.31670551670551672</v>
      </c>
      <c r="M153">
        <f t="shared" si="14"/>
        <v>0.34536817102137768</v>
      </c>
      <c r="N153" s="2">
        <v>44697</v>
      </c>
      <c r="O153" s="3">
        <v>4.7049189814815531</v>
      </c>
      <c r="P153">
        <v>0.29674059284684995</v>
      </c>
      <c r="Q153">
        <v>18.044</v>
      </c>
      <c r="R153">
        <v>17.491999999999997</v>
      </c>
      <c r="S153">
        <v>7.9999999999999988E-2</v>
      </c>
      <c r="T153">
        <v>31.79</v>
      </c>
      <c r="U153">
        <f t="shared" si="12"/>
        <v>14.298000000000002</v>
      </c>
      <c r="V153">
        <v>2</v>
      </c>
    </row>
    <row r="154" spans="1:22" x14ac:dyDescent="0.25">
      <c r="A154" s="1">
        <v>44697.708333333336</v>
      </c>
      <c r="B154">
        <v>18405</v>
      </c>
      <c r="C154">
        <v>17.46</v>
      </c>
      <c r="D154">
        <v>58.41</v>
      </c>
      <c r="E154">
        <v>62.54</v>
      </c>
      <c r="F154">
        <v>-3.8740000000000001</v>
      </c>
      <c r="G154">
        <v>29.92</v>
      </c>
      <c r="H154">
        <v>12.58</v>
      </c>
      <c r="I154">
        <v>-4.1609999999999996</v>
      </c>
      <c r="J154">
        <v>29.94</v>
      </c>
      <c r="K154">
        <v>12.4</v>
      </c>
      <c r="L154">
        <f t="shared" si="13"/>
        <v>0.30794912559618443</v>
      </c>
      <c r="M154">
        <f t="shared" si="14"/>
        <v>0.33556451612903221</v>
      </c>
      <c r="N154" s="2">
        <v>44697</v>
      </c>
      <c r="O154" s="3">
        <v>4.7118634259259977</v>
      </c>
      <c r="P154">
        <v>0.29281967941658577</v>
      </c>
      <c r="Q154">
        <v>18.047999999999998</v>
      </c>
      <c r="R154">
        <v>17.509</v>
      </c>
      <c r="S154">
        <v>7.9999999999999988E-2</v>
      </c>
      <c r="T154">
        <v>31.65</v>
      </c>
      <c r="U154">
        <f t="shared" si="12"/>
        <v>14.140999999999998</v>
      </c>
      <c r="V154">
        <v>2</v>
      </c>
    </row>
    <row r="155" spans="1:22" x14ac:dyDescent="0.25">
      <c r="A155" s="1">
        <v>44697.715277777781</v>
      </c>
      <c r="B155">
        <v>18406</v>
      </c>
      <c r="C155">
        <v>17.46</v>
      </c>
      <c r="D155">
        <v>58.41</v>
      </c>
      <c r="E155">
        <v>62.54</v>
      </c>
      <c r="F155">
        <v>-3.6970000000000001</v>
      </c>
      <c r="G155">
        <v>29.78</v>
      </c>
      <c r="H155">
        <v>12.41</v>
      </c>
      <c r="I155">
        <v>-4.0250000000000004</v>
      </c>
      <c r="J155">
        <v>29.69</v>
      </c>
      <c r="K155">
        <v>12.11</v>
      </c>
      <c r="L155">
        <f t="shared" si="13"/>
        <v>0.29790491539081387</v>
      </c>
      <c r="M155">
        <f t="shared" si="14"/>
        <v>0.33236994219653182</v>
      </c>
      <c r="N155" s="2">
        <v>44697</v>
      </c>
      <c r="O155" s="3">
        <v>4.7188078703704424</v>
      </c>
      <c r="P155">
        <v>0.28296499029147565</v>
      </c>
      <c r="Q155">
        <v>18.062000000000001</v>
      </c>
      <c r="R155">
        <v>17.545999999999999</v>
      </c>
      <c r="S155">
        <v>7.9999999999999988E-2</v>
      </c>
      <c r="T155">
        <v>31.57</v>
      </c>
      <c r="U155">
        <f t="shared" si="12"/>
        <v>14.024000000000001</v>
      </c>
      <c r="V155">
        <v>2</v>
      </c>
    </row>
    <row r="156" spans="1:22" x14ac:dyDescent="0.25">
      <c r="A156" s="1">
        <v>44697.722222222219</v>
      </c>
      <c r="B156">
        <v>18407</v>
      </c>
      <c r="C156">
        <v>17.46</v>
      </c>
      <c r="D156">
        <v>58.41</v>
      </c>
      <c r="E156">
        <v>62.54</v>
      </c>
      <c r="F156">
        <v>-4.0179999999999998</v>
      </c>
      <c r="G156">
        <v>29.36</v>
      </c>
      <c r="H156">
        <v>12.09</v>
      </c>
      <c r="I156">
        <v>-4.4729999999999999</v>
      </c>
      <c r="J156">
        <v>29.37</v>
      </c>
      <c r="K156">
        <v>11.85</v>
      </c>
      <c r="L156">
        <f t="shared" si="13"/>
        <v>0.33234077750206781</v>
      </c>
      <c r="M156">
        <f t="shared" si="14"/>
        <v>0.37746835443037974</v>
      </c>
      <c r="N156" s="2">
        <v>44697</v>
      </c>
      <c r="O156" s="3">
        <v>4.725752314814887</v>
      </c>
      <c r="P156">
        <v>0.28110416863982557</v>
      </c>
      <c r="Q156">
        <v>18.064</v>
      </c>
      <c r="R156">
        <v>17.564</v>
      </c>
      <c r="S156">
        <v>7.9999999999999988E-2</v>
      </c>
      <c r="T156">
        <v>31.229999999999997</v>
      </c>
      <c r="U156">
        <f t="shared" si="12"/>
        <v>13.665999999999997</v>
      </c>
      <c r="V156">
        <v>2</v>
      </c>
    </row>
    <row r="157" spans="1:22" x14ac:dyDescent="0.25">
      <c r="A157" s="1">
        <v>44697.729166666664</v>
      </c>
      <c r="B157">
        <v>18408</v>
      </c>
      <c r="C157">
        <v>17.46</v>
      </c>
      <c r="D157">
        <v>58.41</v>
      </c>
      <c r="E157">
        <v>62.54</v>
      </c>
      <c r="F157">
        <v>-4.33</v>
      </c>
      <c r="G157">
        <v>29.12</v>
      </c>
      <c r="H157">
        <v>11.9</v>
      </c>
      <c r="I157">
        <v>-4.6189999999999998</v>
      </c>
      <c r="J157">
        <v>29.1</v>
      </c>
      <c r="K157">
        <v>11.65</v>
      </c>
      <c r="L157">
        <f t="shared" si="13"/>
        <v>0.36386554621848738</v>
      </c>
      <c r="M157">
        <f t="shared" si="14"/>
        <v>0.39648068669527892</v>
      </c>
      <c r="N157" s="2">
        <v>44697</v>
      </c>
      <c r="O157" s="3">
        <v>4.7326967592593316</v>
      </c>
      <c r="P157">
        <v>0.29197420673584212</v>
      </c>
      <c r="Q157">
        <v>18.063000000000002</v>
      </c>
      <c r="R157">
        <v>17.545000000000002</v>
      </c>
      <c r="S157">
        <v>7.9999999999999988E-2</v>
      </c>
      <c r="T157">
        <v>31.179999999999996</v>
      </c>
      <c r="U157">
        <f t="shared" si="12"/>
        <v>13.634999999999994</v>
      </c>
      <c r="V157">
        <v>2</v>
      </c>
    </row>
    <row r="158" spans="1:22" x14ac:dyDescent="0.25">
      <c r="A158" s="1">
        <v>44697.736111111109</v>
      </c>
      <c r="B158">
        <v>18409</v>
      </c>
      <c r="C158">
        <v>17.46</v>
      </c>
      <c r="D158">
        <v>58.41</v>
      </c>
      <c r="E158">
        <v>62.54</v>
      </c>
      <c r="F158">
        <v>-4.0579999999999998</v>
      </c>
      <c r="G158">
        <v>28.73</v>
      </c>
      <c r="H158">
        <v>11.46</v>
      </c>
      <c r="I158">
        <v>-4.3449999999999998</v>
      </c>
      <c r="J158">
        <v>28.7</v>
      </c>
      <c r="K158">
        <v>11.22</v>
      </c>
      <c r="L158">
        <f t="shared" si="13"/>
        <v>0.35410122164048863</v>
      </c>
      <c r="M158">
        <f t="shared" si="14"/>
        <v>0.38725490196078427</v>
      </c>
      <c r="N158" s="2">
        <v>44697</v>
      </c>
      <c r="O158" s="3">
        <v>4.7396412037037763</v>
      </c>
      <c r="P158">
        <v>0.30864840424800277</v>
      </c>
      <c r="Q158">
        <v>18.044</v>
      </c>
      <c r="R158">
        <v>17.499000000000002</v>
      </c>
      <c r="S158">
        <v>7.9999999999999988E-2</v>
      </c>
      <c r="T158">
        <v>31.060000000000002</v>
      </c>
      <c r="U158">
        <f t="shared" si="12"/>
        <v>13.561</v>
      </c>
      <c r="V158">
        <v>2</v>
      </c>
    </row>
    <row r="159" spans="1:22" x14ac:dyDescent="0.25">
      <c r="A159" s="1">
        <v>44697.743055555555</v>
      </c>
      <c r="B159">
        <v>18410</v>
      </c>
      <c r="C159">
        <v>17.46</v>
      </c>
      <c r="D159">
        <v>58.41</v>
      </c>
      <c r="E159">
        <v>62.54</v>
      </c>
      <c r="F159">
        <v>-3.907</v>
      </c>
      <c r="G159">
        <v>28.36</v>
      </c>
      <c r="H159">
        <v>11.04</v>
      </c>
      <c r="I159">
        <v>-4.2930000000000001</v>
      </c>
      <c r="J159">
        <v>28.33</v>
      </c>
      <c r="K159">
        <v>10.8</v>
      </c>
      <c r="L159">
        <f t="shared" si="13"/>
        <v>0.35389492753623192</v>
      </c>
      <c r="M159">
        <f t="shared" si="14"/>
        <v>0.39749999999999996</v>
      </c>
      <c r="N159" s="2">
        <v>44697</v>
      </c>
      <c r="O159" s="3">
        <v>4.7465856481482209</v>
      </c>
      <c r="P159">
        <v>0.31234476739019834</v>
      </c>
      <c r="Q159">
        <v>18.050999999999998</v>
      </c>
      <c r="R159">
        <v>17.506</v>
      </c>
      <c r="S159">
        <v>7.9999999999999988E-2</v>
      </c>
      <c r="T159">
        <v>30.920000000000005</v>
      </c>
      <c r="U159">
        <f t="shared" si="12"/>
        <v>13.414000000000005</v>
      </c>
      <c r="V159">
        <v>2</v>
      </c>
    </row>
    <row r="160" spans="1:22" x14ac:dyDescent="0.25">
      <c r="A160" s="1">
        <v>44697.75</v>
      </c>
      <c r="B160">
        <v>18411</v>
      </c>
      <c r="C160">
        <v>17.46</v>
      </c>
      <c r="D160">
        <v>58.41</v>
      </c>
      <c r="E160">
        <v>62.54</v>
      </c>
      <c r="F160">
        <v>-3.7360000000000002</v>
      </c>
      <c r="G160">
        <v>28.02</v>
      </c>
      <c r="H160">
        <v>10.63</v>
      </c>
      <c r="I160">
        <v>-4.1210000000000004</v>
      </c>
      <c r="J160">
        <v>28.02</v>
      </c>
      <c r="K160">
        <v>10.42</v>
      </c>
      <c r="L160">
        <f t="shared" si="13"/>
        <v>0.35145813734713077</v>
      </c>
      <c r="M160">
        <f t="shared" si="14"/>
        <v>0.39548944337811903</v>
      </c>
      <c r="N160" s="2">
        <v>44697</v>
      </c>
      <c r="O160" s="3">
        <v>4.7535300925926656</v>
      </c>
      <c r="P160">
        <v>0.3142985391690612</v>
      </c>
      <c r="Q160">
        <v>18.054000000000002</v>
      </c>
      <c r="R160">
        <v>17.513999999999999</v>
      </c>
      <c r="S160">
        <v>7.9999999999999988E-2</v>
      </c>
      <c r="T160">
        <v>30.72</v>
      </c>
      <c r="U160">
        <f t="shared" si="12"/>
        <v>13.206</v>
      </c>
      <c r="V160">
        <v>2</v>
      </c>
    </row>
    <row r="161" spans="1:22" x14ac:dyDescent="0.25">
      <c r="A161" s="1">
        <v>44697.756944444445</v>
      </c>
      <c r="B161">
        <v>18412</v>
      </c>
      <c r="C161">
        <v>17.46</v>
      </c>
      <c r="D161">
        <v>58.41</v>
      </c>
      <c r="E161">
        <v>62.54</v>
      </c>
      <c r="F161">
        <v>-3.681</v>
      </c>
      <c r="G161">
        <v>27.71</v>
      </c>
      <c r="H161">
        <v>10.31</v>
      </c>
      <c r="I161">
        <v>-4.1079999999999997</v>
      </c>
      <c r="J161">
        <v>27.76</v>
      </c>
      <c r="K161">
        <v>10.14</v>
      </c>
      <c r="L161">
        <f t="shared" si="13"/>
        <v>0.35703200775945682</v>
      </c>
      <c r="M161">
        <f t="shared" si="14"/>
        <v>0.40512820512820508</v>
      </c>
      <c r="N161" s="2">
        <v>44697</v>
      </c>
      <c r="O161" s="3">
        <v>4.7604745370371102</v>
      </c>
      <c r="P161">
        <v>0.30195151540609189</v>
      </c>
      <c r="Q161">
        <v>18.062999999999999</v>
      </c>
      <c r="R161">
        <v>17.555</v>
      </c>
      <c r="S161">
        <v>7.9999999999999988E-2</v>
      </c>
      <c r="T161">
        <v>30.49</v>
      </c>
      <c r="U161">
        <f t="shared" si="12"/>
        <v>12.934999999999999</v>
      </c>
      <c r="V161">
        <v>2</v>
      </c>
    </row>
    <row r="162" spans="1:22" x14ac:dyDescent="0.25">
      <c r="A162" s="1">
        <v>44697.763888888891</v>
      </c>
      <c r="B162">
        <v>18413</v>
      </c>
      <c r="C162">
        <v>17.46</v>
      </c>
      <c r="D162">
        <v>58.41</v>
      </c>
      <c r="E162">
        <v>62.54</v>
      </c>
      <c r="F162">
        <v>-4.165</v>
      </c>
      <c r="G162">
        <v>27.46</v>
      </c>
      <c r="H162">
        <v>10.19</v>
      </c>
      <c r="I162">
        <v>-4.6079999999999997</v>
      </c>
      <c r="J162">
        <v>27.63</v>
      </c>
      <c r="K162">
        <v>10.1</v>
      </c>
      <c r="L162">
        <f t="shared" si="13"/>
        <v>0.40873405299313054</v>
      </c>
      <c r="M162">
        <f t="shared" si="14"/>
        <v>0.4562376237623762</v>
      </c>
      <c r="N162" s="2">
        <v>44697</v>
      </c>
      <c r="O162" s="3">
        <v>4.7674189814815549</v>
      </c>
      <c r="P162">
        <v>0.29777033055445495</v>
      </c>
      <c r="Q162">
        <v>18.056999999999999</v>
      </c>
      <c r="R162">
        <v>17.571000000000002</v>
      </c>
      <c r="S162">
        <v>7.9999999999999988E-2</v>
      </c>
      <c r="T162">
        <v>30.109999999999996</v>
      </c>
      <c r="U162">
        <f t="shared" si="12"/>
        <v>12.538999999999994</v>
      </c>
      <c r="V162">
        <v>2</v>
      </c>
    </row>
    <row r="163" spans="1:22" x14ac:dyDescent="0.25">
      <c r="A163" s="1">
        <v>44697.770833333336</v>
      </c>
      <c r="B163">
        <v>18414</v>
      </c>
      <c r="C163">
        <v>17.489999999999998</v>
      </c>
      <c r="D163">
        <v>58.41</v>
      </c>
      <c r="E163">
        <v>62.54</v>
      </c>
      <c r="F163">
        <v>-4.032</v>
      </c>
      <c r="G163">
        <v>27.19</v>
      </c>
      <c r="H163">
        <v>9.91</v>
      </c>
      <c r="I163">
        <v>-4.46</v>
      </c>
      <c r="J163">
        <v>27.37</v>
      </c>
      <c r="K163">
        <v>9.8699999999999992</v>
      </c>
      <c r="L163">
        <f t="shared" si="13"/>
        <v>0.40686175580222</v>
      </c>
      <c r="M163">
        <f t="shared" si="14"/>
        <v>0.45187436676798381</v>
      </c>
      <c r="N163" s="2">
        <v>44697</v>
      </c>
      <c r="O163" s="3">
        <v>4.7743634259259995</v>
      </c>
      <c r="P163">
        <v>0.30190384098467493</v>
      </c>
      <c r="Q163">
        <v>18.068999999999999</v>
      </c>
      <c r="R163">
        <v>17.591000000000001</v>
      </c>
      <c r="S163">
        <v>7.9999999999999988E-2</v>
      </c>
      <c r="T163">
        <v>29.74</v>
      </c>
      <c r="U163">
        <f t="shared" si="12"/>
        <v>12.148999999999997</v>
      </c>
      <c r="V163">
        <v>2</v>
      </c>
    </row>
    <row r="164" spans="1:22" x14ac:dyDescent="0.25">
      <c r="A164" s="1">
        <v>44697.777777777781</v>
      </c>
      <c r="B164">
        <v>18415</v>
      </c>
      <c r="C164">
        <v>17.489999999999998</v>
      </c>
      <c r="D164">
        <v>58.41</v>
      </c>
      <c r="E164">
        <v>62.54</v>
      </c>
      <c r="F164">
        <v>-3.88</v>
      </c>
      <c r="G164">
        <v>26.86</v>
      </c>
      <c r="H164">
        <v>9.5399999999999991</v>
      </c>
      <c r="I164">
        <v>-4.2709999999999999</v>
      </c>
      <c r="J164">
        <v>27.07</v>
      </c>
      <c r="K164">
        <v>9.5299999999999994</v>
      </c>
      <c r="L164">
        <f t="shared" si="13"/>
        <v>0.40670859538784071</v>
      </c>
      <c r="M164">
        <f t="shared" si="14"/>
        <v>0.44816369359916058</v>
      </c>
      <c r="N164" s="2">
        <v>44697</v>
      </c>
      <c r="O164" s="3">
        <v>4.7813078703704441</v>
      </c>
      <c r="P164">
        <v>0.32432337549052537</v>
      </c>
      <c r="Q164">
        <v>18.07</v>
      </c>
      <c r="R164">
        <v>17.573</v>
      </c>
      <c r="S164">
        <v>7.9999999999999988E-2</v>
      </c>
      <c r="T164">
        <v>29.330000000000002</v>
      </c>
      <c r="U164">
        <f t="shared" si="12"/>
        <v>11.757000000000001</v>
      </c>
      <c r="V164">
        <v>2</v>
      </c>
    </row>
    <row r="165" spans="1:22" x14ac:dyDescent="0.25">
      <c r="A165" s="1">
        <v>44697.784722222219</v>
      </c>
      <c r="B165">
        <v>18416</v>
      </c>
      <c r="C165">
        <v>17.489999999999998</v>
      </c>
      <c r="D165">
        <v>58.41</v>
      </c>
      <c r="E165">
        <v>62.54</v>
      </c>
      <c r="F165">
        <v>-3.7869999999999999</v>
      </c>
      <c r="G165">
        <v>26.57</v>
      </c>
      <c r="H165">
        <v>9.19</v>
      </c>
      <c r="I165">
        <v>-4.1859999999999999</v>
      </c>
      <c r="J165">
        <v>26.71</v>
      </c>
      <c r="K165">
        <v>9.1300000000000008</v>
      </c>
      <c r="L165">
        <f t="shared" si="13"/>
        <v>0.41207834602829163</v>
      </c>
      <c r="M165">
        <f t="shared" si="14"/>
        <v>0.45848849945235481</v>
      </c>
      <c r="N165" s="2">
        <v>44697</v>
      </c>
      <c r="O165" s="3">
        <v>4.7882523148148888</v>
      </c>
      <c r="P165">
        <v>0.34386385318661744</v>
      </c>
      <c r="Q165">
        <v>18.068999999999996</v>
      </c>
      <c r="R165">
        <v>17.556999999999995</v>
      </c>
      <c r="S165">
        <v>7.9999999999999988E-2</v>
      </c>
      <c r="T165">
        <v>29</v>
      </c>
      <c r="U165">
        <f t="shared" si="12"/>
        <v>11.443000000000005</v>
      </c>
      <c r="V165">
        <v>2</v>
      </c>
    </row>
    <row r="166" spans="1:22" x14ac:dyDescent="0.25">
      <c r="A166" s="1">
        <v>44697.791666666664</v>
      </c>
      <c r="B166">
        <v>18417</v>
      </c>
      <c r="C166">
        <v>17.489999999999998</v>
      </c>
      <c r="D166">
        <v>58.41</v>
      </c>
      <c r="E166">
        <v>62.54</v>
      </c>
      <c r="F166">
        <v>-3.6819999999999999</v>
      </c>
      <c r="G166">
        <v>26.17</v>
      </c>
      <c r="H166">
        <v>8.75</v>
      </c>
      <c r="I166">
        <v>-4.0739999999999998</v>
      </c>
      <c r="J166">
        <v>26.3</v>
      </c>
      <c r="K166">
        <v>8.66</v>
      </c>
      <c r="L166">
        <f t="shared" si="13"/>
        <v>0.42080000000000001</v>
      </c>
      <c r="M166">
        <f t="shared" si="14"/>
        <v>0.47043879907621244</v>
      </c>
      <c r="N166" s="2">
        <v>44697</v>
      </c>
      <c r="O166" s="3">
        <v>4.7951967592593334</v>
      </c>
      <c r="P166">
        <v>0.34749443029973037</v>
      </c>
      <c r="Q166">
        <v>18.085999999999999</v>
      </c>
      <c r="R166">
        <v>17.588000000000001</v>
      </c>
      <c r="S166">
        <v>7.9999999999999988E-2</v>
      </c>
      <c r="T166">
        <v>28.609999999999996</v>
      </c>
      <c r="U166">
        <f t="shared" si="12"/>
        <v>11.021999999999995</v>
      </c>
      <c r="V166">
        <v>2</v>
      </c>
    </row>
    <row r="167" spans="1:22" x14ac:dyDescent="0.25">
      <c r="A167" s="1">
        <v>44697.798611111109</v>
      </c>
      <c r="B167">
        <v>18418</v>
      </c>
      <c r="C167">
        <v>17.510000000000002</v>
      </c>
      <c r="D167">
        <v>58.41</v>
      </c>
      <c r="E167">
        <v>62.54</v>
      </c>
      <c r="F167">
        <v>-4.181</v>
      </c>
      <c r="G167">
        <v>25.81</v>
      </c>
      <c r="H167">
        <v>8.51</v>
      </c>
      <c r="I167">
        <v>-4.5999999999999996</v>
      </c>
      <c r="J167">
        <v>25.89</v>
      </c>
      <c r="K167">
        <v>8.35</v>
      </c>
      <c r="L167">
        <f t="shared" si="13"/>
        <v>0.49130434782608695</v>
      </c>
      <c r="M167">
        <f t="shared" si="14"/>
        <v>0.55089820359281438</v>
      </c>
      <c r="N167" s="2">
        <v>44697</v>
      </c>
      <c r="O167" s="3">
        <v>4.8021412037037781</v>
      </c>
      <c r="P167">
        <v>0.34463200968839991</v>
      </c>
      <c r="Q167">
        <v>18.089999999999996</v>
      </c>
      <c r="R167">
        <v>17.601999999999997</v>
      </c>
      <c r="S167">
        <v>7.9999999999999988E-2</v>
      </c>
      <c r="T167">
        <v>28.47</v>
      </c>
      <c r="U167">
        <f t="shared" si="12"/>
        <v>10.868000000000002</v>
      </c>
      <c r="V167">
        <v>2</v>
      </c>
    </row>
    <row r="168" spans="1:22" x14ac:dyDescent="0.25">
      <c r="A168" s="1">
        <v>44697.805555555555</v>
      </c>
      <c r="B168">
        <v>18419</v>
      </c>
      <c r="C168">
        <v>17.489999999999998</v>
      </c>
      <c r="D168">
        <v>58.41</v>
      </c>
      <c r="E168">
        <v>62.54</v>
      </c>
      <c r="F168">
        <v>-4.4989999999999997</v>
      </c>
      <c r="G168">
        <v>25.41</v>
      </c>
      <c r="H168">
        <v>8.17</v>
      </c>
      <c r="I168">
        <v>-4.9240000000000004</v>
      </c>
      <c r="J168">
        <v>25.48</v>
      </c>
      <c r="K168">
        <v>8</v>
      </c>
      <c r="L168">
        <f t="shared" si="13"/>
        <v>0.55067319461444308</v>
      </c>
      <c r="M168">
        <f t="shared" si="14"/>
        <v>0.61550000000000005</v>
      </c>
      <c r="N168" s="2">
        <v>44697</v>
      </c>
      <c r="O168" s="3">
        <v>4.8090856481482227</v>
      </c>
      <c r="P168">
        <v>0.34383266622750192</v>
      </c>
      <c r="Q168">
        <v>18.097000000000001</v>
      </c>
      <c r="R168">
        <v>17.619</v>
      </c>
      <c r="S168">
        <v>7.9999999999999988E-2</v>
      </c>
      <c r="T168">
        <v>28.3</v>
      </c>
      <c r="U168">
        <f t="shared" si="12"/>
        <v>10.681000000000001</v>
      </c>
      <c r="V168">
        <v>2</v>
      </c>
    </row>
    <row r="169" spans="1:22" x14ac:dyDescent="0.25">
      <c r="L169" s="6">
        <f>AVERAGE(L5:L168)</f>
        <v>0.53966553697660091</v>
      </c>
      <c r="M169" s="6">
        <f>AVERAGE(M5:M168)</f>
        <v>0.59314832329808131</v>
      </c>
      <c r="N169" s="6"/>
      <c r="O169" s="6"/>
      <c r="P169" s="6">
        <f>AVERAGE(P5:P168)</f>
        <v>0.58651575489780983</v>
      </c>
      <c r="U169" s="5">
        <f>AVERAGE(U5:U168)</f>
        <v>11.998993902439015</v>
      </c>
      <c r="V169">
        <v>2</v>
      </c>
    </row>
    <row r="170" spans="1:22" x14ac:dyDescent="0.25">
      <c r="V170">
        <v>2</v>
      </c>
    </row>
    <row r="171" spans="1:22" x14ac:dyDescent="0.25">
      <c r="V171">
        <v>2</v>
      </c>
    </row>
    <row r="172" spans="1:22" x14ac:dyDescent="0.25">
      <c r="V172">
        <v>2</v>
      </c>
    </row>
    <row r="173" spans="1:22" x14ac:dyDescent="0.25">
      <c r="V173">
        <v>2</v>
      </c>
    </row>
    <row r="174" spans="1:22" x14ac:dyDescent="0.25">
      <c r="V174">
        <v>2</v>
      </c>
    </row>
    <row r="175" spans="1:22" x14ac:dyDescent="0.25">
      <c r="V175">
        <v>2</v>
      </c>
    </row>
    <row r="176" spans="1:22" x14ac:dyDescent="0.25">
      <c r="V176">
        <v>2</v>
      </c>
    </row>
    <row r="177" spans="22:22" x14ac:dyDescent="0.25">
      <c r="V177">
        <v>2</v>
      </c>
    </row>
    <row r="178" spans="22:22" x14ac:dyDescent="0.25">
      <c r="V178">
        <v>2</v>
      </c>
    </row>
    <row r="179" spans="22:22" x14ac:dyDescent="0.25">
      <c r="V179">
        <v>2</v>
      </c>
    </row>
    <row r="180" spans="22:22" x14ac:dyDescent="0.25">
      <c r="V180">
        <v>2</v>
      </c>
    </row>
    <row r="181" spans="22:22" x14ac:dyDescent="0.25">
      <c r="V181">
        <v>2</v>
      </c>
    </row>
    <row r="182" spans="22:22" x14ac:dyDescent="0.25">
      <c r="V182">
        <v>2</v>
      </c>
    </row>
    <row r="183" spans="22:22" x14ac:dyDescent="0.25">
      <c r="V183">
        <v>2</v>
      </c>
    </row>
    <row r="184" spans="22:22" x14ac:dyDescent="0.25">
      <c r="V184">
        <v>2</v>
      </c>
    </row>
    <row r="185" spans="22:22" x14ac:dyDescent="0.25">
      <c r="V185">
        <v>2</v>
      </c>
    </row>
    <row r="186" spans="22:22" x14ac:dyDescent="0.25">
      <c r="V186">
        <v>2</v>
      </c>
    </row>
    <row r="187" spans="22:22" x14ac:dyDescent="0.25">
      <c r="V187">
        <v>2</v>
      </c>
    </row>
    <row r="188" spans="22:22" x14ac:dyDescent="0.25">
      <c r="V188">
        <v>2</v>
      </c>
    </row>
    <row r="189" spans="22:22" x14ac:dyDescent="0.25">
      <c r="V189">
        <v>2</v>
      </c>
    </row>
    <row r="190" spans="22:22" x14ac:dyDescent="0.25">
      <c r="V190">
        <v>2</v>
      </c>
    </row>
    <row r="191" spans="22:22" x14ac:dyDescent="0.25">
      <c r="V191">
        <v>2</v>
      </c>
    </row>
    <row r="192" spans="22:22" x14ac:dyDescent="0.25">
      <c r="V192">
        <v>2</v>
      </c>
    </row>
    <row r="193" spans="22:22" x14ac:dyDescent="0.25">
      <c r="V193">
        <v>2</v>
      </c>
    </row>
    <row r="194" spans="22:22" x14ac:dyDescent="0.25">
      <c r="V194">
        <v>2</v>
      </c>
    </row>
    <row r="195" spans="22:22" x14ac:dyDescent="0.25">
      <c r="V195">
        <v>2</v>
      </c>
    </row>
    <row r="196" spans="22:22" x14ac:dyDescent="0.25">
      <c r="V196">
        <v>2</v>
      </c>
    </row>
    <row r="197" spans="22:22" x14ac:dyDescent="0.25">
      <c r="V197">
        <v>2</v>
      </c>
    </row>
    <row r="198" spans="22:22" x14ac:dyDescent="0.25">
      <c r="V198">
        <v>2</v>
      </c>
    </row>
    <row r="199" spans="22:22" x14ac:dyDescent="0.25">
      <c r="V199">
        <v>2</v>
      </c>
    </row>
    <row r="200" spans="22:22" x14ac:dyDescent="0.25">
      <c r="V200">
        <v>2</v>
      </c>
    </row>
    <row r="201" spans="22:22" x14ac:dyDescent="0.25">
      <c r="V201">
        <v>2</v>
      </c>
    </row>
    <row r="202" spans="22:22" x14ac:dyDescent="0.25">
      <c r="V202">
        <v>2</v>
      </c>
    </row>
    <row r="203" spans="22:22" x14ac:dyDescent="0.25">
      <c r="V203">
        <v>2</v>
      </c>
    </row>
    <row r="204" spans="22:22" x14ac:dyDescent="0.25">
      <c r="V204">
        <v>2</v>
      </c>
    </row>
    <row r="205" spans="22:22" x14ac:dyDescent="0.25">
      <c r="V205">
        <v>2</v>
      </c>
    </row>
    <row r="206" spans="22:22" x14ac:dyDescent="0.25">
      <c r="V206">
        <v>2</v>
      </c>
    </row>
    <row r="207" spans="22:22" x14ac:dyDescent="0.25">
      <c r="V207">
        <v>2</v>
      </c>
    </row>
    <row r="208" spans="22:22" x14ac:dyDescent="0.25">
      <c r="V208">
        <v>2</v>
      </c>
    </row>
    <row r="209" spans="22:22" x14ac:dyDescent="0.25">
      <c r="V209">
        <v>2</v>
      </c>
    </row>
    <row r="210" spans="22:22" x14ac:dyDescent="0.25">
      <c r="V210">
        <v>2</v>
      </c>
    </row>
    <row r="211" spans="22:22" x14ac:dyDescent="0.25">
      <c r="V211">
        <v>2</v>
      </c>
    </row>
    <row r="212" spans="22:22" x14ac:dyDescent="0.25">
      <c r="V212">
        <v>2</v>
      </c>
    </row>
    <row r="213" spans="22:22" x14ac:dyDescent="0.25">
      <c r="V213">
        <v>2</v>
      </c>
    </row>
    <row r="214" spans="22:22" x14ac:dyDescent="0.25">
      <c r="V214">
        <v>2</v>
      </c>
    </row>
    <row r="215" spans="22:22" x14ac:dyDescent="0.25">
      <c r="V215">
        <v>2</v>
      </c>
    </row>
    <row r="216" spans="22:22" x14ac:dyDescent="0.25">
      <c r="V216">
        <v>2</v>
      </c>
    </row>
    <row r="217" spans="22:22" x14ac:dyDescent="0.25">
      <c r="V217">
        <v>2</v>
      </c>
    </row>
    <row r="218" spans="22:22" x14ac:dyDescent="0.25">
      <c r="V218">
        <v>2</v>
      </c>
    </row>
    <row r="219" spans="22:22" x14ac:dyDescent="0.25">
      <c r="V219">
        <v>2</v>
      </c>
    </row>
    <row r="220" spans="22:22" x14ac:dyDescent="0.25">
      <c r="V220">
        <v>2</v>
      </c>
    </row>
    <row r="221" spans="22:22" x14ac:dyDescent="0.25">
      <c r="V221">
        <v>2</v>
      </c>
    </row>
    <row r="222" spans="22:22" x14ac:dyDescent="0.25">
      <c r="V222">
        <v>2</v>
      </c>
    </row>
    <row r="223" spans="22:22" x14ac:dyDescent="0.25">
      <c r="V223">
        <v>2</v>
      </c>
    </row>
    <row r="224" spans="22:22" x14ac:dyDescent="0.25">
      <c r="V224">
        <v>2</v>
      </c>
    </row>
    <row r="225" spans="22:22" x14ac:dyDescent="0.25">
      <c r="V225">
        <v>2</v>
      </c>
    </row>
    <row r="226" spans="22:22" x14ac:dyDescent="0.25">
      <c r="V226">
        <v>2</v>
      </c>
    </row>
    <row r="227" spans="22:22" x14ac:dyDescent="0.25">
      <c r="V227">
        <v>2</v>
      </c>
    </row>
    <row r="228" spans="22:22" x14ac:dyDescent="0.25">
      <c r="V228">
        <v>2</v>
      </c>
    </row>
    <row r="229" spans="22:22" x14ac:dyDescent="0.25">
      <c r="V229">
        <v>2</v>
      </c>
    </row>
    <row r="230" spans="22:22" x14ac:dyDescent="0.25">
      <c r="V230">
        <v>2</v>
      </c>
    </row>
    <row r="231" spans="22:22" x14ac:dyDescent="0.25">
      <c r="V231">
        <v>2</v>
      </c>
    </row>
    <row r="232" spans="22:22" x14ac:dyDescent="0.25">
      <c r="V232">
        <v>2</v>
      </c>
    </row>
    <row r="233" spans="22:22" x14ac:dyDescent="0.25">
      <c r="V233">
        <v>2</v>
      </c>
    </row>
    <row r="234" spans="22:22" x14ac:dyDescent="0.25">
      <c r="V234">
        <v>2</v>
      </c>
    </row>
    <row r="235" spans="22:22" x14ac:dyDescent="0.25">
      <c r="V235">
        <v>2</v>
      </c>
    </row>
    <row r="236" spans="22:22" x14ac:dyDescent="0.25">
      <c r="V236">
        <v>2</v>
      </c>
    </row>
    <row r="237" spans="22:22" x14ac:dyDescent="0.25">
      <c r="V237">
        <v>2</v>
      </c>
    </row>
    <row r="238" spans="22:22" x14ac:dyDescent="0.25">
      <c r="V238">
        <v>2</v>
      </c>
    </row>
    <row r="239" spans="22:22" x14ac:dyDescent="0.25">
      <c r="V239">
        <v>2</v>
      </c>
    </row>
    <row r="240" spans="22:22" x14ac:dyDescent="0.25">
      <c r="V240">
        <v>2</v>
      </c>
    </row>
    <row r="241" spans="22:22" x14ac:dyDescent="0.25">
      <c r="V241">
        <v>2</v>
      </c>
    </row>
    <row r="242" spans="22:22" x14ac:dyDescent="0.25">
      <c r="V242">
        <v>2</v>
      </c>
    </row>
    <row r="243" spans="22:22" x14ac:dyDescent="0.25">
      <c r="V243">
        <v>2</v>
      </c>
    </row>
    <row r="244" spans="22:22" x14ac:dyDescent="0.25">
      <c r="V244">
        <v>2</v>
      </c>
    </row>
    <row r="245" spans="22:22" x14ac:dyDescent="0.25">
      <c r="V245">
        <v>2</v>
      </c>
    </row>
    <row r="246" spans="22:22" x14ac:dyDescent="0.25">
      <c r="V246">
        <v>2</v>
      </c>
    </row>
    <row r="247" spans="22:22" x14ac:dyDescent="0.25">
      <c r="V247">
        <v>2</v>
      </c>
    </row>
    <row r="248" spans="22:22" x14ac:dyDescent="0.25">
      <c r="V248">
        <v>2</v>
      </c>
    </row>
    <row r="249" spans="22:22" x14ac:dyDescent="0.25">
      <c r="V249">
        <v>2</v>
      </c>
    </row>
    <row r="250" spans="22:22" x14ac:dyDescent="0.25">
      <c r="V250">
        <v>2</v>
      </c>
    </row>
    <row r="251" spans="22:22" x14ac:dyDescent="0.25">
      <c r="V251">
        <v>2</v>
      </c>
    </row>
    <row r="252" spans="22:22" x14ac:dyDescent="0.25">
      <c r="V252">
        <v>2</v>
      </c>
    </row>
    <row r="253" spans="22:22" x14ac:dyDescent="0.25">
      <c r="V253">
        <v>2</v>
      </c>
    </row>
    <row r="254" spans="22:22" x14ac:dyDescent="0.25">
      <c r="V254">
        <v>2</v>
      </c>
    </row>
    <row r="255" spans="22:22" x14ac:dyDescent="0.25">
      <c r="V255">
        <v>2</v>
      </c>
    </row>
    <row r="256" spans="22:22" x14ac:dyDescent="0.25">
      <c r="V256">
        <v>2</v>
      </c>
    </row>
    <row r="257" spans="22:22" x14ac:dyDescent="0.25">
      <c r="V257">
        <v>2</v>
      </c>
    </row>
    <row r="258" spans="22:22" x14ac:dyDescent="0.25">
      <c r="V258">
        <v>2</v>
      </c>
    </row>
    <row r="259" spans="22:22" x14ac:dyDescent="0.25">
      <c r="V259">
        <v>2</v>
      </c>
    </row>
    <row r="260" spans="22:22" x14ac:dyDescent="0.25">
      <c r="V260">
        <v>2</v>
      </c>
    </row>
    <row r="261" spans="22:22" x14ac:dyDescent="0.25">
      <c r="V261">
        <v>2</v>
      </c>
    </row>
    <row r="262" spans="22:22" x14ac:dyDescent="0.25">
      <c r="V262">
        <v>2</v>
      </c>
    </row>
    <row r="263" spans="22:22" x14ac:dyDescent="0.25">
      <c r="V263">
        <v>2</v>
      </c>
    </row>
    <row r="264" spans="22:22" x14ac:dyDescent="0.25">
      <c r="V264">
        <v>2</v>
      </c>
    </row>
    <row r="265" spans="22:22" x14ac:dyDescent="0.25">
      <c r="V265">
        <v>2</v>
      </c>
    </row>
    <row r="266" spans="22:22" x14ac:dyDescent="0.25">
      <c r="V266">
        <v>2</v>
      </c>
    </row>
    <row r="267" spans="22:22" x14ac:dyDescent="0.25">
      <c r="V267">
        <v>2</v>
      </c>
    </row>
    <row r="268" spans="22:22" x14ac:dyDescent="0.25">
      <c r="V268">
        <v>2</v>
      </c>
    </row>
    <row r="269" spans="22:22" x14ac:dyDescent="0.25">
      <c r="V269">
        <v>2</v>
      </c>
    </row>
    <row r="270" spans="22:22" x14ac:dyDescent="0.25">
      <c r="V270">
        <v>2</v>
      </c>
    </row>
    <row r="271" spans="22:22" x14ac:dyDescent="0.25">
      <c r="V271">
        <v>2</v>
      </c>
    </row>
    <row r="272" spans="22:22" x14ac:dyDescent="0.25">
      <c r="V272">
        <v>2</v>
      </c>
    </row>
    <row r="273" spans="22:22" x14ac:dyDescent="0.25">
      <c r="V273">
        <v>2</v>
      </c>
    </row>
    <row r="274" spans="22:22" x14ac:dyDescent="0.25">
      <c r="V274">
        <v>2</v>
      </c>
    </row>
    <row r="275" spans="22:22" x14ac:dyDescent="0.25">
      <c r="V275">
        <v>2</v>
      </c>
    </row>
    <row r="276" spans="22:22" x14ac:dyDescent="0.25">
      <c r="V276">
        <v>2</v>
      </c>
    </row>
    <row r="277" spans="22:22" x14ac:dyDescent="0.25">
      <c r="V277">
        <v>2</v>
      </c>
    </row>
    <row r="278" spans="22:22" x14ac:dyDescent="0.25">
      <c r="V278">
        <v>2</v>
      </c>
    </row>
    <row r="279" spans="22:22" x14ac:dyDescent="0.25">
      <c r="V279">
        <v>2</v>
      </c>
    </row>
    <row r="280" spans="22:22" x14ac:dyDescent="0.25">
      <c r="V280">
        <v>2</v>
      </c>
    </row>
    <row r="281" spans="22:22" x14ac:dyDescent="0.25">
      <c r="V281">
        <v>2</v>
      </c>
    </row>
    <row r="282" spans="22:22" x14ac:dyDescent="0.25">
      <c r="V282">
        <v>2</v>
      </c>
    </row>
    <row r="283" spans="22:22" x14ac:dyDescent="0.25">
      <c r="V283">
        <v>2</v>
      </c>
    </row>
    <row r="284" spans="22:22" x14ac:dyDescent="0.25">
      <c r="V284">
        <v>2</v>
      </c>
    </row>
    <row r="285" spans="22:22" x14ac:dyDescent="0.25">
      <c r="V285">
        <v>2</v>
      </c>
    </row>
    <row r="286" spans="22:22" x14ac:dyDescent="0.25">
      <c r="V286">
        <v>2</v>
      </c>
    </row>
    <row r="287" spans="22:22" x14ac:dyDescent="0.25">
      <c r="V287">
        <v>2</v>
      </c>
    </row>
    <row r="288" spans="22:22" x14ac:dyDescent="0.25">
      <c r="V288">
        <v>2</v>
      </c>
    </row>
    <row r="289" spans="22:22" x14ac:dyDescent="0.25">
      <c r="V289">
        <v>2</v>
      </c>
    </row>
    <row r="290" spans="22:22" x14ac:dyDescent="0.25">
      <c r="V290">
        <v>2</v>
      </c>
    </row>
    <row r="291" spans="22:22" x14ac:dyDescent="0.25">
      <c r="V291">
        <v>2</v>
      </c>
    </row>
    <row r="292" spans="22:22" x14ac:dyDescent="0.25">
      <c r="V292"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66"/>
  <sheetViews>
    <sheetView zoomScale="115" zoomScaleNormal="115" workbookViewId="0">
      <selection activeCell="U166" sqref="U166"/>
    </sheetView>
  </sheetViews>
  <sheetFormatPr defaultRowHeight="15" x14ac:dyDescent="0.25"/>
  <cols>
    <col min="2" max="2" width="10" style="2" bestFit="1" customWidth="1"/>
    <col min="3" max="3" width="9.140625" style="3"/>
  </cols>
  <sheetData>
    <row r="1" spans="2:21" ht="18.75" x14ac:dyDescent="0.25">
      <c r="D1" t="s">
        <v>32</v>
      </c>
      <c r="E1" t="s">
        <v>24</v>
      </c>
      <c r="F1" t="s">
        <v>25</v>
      </c>
      <c r="G1" t="s">
        <v>26</v>
      </c>
      <c r="H1" t="s">
        <v>27</v>
      </c>
      <c r="I1" s="4" t="s">
        <v>29</v>
      </c>
      <c r="J1" s="7" t="s">
        <v>33</v>
      </c>
      <c r="K1" s="7" t="s">
        <v>34</v>
      </c>
      <c r="L1" s="7" t="s">
        <v>35</v>
      </c>
      <c r="M1" s="7" t="s">
        <v>36</v>
      </c>
      <c r="N1" s="7" t="s">
        <v>37</v>
      </c>
      <c r="O1" s="7" t="s">
        <v>38</v>
      </c>
      <c r="P1" s="7" t="s">
        <v>39</v>
      </c>
      <c r="Q1" s="8" t="s">
        <v>40</v>
      </c>
      <c r="R1" s="8" t="s">
        <v>41</v>
      </c>
      <c r="S1" s="8" t="s">
        <v>42</v>
      </c>
      <c r="T1" s="7" t="s">
        <v>43</v>
      </c>
      <c r="U1" s="7" t="s">
        <v>44</v>
      </c>
    </row>
    <row r="2" spans="2:21" ht="15.75" x14ac:dyDescent="0.25">
      <c r="B2" s="2">
        <v>44693</v>
      </c>
      <c r="C2" s="3">
        <v>0.57297453703703682</v>
      </c>
      <c r="D2">
        <v>1.704126958066253</v>
      </c>
      <c r="E2">
        <v>22.571999999999999</v>
      </c>
      <c r="F2">
        <v>20.286000000000001</v>
      </c>
      <c r="G2">
        <v>8.9999999999999983E-2</v>
      </c>
      <c r="H2">
        <v>30.6</v>
      </c>
      <c r="I2">
        <f t="shared" ref="I2:I65" si="0">ABS(F2-H2)</f>
        <v>10.314</v>
      </c>
      <c r="J2" s="9">
        <v>0.1</v>
      </c>
      <c r="K2" s="9">
        <v>0.3</v>
      </c>
      <c r="L2" s="9">
        <v>0.1</v>
      </c>
      <c r="M2" s="10">
        <v>7.69</v>
      </c>
      <c r="N2" s="11">
        <f>(((-M2*(H2-E2))/(F2-H2)^2))</f>
        <v>-0.58033591644695159</v>
      </c>
      <c r="O2" s="12">
        <f>(-M2/(F2-H2))</f>
        <v>0.74558852045763047</v>
      </c>
      <c r="P2" s="12">
        <f>((M2*(F2-E2)/((F2-H2)^2)))</f>
        <v>-0.16525260401067884</v>
      </c>
      <c r="Q2" s="12">
        <f>(N2*J2)^2</f>
        <v>3.3678977591832318E-3</v>
      </c>
      <c r="R2" s="12">
        <f>(O2*K2)^2</f>
        <v>5.0031201765437849E-2</v>
      </c>
      <c r="S2" s="12">
        <f>(P2*L2)^2</f>
        <v>2.7308423132310226E-4</v>
      </c>
      <c r="T2" s="12">
        <f>Q2+R2+S2</f>
        <v>5.3672183755944181E-2</v>
      </c>
      <c r="U2" s="13">
        <f>SQRT(T2)</f>
        <v>0.23167257877432146</v>
      </c>
    </row>
    <row r="3" spans="2:21" ht="15.75" x14ac:dyDescent="0.25">
      <c r="B3" s="2">
        <v>44693</v>
      </c>
      <c r="C3" s="3">
        <v>0.57991898148148124</v>
      </c>
      <c r="D3">
        <v>1.5492898965675039</v>
      </c>
      <c r="E3">
        <v>22.467999999999996</v>
      </c>
      <c r="F3">
        <v>20.356000000000002</v>
      </c>
      <c r="G3">
        <v>8.9999999999999983E-2</v>
      </c>
      <c r="H3">
        <v>30.85</v>
      </c>
      <c r="I3">
        <f t="shared" si="0"/>
        <v>10.494</v>
      </c>
      <c r="J3" s="9">
        <v>0.1</v>
      </c>
      <c r="K3" s="9">
        <v>0.3</v>
      </c>
      <c r="L3" s="9">
        <v>0.1</v>
      </c>
      <c r="M3" s="10">
        <v>7.69</v>
      </c>
      <c r="N3" s="11">
        <f t="shared" ref="N3:N66" si="1">(((-M3*(H3-E3))/(F3-H3)^2))</f>
        <v>-0.58531799542835539</v>
      </c>
      <c r="O3" s="12">
        <f t="shared" ref="O3:O66" si="2">(-M3/(F3-H3))</f>
        <v>0.73279969506384601</v>
      </c>
      <c r="P3" s="12">
        <f t="shared" ref="P3:P66" si="3">((M3*(F3-E3)/((F3-H3)^2)))</f>
        <v>-0.14748169963549068</v>
      </c>
      <c r="Q3" s="12">
        <f t="shared" ref="Q3:Q66" si="4">(N3*J3)^2</f>
        <v>3.425971557722683E-3</v>
      </c>
      <c r="R3" s="12">
        <f t="shared" ref="R3:R66" si="5">(O3*K3)^2</f>
        <v>4.8329585377709913E-2</v>
      </c>
      <c r="S3" s="12">
        <f t="shared" ref="S3:S66" si="6">(P3*L3)^2</f>
        <v>2.1750851727373095E-4</v>
      </c>
      <c r="T3" s="12">
        <f t="shared" ref="T3:T66" si="7">Q3+R3+S3</f>
        <v>5.1973065452706323E-2</v>
      </c>
      <c r="U3" s="13">
        <f t="shared" ref="U3:U66" si="8">SQRT(T3)</f>
        <v>0.22797601946850973</v>
      </c>
    </row>
    <row r="4" spans="2:21" ht="15.75" x14ac:dyDescent="0.25">
      <c r="B4" s="2">
        <v>44693</v>
      </c>
      <c r="C4" s="3">
        <v>0.58686342592592566</v>
      </c>
      <c r="D4">
        <v>1.323660306723943</v>
      </c>
      <c r="E4">
        <v>22.506</v>
      </c>
      <c r="F4">
        <v>20.69</v>
      </c>
      <c r="G4">
        <v>8.9999999999999983E-2</v>
      </c>
      <c r="H4">
        <v>31.24</v>
      </c>
      <c r="I4">
        <f t="shared" si="0"/>
        <v>10.549999999999997</v>
      </c>
      <c r="J4" s="9">
        <v>0.1</v>
      </c>
      <c r="K4" s="9">
        <v>0.3</v>
      </c>
      <c r="L4" s="9">
        <v>0.1</v>
      </c>
      <c r="M4" s="10">
        <v>7.69</v>
      </c>
      <c r="N4" s="11">
        <f t="shared" si="1"/>
        <v>-0.6034407133712183</v>
      </c>
      <c r="O4" s="12">
        <f t="shared" si="2"/>
        <v>0.72890995260663527</v>
      </c>
      <c r="P4" s="12">
        <f t="shared" si="3"/>
        <v>-0.125469239235417</v>
      </c>
      <c r="Q4" s="12">
        <f t="shared" si="4"/>
        <v>3.6414069455396486E-3</v>
      </c>
      <c r="R4" s="12">
        <f t="shared" si="5"/>
        <v>4.781787471081065E-2</v>
      </c>
      <c r="S4" s="12">
        <f t="shared" si="6"/>
        <v>1.5742529994314307E-4</v>
      </c>
      <c r="T4" s="12">
        <f t="shared" si="7"/>
        <v>5.1616706956293439E-2</v>
      </c>
      <c r="U4" s="13">
        <f t="shared" si="8"/>
        <v>0.22719310499285281</v>
      </c>
    </row>
    <row r="5" spans="2:21" ht="15.75" x14ac:dyDescent="0.25">
      <c r="B5" s="2">
        <v>44693</v>
      </c>
      <c r="C5" s="3">
        <v>0.59380787037037008</v>
      </c>
      <c r="D5">
        <v>1.3388466635045302</v>
      </c>
      <c r="E5">
        <v>22.431999999999999</v>
      </c>
      <c r="F5">
        <v>20.589000000000002</v>
      </c>
      <c r="G5">
        <v>8.9999999999999983E-2</v>
      </c>
      <c r="H5">
        <v>31.169999999999998</v>
      </c>
      <c r="I5">
        <f t="shared" si="0"/>
        <v>10.580999999999996</v>
      </c>
      <c r="J5" s="9">
        <v>0.1</v>
      </c>
      <c r="K5" s="9">
        <v>0.3</v>
      </c>
      <c r="L5" s="9">
        <v>0.1</v>
      </c>
      <c r="M5" s="10">
        <v>7.69</v>
      </c>
      <c r="N5" s="11">
        <f t="shared" si="1"/>
        <v>-0.60018474321712012</v>
      </c>
      <c r="O5" s="12">
        <f t="shared" si="2"/>
        <v>0.72677440695586459</v>
      </c>
      <c r="P5" s="12">
        <f t="shared" si="3"/>
        <v>-0.12658966373874458</v>
      </c>
      <c r="Q5" s="12">
        <f t="shared" si="4"/>
        <v>3.6022172599060043E-3</v>
      </c>
      <c r="R5" s="12">
        <f t="shared" si="5"/>
        <v>4.753809347454438E-2</v>
      </c>
      <c r="S5" s="12">
        <f t="shared" si="6"/>
        <v>1.6024942965488429E-4</v>
      </c>
      <c r="T5" s="12">
        <f t="shared" si="7"/>
        <v>5.1300560164105266E-2</v>
      </c>
      <c r="U5" s="13">
        <f t="shared" si="8"/>
        <v>0.22649626964721795</v>
      </c>
    </row>
    <row r="6" spans="2:21" ht="15.75" x14ac:dyDescent="0.25">
      <c r="B6" s="2">
        <v>44693</v>
      </c>
      <c r="C6" s="3">
        <v>0.6007523148148145</v>
      </c>
      <c r="D6">
        <v>1.4584775259578922</v>
      </c>
      <c r="E6">
        <v>22.19</v>
      </c>
      <c r="F6">
        <v>20.067</v>
      </c>
      <c r="G6">
        <v>8.9999999999999983E-2</v>
      </c>
      <c r="H6">
        <v>31.26</v>
      </c>
      <c r="I6">
        <f t="shared" si="0"/>
        <v>11.193000000000001</v>
      </c>
      <c r="J6" s="9">
        <v>0.1</v>
      </c>
      <c r="K6" s="9">
        <v>0.3</v>
      </c>
      <c r="L6" s="9">
        <v>0.1</v>
      </c>
      <c r="M6" s="10">
        <v>7.69</v>
      </c>
      <c r="N6" s="11">
        <f t="shared" si="1"/>
        <v>-0.55672486590765202</v>
      </c>
      <c r="O6" s="12">
        <f t="shared" si="2"/>
        <v>0.68703654069507725</v>
      </c>
      <c r="P6" s="12">
        <f t="shared" si="3"/>
        <v>-0.13031167478742514</v>
      </c>
      <c r="Q6" s="12">
        <f t="shared" si="4"/>
        <v>3.0994257631989318E-3</v>
      </c>
      <c r="R6" s="12">
        <f t="shared" si="5"/>
        <v>4.2481728742523268E-2</v>
      </c>
      <c r="S6" s="12">
        <f t="shared" si="6"/>
        <v>1.6981132585903652E-4</v>
      </c>
      <c r="T6" s="12">
        <f t="shared" si="7"/>
        <v>4.5750965831581232E-2</v>
      </c>
      <c r="U6" s="13">
        <f t="shared" si="8"/>
        <v>0.21389475410019113</v>
      </c>
    </row>
    <row r="7" spans="2:21" ht="15.75" x14ac:dyDescent="0.25">
      <c r="B7" s="2">
        <v>44693</v>
      </c>
      <c r="C7" s="3">
        <v>0.60769675925925892</v>
      </c>
      <c r="D7">
        <v>1.3269216170437226</v>
      </c>
      <c r="E7">
        <v>22.141999999999999</v>
      </c>
      <c r="F7">
        <v>20.214000000000002</v>
      </c>
      <c r="G7">
        <v>8.9999999999999983E-2</v>
      </c>
      <c r="H7">
        <v>31.380000000000003</v>
      </c>
      <c r="I7">
        <f t="shared" si="0"/>
        <v>11.166</v>
      </c>
      <c r="J7" s="9">
        <v>0.1</v>
      </c>
      <c r="K7" s="9">
        <v>0.3</v>
      </c>
      <c r="L7" s="9">
        <v>0.1</v>
      </c>
      <c r="M7" s="10">
        <v>7.69</v>
      </c>
      <c r="N7" s="11">
        <f t="shared" si="1"/>
        <v>-0.56978242687999325</v>
      </c>
      <c r="O7" s="12">
        <f t="shared" si="2"/>
        <v>0.68869783270643026</v>
      </c>
      <c r="P7" s="12">
        <f t="shared" si="3"/>
        <v>-0.118915405826437</v>
      </c>
      <c r="Q7" s="12">
        <f t="shared" si="4"/>
        <v>3.2465201398125493E-3</v>
      </c>
      <c r="R7" s="12">
        <f t="shared" si="5"/>
        <v>4.2687423429708077E-2</v>
      </c>
      <c r="S7" s="12">
        <f t="shared" si="6"/>
        <v>1.4140873742866209E-4</v>
      </c>
      <c r="T7" s="12">
        <f t="shared" si="7"/>
        <v>4.6075352306949285E-2</v>
      </c>
      <c r="U7" s="13">
        <f t="shared" si="8"/>
        <v>0.21465169998616196</v>
      </c>
    </row>
    <row r="8" spans="2:21" ht="15.75" x14ac:dyDescent="0.25">
      <c r="B8" s="2">
        <v>44693</v>
      </c>
      <c r="C8" s="3">
        <v>0.61464120370370334</v>
      </c>
      <c r="D8">
        <v>1.212768420235967</v>
      </c>
      <c r="E8">
        <v>22.175000000000001</v>
      </c>
      <c r="F8">
        <v>20.475999999999999</v>
      </c>
      <c r="G8">
        <v>8.9999999999999983E-2</v>
      </c>
      <c r="H8">
        <v>31.25</v>
      </c>
      <c r="I8">
        <f t="shared" si="0"/>
        <v>10.774000000000001</v>
      </c>
      <c r="J8" s="9">
        <v>0.1</v>
      </c>
      <c r="K8" s="9">
        <v>0.3</v>
      </c>
      <c r="L8" s="9">
        <v>0.1</v>
      </c>
      <c r="M8" s="10">
        <v>7.69</v>
      </c>
      <c r="N8" s="11">
        <f t="shared" si="1"/>
        <v>-0.60120008191657204</v>
      </c>
      <c r="O8" s="12">
        <f t="shared" si="2"/>
        <v>0.71375533692222015</v>
      </c>
      <c r="P8" s="12">
        <f t="shared" si="3"/>
        <v>-0.11255525500564814</v>
      </c>
      <c r="Q8" s="12">
        <f t="shared" si="4"/>
        <v>3.6144153849649295E-3</v>
      </c>
      <c r="R8" s="12">
        <f t="shared" si="5"/>
        <v>4.5850201288645677E-2</v>
      </c>
      <c r="S8" s="12">
        <f t="shared" si="6"/>
        <v>1.266868542938648E-4</v>
      </c>
      <c r="T8" s="12">
        <f t="shared" si="7"/>
        <v>4.9591303527904473E-2</v>
      </c>
      <c r="U8" s="13">
        <f t="shared" si="8"/>
        <v>0.22269104950110696</v>
      </c>
    </row>
    <row r="9" spans="2:21" ht="15.75" x14ac:dyDescent="0.25">
      <c r="B9" s="2">
        <v>44693</v>
      </c>
      <c r="C9" s="3">
        <v>0.62158564814814776</v>
      </c>
      <c r="D9">
        <v>1.1578484803242586</v>
      </c>
      <c r="E9">
        <v>22.145999999999997</v>
      </c>
      <c r="F9">
        <v>20.500999999999998</v>
      </c>
      <c r="G9">
        <v>8.9999999999999983E-2</v>
      </c>
      <c r="H9">
        <v>31.43</v>
      </c>
      <c r="I9">
        <f t="shared" si="0"/>
        <v>10.929000000000002</v>
      </c>
      <c r="J9" s="9">
        <v>0.1</v>
      </c>
      <c r="K9" s="9">
        <v>0.3</v>
      </c>
      <c r="L9" s="9">
        <v>0.1</v>
      </c>
      <c r="M9" s="10">
        <v>7.69</v>
      </c>
      <c r="N9" s="11">
        <f t="shared" si="1"/>
        <v>-0.59772389753539501</v>
      </c>
      <c r="O9" s="12">
        <f t="shared" si="2"/>
        <v>0.70363253728611941</v>
      </c>
      <c r="P9" s="12">
        <f t="shared" si="3"/>
        <v>-0.10590863975072429</v>
      </c>
      <c r="Q9" s="12">
        <f t="shared" si="4"/>
        <v>3.5727385768490345E-3</v>
      </c>
      <c r="R9" s="12">
        <f t="shared" si="5"/>
        <v>4.4558887277493194E-2</v>
      </c>
      <c r="S9" s="12">
        <f t="shared" si="6"/>
        <v>1.1216639973848699E-4</v>
      </c>
      <c r="T9" s="12">
        <f t="shared" si="7"/>
        <v>4.8243792254080715E-2</v>
      </c>
      <c r="U9" s="13">
        <f t="shared" si="8"/>
        <v>0.21964469548359394</v>
      </c>
    </row>
    <row r="10" spans="2:21" ht="15.75" x14ac:dyDescent="0.25">
      <c r="B10" s="2">
        <v>44693</v>
      </c>
      <c r="C10" s="3">
        <v>0.62853009259259218</v>
      </c>
      <c r="D10">
        <v>1.1983825477754739</v>
      </c>
      <c r="E10">
        <v>22.048000000000002</v>
      </c>
      <c r="F10">
        <v>20.287000000000003</v>
      </c>
      <c r="G10">
        <v>8.9999999999999983E-2</v>
      </c>
      <c r="H10">
        <v>31.579999999999995</v>
      </c>
      <c r="I10">
        <f t="shared" si="0"/>
        <v>11.292999999999992</v>
      </c>
      <c r="J10" s="9">
        <v>0.1</v>
      </c>
      <c r="K10" s="9">
        <v>0.3</v>
      </c>
      <c r="L10" s="9">
        <v>0.1</v>
      </c>
      <c r="M10" s="10">
        <v>7.69</v>
      </c>
      <c r="N10" s="11">
        <f t="shared" si="1"/>
        <v>-0.57476685686569207</v>
      </c>
      <c r="O10" s="12">
        <f t="shared" si="2"/>
        <v>0.68095280262109326</v>
      </c>
      <c r="P10" s="12">
        <f t="shared" si="3"/>
        <v>-0.10618594575540118</v>
      </c>
      <c r="Q10" s="12">
        <f t="shared" si="4"/>
        <v>3.30356939751267E-3</v>
      </c>
      <c r="R10" s="12">
        <f t="shared" si="5"/>
        <v>4.1732704745776943E-2</v>
      </c>
      <c r="S10" s="12">
        <f t="shared" si="6"/>
        <v>1.1275455075969001E-4</v>
      </c>
      <c r="T10" s="12">
        <f t="shared" si="7"/>
        <v>4.5149028694049298E-2</v>
      </c>
      <c r="U10" s="13">
        <f t="shared" si="8"/>
        <v>0.21248300801252154</v>
      </c>
    </row>
    <row r="11" spans="2:21" ht="15.75" x14ac:dyDescent="0.25">
      <c r="B11" s="2">
        <v>44693</v>
      </c>
      <c r="C11" s="3">
        <v>0.6354745370370366</v>
      </c>
      <c r="D11">
        <v>1.2719763270164062</v>
      </c>
      <c r="E11">
        <v>21.880000000000003</v>
      </c>
      <c r="F11">
        <v>19.911999999999999</v>
      </c>
      <c r="G11">
        <v>8.7999999999999995E-2</v>
      </c>
      <c r="H11">
        <v>31.810000000000002</v>
      </c>
      <c r="I11">
        <f t="shared" si="0"/>
        <v>11.898000000000003</v>
      </c>
      <c r="J11" s="9">
        <v>0.1</v>
      </c>
      <c r="K11" s="9">
        <v>0.3</v>
      </c>
      <c r="L11" s="9">
        <v>0.1</v>
      </c>
      <c r="M11" s="10">
        <v>7.69</v>
      </c>
      <c r="N11" s="11">
        <f t="shared" si="1"/>
        <v>-0.5394207631568616</v>
      </c>
      <c r="O11" s="12">
        <f t="shared" si="2"/>
        <v>0.64632711380063868</v>
      </c>
      <c r="P11" s="12">
        <f t="shared" si="3"/>
        <v>-0.106906350643777</v>
      </c>
      <c r="Q11" s="12">
        <f t="shared" si="4"/>
        <v>2.9097475972473101E-3</v>
      </c>
      <c r="R11" s="12">
        <f t="shared" si="5"/>
        <v>3.7596486423047741E-2</v>
      </c>
      <c r="S11" s="12">
        <f t="shared" si="6"/>
        <v>1.1428967807970202E-4</v>
      </c>
      <c r="T11" s="12">
        <f t="shared" si="7"/>
        <v>4.0620523698374753E-2</v>
      </c>
      <c r="U11" s="13">
        <f t="shared" si="8"/>
        <v>0.201545339063881</v>
      </c>
    </row>
    <row r="12" spans="2:21" ht="15.75" x14ac:dyDescent="0.25">
      <c r="B12" s="2">
        <v>44693</v>
      </c>
      <c r="C12" s="3">
        <v>0.64241898148148102</v>
      </c>
      <c r="D12">
        <v>1.1244498019493998</v>
      </c>
      <c r="E12">
        <v>21.897000000000002</v>
      </c>
      <c r="F12">
        <v>20.192</v>
      </c>
      <c r="G12">
        <v>8.9999999999999983E-2</v>
      </c>
      <c r="H12">
        <v>31.85</v>
      </c>
      <c r="I12">
        <f t="shared" si="0"/>
        <v>11.658000000000001</v>
      </c>
      <c r="J12" s="9">
        <v>0.1</v>
      </c>
      <c r="K12" s="9">
        <v>0.3</v>
      </c>
      <c r="L12" s="9">
        <v>0.1</v>
      </c>
      <c r="M12" s="10">
        <v>7.69</v>
      </c>
      <c r="N12" s="11">
        <f t="shared" si="1"/>
        <v>-0.56316057269040753</v>
      </c>
      <c r="O12" s="12">
        <f t="shared" si="2"/>
        <v>0.65963287013209815</v>
      </c>
      <c r="P12" s="12">
        <f t="shared" si="3"/>
        <v>-9.6472297441690544E-2</v>
      </c>
      <c r="Q12" s="12">
        <f t="shared" si="4"/>
        <v>3.1714983063298782E-3</v>
      </c>
      <c r="R12" s="12">
        <f t="shared" si="5"/>
        <v>3.9160397102283848E-2</v>
      </c>
      <c r="S12" s="12">
        <f t="shared" si="6"/>
        <v>9.3069041736780128E-5</v>
      </c>
      <c r="T12" s="12">
        <f t="shared" si="7"/>
        <v>4.2424964450350509E-2</v>
      </c>
      <c r="U12" s="13">
        <f t="shared" si="8"/>
        <v>0.20597321294369933</v>
      </c>
    </row>
    <row r="13" spans="2:21" ht="15.75" x14ac:dyDescent="0.25">
      <c r="B13" s="2">
        <v>44693</v>
      </c>
      <c r="C13" s="3">
        <v>0.64936342592592544</v>
      </c>
      <c r="D13">
        <v>1.025269847096234</v>
      </c>
      <c r="E13">
        <v>21.890999999999998</v>
      </c>
      <c r="F13">
        <v>20.318999999999999</v>
      </c>
      <c r="G13">
        <v>8.9999999999999983E-2</v>
      </c>
      <c r="H13">
        <v>32.11</v>
      </c>
      <c r="I13">
        <f t="shared" si="0"/>
        <v>11.791</v>
      </c>
      <c r="J13" s="9">
        <v>0.1</v>
      </c>
      <c r="K13" s="9">
        <v>0.3</v>
      </c>
      <c r="L13" s="9">
        <v>0.1</v>
      </c>
      <c r="M13" s="10">
        <v>7.69</v>
      </c>
      <c r="N13" s="11">
        <f t="shared" si="1"/>
        <v>-0.56524074511463662</v>
      </c>
      <c r="O13" s="12">
        <f t="shared" si="2"/>
        <v>0.65219235009753207</v>
      </c>
      <c r="P13" s="12">
        <f t="shared" si="3"/>
        <v>-8.695160498289542E-2</v>
      </c>
      <c r="Q13" s="12">
        <f t="shared" si="4"/>
        <v>3.1949709993774962E-3</v>
      </c>
      <c r="R13" s="12">
        <f t="shared" si="5"/>
        <v>3.8281937537316763E-2</v>
      </c>
      <c r="S13" s="12">
        <f t="shared" si="6"/>
        <v>7.560581609101484E-5</v>
      </c>
      <c r="T13" s="12">
        <f t="shared" si="7"/>
        <v>4.1552514352785272E-2</v>
      </c>
      <c r="U13" s="13">
        <f t="shared" si="8"/>
        <v>0.20384433853503334</v>
      </c>
    </row>
    <row r="14" spans="2:21" ht="15.75" x14ac:dyDescent="0.25">
      <c r="B14" s="2">
        <v>44693</v>
      </c>
      <c r="C14" s="3">
        <v>0.65630787037036986</v>
      </c>
      <c r="D14">
        <v>1.0443174350393913</v>
      </c>
      <c r="E14">
        <v>21.857999999999997</v>
      </c>
      <c r="F14">
        <v>20.288</v>
      </c>
      <c r="G14">
        <v>8.9999999999999983E-2</v>
      </c>
      <c r="H14">
        <v>31.85</v>
      </c>
      <c r="I14">
        <f t="shared" si="0"/>
        <v>11.562000000000001</v>
      </c>
      <c r="J14" s="9">
        <v>0.1</v>
      </c>
      <c r="K14" s="9">
        <v>0.3</v>
      </c>
      <c r="L14" s="9">
        <v>0.1</v>
      </c>
      <c r="M14" s="10">
        <v>7.69</v>
      </c>
      <c r="N14" s="11">
        <f t="shared" si="1"/>
        <v>-0.57479480601428601</v>
      </c>
      <c r="O14" s="12">
        <f t="shared" si="2"/>
        <v>0.66510984258778749</v>
      </c>
      <c r="P14" s="12">
        <f t="shared" si="3"/>
        <v>-9.0315036573501484E-2</v>
      </c>
      <c r="Q14" s="12">
        <f t="shared" si="4"/>
        <v>3.3038906902100066E-3</v>
      </c>
      <c r="R14" s="12">
        <f t="shared" si="5"/>
        <v>3.9813399243643625E-2</v>
      </c>
      <c r="S14" s="12">
        <f t="shared" si="6"/>
        <v>8.1568058312729105E-5</v>
      </c>
      <c r="T14" s="12">
        <f t="shared" si="7"/>
        <v>4.3198857992166356E-2</v>
      </c>
      <c r="U14" s="13">
        <f t="shared" si="8"/>
        <v>0.20784334964623322</v>
      </c>
    </row>
    <row r="15" spans="2:21" ht="15.75" x14ac:dyDescent="0.25">
      <c r="B15" s="2">
        <v>44693</v>
      </c>
      <c r="C15" s="3">
        <v>0.66325231481481428</v>
      </c>
      <c r="D15">
        <v>0.98706906798075278</v>
      </c>
      <c r="E15">
        <v>21.831</v>
      </c>
      <c r="F15">
        <v>20.309999999999999</v>
      </c>
      <c r="G15">
        <v>8.8999999999999982E-2</v>
      </c>
      <c r="H15">
        <v>32.159999999999997</v>
      </c>
      <c r="I15">
        <f t="shared" si="0"/>
        <v>11.849999999999998</v>
      </c>
      <c r="J15" s="9">
        <v>0.1</v>
      </c>
      <c r="K15" s="9">
        <v>0.3</v>
      </c>
      <c r="L15" s="9">
        <v>0.1</v>
      </c>
      <c r="M15" s="10">
        <v>7.69</v>
      </c>
      <c r="N15" s="11">
        <f t="shared" si="1"/>
        <v>-0.56565016290124448</v>
      </c>
      <c r="O15" s="12">
        <f t="shared" si="2"/>
        <v>0.6489451476793251</v>
      </c>
      <c r="P15" s="12">
        <f t="shared" si="3"/>
        <v>-8.3294984778080505E-2</v>
      </c>
      <c r="Q15" s="12">
        <f t="shared" si="4"/>
        <v>3.1996010679020441E-3</v>
      </c>
      <c r="R15" s="12">
        <f t="shared" si="5"/>
        <v>3.7901682422688696E-2</v>
      </c>
      <c r="S15" s="12">
        <f t="shared" si="6"/>
        <v>6.9380544891806646E-5</v>
      </c>
      <c r="T15" s="12">
        <f t="shared" si="7"/>
        <v>4.1170664035482543E-2</v>
      </c>
      <c r="U15" s="13">
        <f t="shared" si="8"/>
        <v>0.20290555447173581</v>
      </c>
    </row>
    <row r="16" spans="2:21" ht="15.75" x14ac:dyDescent="0.25">
      <c r="B16" s="2">
        <v>44693</v>
      </c>
      <c r="C16" s="3">
        <v>0.6701967592592587</v>
      </c>
      <c r="D16">
        <v>0.98784079533854086</v>
      </c>
      <c r="E16">
        <v>21.811</v>
      </c>
      <c r="F16">
        <v>20.328999999999997</v>
      </c>
      <c r="G16">
        <v>8.4999999999999992E-2</v>
      </c>
      <c r="H16">
        <v>31.869999999999997</v>
      </c>
      <c r="I16">
        <f t="shared" si="0"/>
        <v>11.541</v>
      </c>
      <c r="J16" s="9">
        <v>0.1</v>
      </c>
      <c r="K16" s="9">
        <v>0.3</v>
      </c>
      <c r="L16" s="9">
        <v>0.1</v>
      </c>
      <c r="M16" s="10">
        <v>7.69</v>
      </c>
      <c r="N16" s="11">
        <f t="shared" si="1"/>
        <v>-0.58075674958822099</v>
      </c>
      <c r="O16" s="12">
        <f t="shared" si="2"/>
        <v>0.66632007624989176</v>
      </c>
      <c r="P16" s="12">
        <f t="shared" si="3"/>
        <v>-8.5563326661670699E-2</v>
      </c>
      <c r="Q16" s="12">
        <f t="shared" si="4"/>
        <v>3.3727840219227563E-3</v>
      </c>
      <c r="R16" s="12">
        <f t="shared" si="5"/>
        <v>3.9958419961229535E-2</v>
      </c>
      <c r="S16" s="12">
        <f t="shared" si="6"/>
        <v>7.3210828694117693E-5</v>
      </c>
      <c r="T16" s="12">
        <f t="shared" si="7"/>
        <v>4.3404414811846412E-2</v>
      </c>
      <c r="U16" s="13">
        <f t="shared" si="8"/>
        <v>0.2083372621780521</v>
      </c>
    </row>
    <row r="17" spans="2:21" ht="15.75" x14ac:dyDescent="0.25">
      <c r="B17" s="2">
        <v>44693</v>
      </c>
      <c r="C17" s="3">
        <v>0.67714120370370312</v>
      </c>
      <c r="D17">
        <v>0.99746856922538729</v>
      </c>
      <c r="E17">
        <v>21.780999999999999</v>
      </c>
      <c r="F17">
        <v>20.318000000000001</v>
      </c>
      <c r="G17">
        <v>8.699999999999998E-2</v>
      </c>
      <c r="H17">
        <v>31.6</v>
      </c>
      <c r="I17">
        <f t="shared" si="0"/>
        <v>11.282</v>
      </c>
      <c r="J17" s="9">
        <v>0.1</v>
      </c>
      <c r="K17" s="9">
        <v>0.3</v>
      </c>
      <c r="L17" s="9">
        <v>0.1</v>
      </c>
      <c r="M17" s="10">
        <v>7.69</v>
      </c>
      <c r="N17" s="11">
        <f t="shared" si="1"/>
        <v>-0.59322768279105809</v>
      </c>
      <c r="O17" s="12">
        <f t="shared" si="2"/>
        <v>0.68161673462152106</v>
      </c>
      <c r="P17" s="12">
        <f t="shared" si="3"/>
        <v>-8.8389051830463E-2</v>
      </c>
      <c r="Q17" s="12">
        <f t="shared" si="4"/>
        <v>3.5191908362964828E-3</v>
      </c>
      <c r="R17" s="12">
        <f t="shared" si="5"/>
        <v>4.181412356244945E-2</v>
      </c>
      <c r="S17" s="12">
        <f t="shared" si="6"/>
        <v>7.8126244834882745E-5</v>
      </c>
      <c r="T17" s="12">
        <f t="shared" si="7"/>
        <v>4.5411440643580811E-2</v>
      </c>
      <c r="U17" s="13">
        <f t="shared" si="8"/>
        <v>0.21309960263590547</v>
      </c>
    </row>
    <row r="18" spans="2:21" ht="15.75" x14ac:dyDescent="0.25">
      <c r="B18" s="2">
        <v>44693</v>
      </c>
      <c r="C18" s="3">
        <v>0.68408564814814754</v>
      </c>
      <c r="D18">
        <v>0.98725213358669106</v>
      </c>
      <c r="E18">
        <v>21.741</v>
      </c>
      <c r="F18">
        <v>20.295000000000005</v>
      </c>
      <c r="G18">
        <v>8.0999999999999989E-2</v>
      </c>
      <c r="H18">
        <v>31.559999999999995</v>
      </c>
      <c r="I18">
        <f t="shared" si="0"/>
        <v>11.26499999999999</v>
      </c>
      <c r="J18" s="9">
        <v>0.1</v>
      </c>
      <c r="K18" s="9">
        <v>0.3</v>
      </c>
      <c r="L18" s="9">
        <v>0.1</v>
      </c>
      <c r="M18" s="10">
        <v>7.69</v>
      </c>
      <c r="N18" s="11">
        <f t="shared" si="1"/>
        <v>-0.59501951237675188</v>
      </c>
      <c r="O18" s="12">
        <f t="shared" si="2"/>
        <v>0.68264536173990298</v>
      </c>
      <c r="P18" s="12">
        <f t="shared" si="3"/>
        <v>-8.762584936315107E-2</v>
      </c>
      <c r="Q18" s="12">
        <f t="shared" si="4"/>
        <v>3.540482201090676E-3</v>
      </c>
      <c r="R18" s="12">
        <f t="shared" si="5"/>
        <v>4.1940422091450269E-2</v>
      </c>
      <c r="S18" s="12">
        <f t="shared" si="6"/>
        <v>7.6782894766136439E-5</v>
      </c>
      <c r="T18" s="12">
        <f t="shared" si="7"/>
        <v>4.5557687187307079E-2</v>
      </c>
      <c r="U18" s="13">
        <f t="shared" si="8"/>
        <v>0.21344246809692555</v>
      </c>
    </row>
    <row r="19" spans="2:21" ht="15.75" x14ac:dyDescent="0.25">
      <c r="B19" s="2">
        <v>44693</v>
      </c>
      <c r="C19" s="3">
        <v>0.69103009259259196</v>
      </c>
      <c r="D19">
        <v>0.96487157590714467</v>
      </c>
      <c r="E19">
        <v>21.706000000000003</v>
      </c>
      <c r="F19">
        <v>20.280999999999999</v>
      </c>
      <c r="G19">
        <v>8.0999999999999989E-2</v>
      </c>
      <c r="H19">
        <v>31.639999999999997</v>
      </c>
      <c r="I19">
        <f t="shared" si="0"/>
        <v>11.358999999999998</v>
      </c>
      <c r="J19" s="9">
        <v>0.1</v>
      </c>
      <c r="K19" s="9">
        <v>0.3</v>
      </c>
      <c r="L19" s="9">
        <v>0.1</v>
      </c>
      <c r="M19" s="10">
        <v>7.69</v>
      </c>
      <c r="N19" s="11">
        <f t="shared" si="1"/>
        <v>-0.59206623773227529</v>
      </c>
      <c r="O19" s="12">
        <f t="shared" si="2"/>
        <v>0.67699621445549796</v>
      </c>
      <c r="P19" s="12">
        <f t="shared" si="3"/>
        <v>-8.4929976723222791E-2</v>
      </c>
      <c r="Q19" s="12">
        <f t="shared" si="4"/>
        <v>3.5054242986245114E-3</v>
      </c>
      <c r="R19" s="12">
        <f t="shared" si="5"/>
        <v>4.1249148694836715E-2</v>
      </c>
      <c r="S19" s="12">
        <f t="shared" si="6"/>
        <v>7.2131009462071661E-5</v>
      </c>
      <c r="T19" s="12">
        <f t="shared" si="7"/>
        <v>4.4826704002923302E-2</v>
      </c>
      <c r="U19" s="13">
        <f t="shared" si="8"/>
        <v>0.21172317776503191</v>
      </c>
    </row>
    <row r="20" spans="2:21" ht="15.75" x14ac:dyDescent="0.25">
      <c r="B20" s="2">
        <v>44693</v>
      </c>
      <c r="C20" s="3">
        <v>0.69797453703703638</v>
      </c>
      <c r="D20">
        <v>0.96851336059266779</v>
      </c>
      <c r="E20">
        <v>21.670999999999999</v>
      </c>
      <c r="F20">
        <v>20.265000000000001</v>
      </c>
      <c r="G20">
        <v>7.9999999999999988E-2</v>
      </c>
      <c r="H20">
        <v>31.43</v>
      </c>
      <c r="I20">
        <f t="shared" si="0"/>
        <v>11.164999999999999</v>
      </c>
      <c r="J20" s="9">
        <v>0.1</v>
      </c>
      <c r="K20" s="9">
        <v>0.3</v>
      </c>
      <c r="L20" s="9">
        <v>0.1</v>
      </c>
      <c r="M20" s="10">
        <v>7.69</v>
      </c>
      <c r="N20" s="11">
        <f t="shared" si="1"/>
        <v>-0.60202455172574243</v>
      </c>
      <c r="O20" s="12">
        <f t="shared" si="2"/>
        <v>0.6887595163457233</v>
      </c>
      <c r="P20" s="12">
        <f t="shared" si="3"/>
        <v>-8.6734964619980842E-2</v>
      </c>
      <c r="Q20" s="12">
        <f t="shared" si="4"/>
        <v>3.624335608805812E-3</v>
      </c>
      <c r="R20" s="12">
        <f t="shared" si="5"/>
        <v>4.2695070422111521E-2</v>
      </c>
      <c r="S20" s="12">
        <f t="shared" si="6"/>
        <v>7.5229540876293292E-5</v>
      </c>
      <c r="T20" s="12">
        <f t="shared" si="7"/>
        <v>4.6394635571793623E-2</v>
      </c>
      <c r="U20" s="13">
        <f t="shared" si="8"/>
        <v>0.21539414005908708</v>
      </c>
    </row>
    <row r="21" spans="2:21" ht="15.75" x14ac:dyDescent="0.25">
      <c r="B21" s="2">
        <v>44693</v>
      </c>
      <c r="C21" s="3">
        <v>0.7049189814814808</v>
      </c>
      <c r="D21">
        <v>0.94846544492353624</v>
      </c>
      <c r="E21">
        <v>21.636000000000003</v>
      </c>
      <c r="F21">
        <v>20.229999999999997</v>
      </c>
      <c r="G21">
        <v>7.9999999999999988E-2</v>
      </c>
      <c r="H21">
        <v>31.629999999999995</v>
      </c>
      <c r="I21">
        <f t="shared" si="0"/>
        <v>11.399999999999999</v>
      </c>
      <c r="J21" s="9">
        <v>0.1</v>
      </c>
      <c r="K21" s="9">
        <v>0.3</v>
      </c>
      <c r="L21" s="9">
        <v>0.1</v>
      </c>
      <c r="M21" s="10">
        <v>7.69</v>
      </c>
      <c r="N21" s="11">
        <f t="shared" si="1"/>
        <v>-0.59136549707602304</v>
      </c>
      <c r="O21" s="12">
        <f t="shared" si="2"/>
        <v>0.67456140350877203</v>
      </c>
      <c r="P21" s="12">
        <f t="shared" si="3"/>
        <v>-8.3195906432748906E-2</v>
      </c>
      <c r="Q21" s="12">
        <f t="shared" si="4"/>
        <v>3.4971315113197184E-3</v>
      </c>
      <c r="R21" s="12">
        <f t="shared" si="5"/>
        <v>4.0952977839335193E-2</v>
      </c>
      <c r="S21" s="12">
        <f t="shared" si="6"/>
        <v>6.9215588471667128E-5</v>
      </c>
      <c r="T21" s="12">
        <f t="shared" si="7"/>
        <v>4.4519324939126574E-2</v>
      </c>
      <c r="U21" s="13">
        <f t="shared" si="8"/>
        <v>0.21099603062410102</v>
      </c>
    </row>
    <row r="22" spans="2:21" ht="15.75" x14ac:dyDescent="0.25">
      <c r="B22" s="2">
        <v>44693</v>
      </c>
      <c r="C22" s="3">
        <v>0.71186342592592522</v>
      </c>
      <c r="D22">
        <v>0.92810842920256675</v>
      </c>
      <c r="E22">
        <v>21.594999999999992</v>
      </c>
      <c r="F22">
        <v>20.218999999999998</v>
      </c>
      <c r="G22">
        <v>7.9999999999999988E-2</v>
      </c>
      <c r="H22">
        <v>31.619999999999997</v>
      </c>
      <c r="I22">
        <f t="shared" si="0"/>
        <v>11.401</v>
      </c>
      <c r="J22" s="9">
        <v>0.1</v>
      </c>
      <c r="K22" s="9">
        <v>0.3</v>
      </c>
      <c r="L22" s="9">
        <v>0.1</v>
      </c>
      <c r="M22" s="10">
        <v>7.69</v>
      </c>
      <c r="N22" s="11">
        <f t="shared" si="1"/>
        <v>-0.59309577426324311</v>
      </c>
      <c r="O22" s="12">
        <f t="shared" si="2"/>
        <v>0.67450223664590825</v>
      </c>
      <c r="P22" s="12">
        <f t="shared" si="3"/>
        <v>-8.140646238266519E-2</v>
      </c>
      <c r="Q22" s="12">
        <f t="shared" si="4"/>
        <v>3.5176259744891581E-3</v>
      </c>
      <c r="R22" s="12">
        <f t="shared" si="5"/>
        <v>4.0945794051629951E-2</v>
      </c>
      <c r="S22" s="12">
        <f t="shared" si="6"/>
        <v>6.6270121176602824E-5</v>
      </c>
      <c r="T22" s="12">
        <f t="shared" si="7"/>
        <v>4.4529690147295714E-2</v>
      </c>
      <c r="U22" s="13">
        <f t="shared" si="8"/>
        <v>0.21102059176131535</v>
      </c>
    </row>
    <row r="23" spans="2:21" ht="15.75" x14ac:dyDescent="0.25">
      <c r="B23" s="2">
        <v>44693</v>
      </c>
      <c r="C23" s="3">
        <v>0.71880787037036964</v>
      </c>
      <c r="D23">
        <v>0.93736841597342302</v>
      </c>
      <c r="E23">
        <v>21.564999999999994</v>
      </c>
      <c r="F23">
        <v>20.196999999999999</v>
      </c>
      <c r="G23">
        <v>7.9999999999999988E-2</v>
      </c>
      <c r="H23">
        <v>31.419999999999998</v>
      </c>
      <c r="I23">
        <f t="shared" si="0"/>
        <v>11.222999999999999</v>
      </c>
      <c r="J23" s="9">
        <v>0.1</v>
      </c>
      <c r="K23" s="9">
        <v>0.3</v>
      </c>
      <c r="L23" s="9">
        <v>0.1</v>
      </c>
      <c r="M23" s="10">
        <v>7.69</v>
      </c>
      <c r="N23" s="11">
        <f t="shared" si="1"/>
        <v>-0.60167926144907669</v>
      </c>
      <c r="O23" s="12">
        <f t="shared" si="2"/>
        <v>0.68520003564109433</v>
      </c>
      <c r="P23" s="12">
        <f t="shared" si="3"/>
        <v>-8.3520774192017602E-2</v>
      </c>
      <c r="Q23" s="12">
        <f t="shared" si="4"/>
        <v>3.6201793365790644E-3</v>
      </c>
      <c r="R23" s="12">
        <f t="shared" si="5"/>
        <v>4.2254917995830123E-2</v>
      </c>
      <c r="S23" s="12">
        <f t="shared" si="6"/>
        <v>6.9757197216339955E-5</v>
      </c>
      <c r="T23" s="12">
        <f t="shared" si="7"/>
        <v>4.5944854529625524E-2</v>
      </c>
      <c r="U23" s="13">
        <f t="shared" si="8"/>
        <v>0.21434750880200479</v>
      </c>
    </row>
    <row r="24" spans="2:21" ht="15.75" x14ac:dyDescent="0.25">
      <c r="B24" s="2">
        <v>44693</v>
      </c>
      <c r="C24" s="3">
        <v>0.72575231481481406</v>
      </c>
      <c r="D24">
        <v>0.94551088594067179</v>
      </c>
      <c r="E24">
        <v>21.523000000000003</v>
      </c>
      <c r="F24">
        <v>20.151</v>
      </c>
      <c r="G24">
        <v>7.9999999999999988E-2</v>
      </c>
      <c r="H24">
        <v>31.310000000000002</v>
      </c>
      <c r="I24">
        <f t="shared" si="0"/>
        <v>11.159000000000002</v>
      </c>
      <c r="J24" s="9">
        <v>0.1</v>
      </c>
      <c r="K24" s="9">
        <v>0.3</v>
      </c>
      <c r="L24" s="9">
        <v>0.1</v>
      </c>
      <c r="M24" s="10">
        <v>7.69</v>
      </c>
      <c r="N24" s="11">
        <f t="shared" si="1"/>
        <v>-0.6044012765773491</v>
      </c>
      <c r="O24" s="12">
        <f t="shared" si="2"/>
        <v>0.68912985034501284</v>
      </c>
      <c r="P24" s="12">
        <f t="shared" si="3"/>
        <v>-8.4728573767663753E-2</v>
      </c>
      <c r="Q24" s="12">
        <f t="shared" si="4"/>
        <v>3.6530090312832924E-3</v>
      </c>
      <c r="R24" s="12">
        <f t="shared" si="5"/>
        <v>4.274099555728858E-2</v>
      </c>
      <c r="S24" s="12">
        <f t="shared" si="6"/>
        <v>7.1789312127024381E-5</v>
      </c>
      <c r="T24" s="12">
        <f t="shared" si="7"/>
        <v>4.6465793900698896E-2</v>
      </c>
      <c r="U24" s="13">
        <f t="shared" si="8"/>
        <v>0.21555925844347046</v>
      </c>
    </row>
    <row r="25" spans="2:21" ht="15.75" x14ac:dyDescent="0.25">
      <c r="B25" s="2">
        <v>44693</v>
      </c>
      <c r="C25" s="3">
        <v>0.73269675925925848</v>
      </c>
      <c r="D25">
        <v>0.95381421741833083</v>
      </c>
      <c r="E25">
        <v>21.481999999999999</v>
      </c>
      <c r="F25">
        <v>20.099</v>
      </c>
      <c r="G25">
        <v>7.9999999999999988E-2</v>
      </c>
      <c r="H25">
        <v>31.25</v>
      </c>
      <c r="I25">
        <f t="shared" si="0"/>
        <v>11.151</v>
      </c>
      <c r="J25" s="9">
        <v>0.1</v>
      </c>
      <c r="K25" s="9">
        <v>0.3</v>
      </c>
      <c r="L25" s="9">
        <v>0.1</v>
      </c>
      <c r="M25" s="10">
        <v>7.69</v>
      </c>
      <c r="N25" s="11">
        <f t="shared" si="1"/>
        <v>-0.60409377308826939</v>
      </c>
      <c r="O25" s="12">
        <f t="shared" si="2"/>
        <v>0.68962424894628294</v>
      </c>
      <c r="P25" s="12">
        <f t="shared" si="3"/>
        <v>-8.5530475858013502E-2</v>
      </c>
      <c r="Q25" s="12">
        <f t="shared" si="4"/>
        <v>3.6492928668402157E-3</v>
      </c>
      <c r="R25" s="12">
        <f t="shared" si="5"/>
        <v>4.2802344426125231E-2</v>
      </c>
      <c r="S25" s="12">
        <f t="shared" si="6"/>
        <v>7.3154623004982318E-5</v>
      </c>
      <c r="T25" s="12">
        <f t="shared" si="7"/>
        <v>4.6524791915970427E-2</v>
      </c>
      <c r="U25" s="13">
        <f t="shared" si="8"/>
        <v>0.21569606374704761</v>
      </c>
    </row>
    <row r="26" spans="2:21" ht="15.75" x14ac:dyDescent="0.25">
      <c r="B26" s="2">
        <v>44693</v>
      </c>
      <c r="C26" s="3">
        <v>0.7396412037037029</v>
      </c>
      <c r="D26">
        <v>0.97633418039695052</v>
      </c>
      <c r="E26">
        <v>21.451000000000001</v>
      </c>
      <c r="F26">
        <v>20.058000000000003</v>
      </c>
      <c r="G26">
        <v>7.9999999999999988E-2</v>
      </c>
      <c r="H26">
        <v>31.029999999999994</v>
      </c>
      <c r="I26">
        <f t="shared" si="0"/>
        <v>10.971999999999991</v>
      </c>
      <c r="J26" s="9">
        <v>0.1</v>
      </c>
      <c r="K26" s="9">
        <v>0.3</v>
      </c>
      <c r="L26" s="9">
        <v>0.1</v>
      </c>
      <c r="M26" s="10">
        <v>7.69</v>
      </c>
      <c r="N26" s="11">
        <f t="shared" si="1"/>
        <v>-0.61189219727303812</v>
      </c>
      <c r="O26" s="12">
        <f t="shared" si="2"/>
        <v>0.70087495442945746</v>
      </c>
      <c r="P26" s="12">
        <f t="shared" si="3"/>
        <v>-8.8982757156419345E-2</v>
      </c>
      <c r="Q26" s="12">
        <f t="shared" si="4"/>
        <v>3.7441206108362666E-3</v>
      </c>
      <c r="R26" s="12">
        <f t="shared" si="5"/>
        <v>4.4210313157184468E-2</v>
      </c>
      <c r="S26" s="12">
        <f t="shared" si="6"/>
        <v>7.917931071158299E-5</v>
      </c>
      <c r="T26" s="12">
        <f t="shared" si="7"/>
        <v>4.8033613078732315E-2</v>
      </c>
      <c r="U26" s="13">
        <f t="shared" si="8"/>
        <v>0.21916572058315215</v>
      </c>
    </row>
    <row r="27" spans="2:21" ht="15.75" x14ac:dyDescent="0.25">
      <c r="B27" s="2">
        <v>44693</v>
      </c>
      <c r="C27" s="3">
        <v>0.74658564814814732</v>
      </c>
      <c r="D27">
        <v>0.9763459819468151</v>
      </c>
      <c r="E27">
        <v>21.404999999999998</v>
      </c>
      <c r="F27">
        <v>20.036000000000001</v>
      </c>
      <c r="G27">
        <v>8.0999999999999989E-2</v>
      </c>
      <c r="H27">
        <v>30.820000000000004</v>
      </c>
      <c r="I27">
        <f t="shared" si="0"/>
        <v>10.784000000000002</v>
      </c>
      <c r="J27" s="9">
        <v>0.1</v>
      </c>
      <c r="K27" s="9">
        <v>0.3</v>
      </c>
      <c r="L27" s="9">
        <v>0.1</v>
      </c>
      <c r="M27" s="10">
        <v>7.69</v>
      </c>
      <c r="N27" s="11">
        <f t="shared" si="1"/>
        <v>-0.62256815996772896</v>
      </c>
      <c r="O27" s="12">
        <f t="shared" si="2"/>
        <v>0.71309347181008886</v>
      </c>
      <c r="P27" s="12">
        <f t="shared" si="3"/>
        <v>-9.052531184235986E-2</v>
      </c>
      <c r="Q27" s="12">
        <f t="shared" si="4"/>
        <v>3.8759111380560381E-3</v>
      </c>
      <c r="R27" s="12">
        <f t="shared" si="5"/>
        <v>4.5765206958434945E-2</v>
      </c>
      <c r="S27" s="12">
        <f t="shared" si="6"/>
        <v>8.1948320841564995E-5</v>
      </c>
      <c r="T27" s="12">
        <f t="shared" si="7"/>
        <v>4.9723066417332547E-2</v>
      </c>
      <c r="U27" s="13">
        <f t="shared" si="8"/>
        <v>0.22298669560611131</v>
      </c>
    </row>
    <row r="28" spans="2:21" ht="15.75" x14ac:dyDescent="0.25">
      <c r="B28" s="2">
        <v>44693</v>
      </c>
      <c r="C28" s="3">
        <v>0.75353009259259174</v>
      </c>
      <c r="D28">
        <v>1.0069105190693628</v>
      </c>
      <c r="E28">
        <v>21.367000000000001</v>
      </c>
      <c r="F28">
        <v>19.991</v>
      </c>
      <c r="G28">
        <v>7.9999999999999988E-2</v>
      </c>
      <c r="H28">
        <v>30.5</v>
      </c>
      <c r="I28">
        <f t="shared" si="0"/>
        <v>10.509</v>
      </c>
      <c r="J28" s="9">
        <v>0.1</v>
      </c>
      <c r="K28" s="9">
        <v>0.3</v>
      </c>
      <c r="L28" s="9">
        <v>0.1</v>
      </c>
      <c r="M28" s="10">
        <v>7.69</v>
      </c>
      <c r="N28" s="11">
        <f t="shared" si="1"/>
        <v>-0.63594127517232779</v>
      </c>
      <c r="O28" s="12">
        <f t="shared" si="2"/>
        <v>0.7317537348939005</v>
      </c>
      <c r="P28" s="12">
        <f t="shared" si="3"/>
        <v>-9.5812459721572735E-2</v>
      </c>
      <c r="Q28" s="12">
        <f t="shared" si="4"/>
        <v>4.0442130546780638E-3</v>
      </c>
      <c r="R28" s="12">
        <f t="shared" si="5"/>
        <v>4.8191717567805548E-2</v>
      </c>
      <c r="S28" s="12">
        <f t="shared" si="6"/>
        <v>9.1800274378979981E-5</v>
      </c>
      <c r="T28" s="12">
        <f t="shared" si="7"/>
        <v>5.2327730896862594E-2</v>
      </c>
      <c r="U28" s="13">
        <f t="shared" si="8"/>
        <v>0.22875255385866755</v>
      </c>
    </row>
    <row r="29" spans="2:21" ht="15.75" x14ac:dyDescent="0.25">
      <c r="B29" s="2">
        <v>44693</v>
      </c>
      <c r="C29" s="3">
        <v>0.76047453703703616</v>
      </c>
      <c r="D29">
        <v>1.0397370276893092</v>
      </c>
      <c r="E29">
        <v>21.330999999999996</v>
      </c>
      <c r="F29">
        <v>19.939999999999998</v>
      </c>
      <c r="G29">
        <v>7.9999999999999988E-2</v>
      </c>
      <c r="H29">
        <v>30.23</v>
      </c>
      <c r="I29">
        <f t="shared" si="0"/>
        <v>10.290000000000003</v>
      </c>
      <c r="J29" s="9">
        <v>0.1</v>
      </c>
      <c r="K29" s="9">
        <v>0.3</v>
      </c>
      <c r="L29" s="9">
        <v>0.1</v>
      </c>
      <c r="M29" s="10">
        <v>7.69</v>
      </c>
      <c r="N29" s="11">
        <f t="shared" si="1"/>
        <v>-0.64630393042959233</v>
      </c>
      <c r="O29" s="12">
        <f t="shared" si="2"/>
        <v>0.74732750242954304</v>
      </c>
      <c r="P29" s="12">
        <f t="shared" si="3"/>
        <v>-0.10102357199995071</v>
      </c>
      <c r="Q29" s="12">
        <f t="shared" si="4"/>
        <v>4.1770877048873944E-3</v>
      </c>
      <c r="R29" s="12">
        <f t="shared" si="5"/>
        <v>5.0264855629882074E-2</v>
      </c>
      <c r="S29" s="12">
        <f t="shared" si="6"/>
        <v>1.0205762099629227E-4</v>
      </c>
      <c r="T29" s="12">
        <f t="shared" si="7"/>
        <v>5.454400095576576E-2</v>
      </c>
      <c r="U29" s="13">
        <f t="shared" si="8"/>
        <v>0.23354657127811951</v>
      </c>
    </row>
    <row r="30" spans="2:21" ht="15.75" x14ac:dyDescent="0.25">
      <c r="B30" s="2">
        <v>44693</v>
      </c>
      <c r="C30" s="3">
        <v>0.76741898148148058</v>
      </c>
      <c r="D30">
        <v>1.0726307150872763</v>
      </c>
      <c r="E30">
        <v>21.29</v>
      </c>
      <c r="F30">
        <v>19.875000000000004</v>
      </c>
      <c r="G30">
        <v>7.9999999999999988E-2</v>
      </c>
      <c r="H30">
        <v>30.02</v>
      </c>
      <c r="I30">
        <f t="shared" si="0"/>
        <v>10.144999999999996</v>
      </c>
      <c r="J30" s="9">
        <v>0.1</v>
      </c>
      <c r="K30" s="9">
        <v>0.3</v>
      </c>
      <c r="L30" s="9">
        <v>0.1</v>
      </c>
      <c r="M30" s="10">
        <v>7.69</v>
      </c>
      <c r="N30" s="11">
        <f t="shared" si="1"/>
        <v>-0.65228363203728357</v>
      </c>
      <c r="O30" s="12">
        <f t="shared" si="2"/>
        <v>0.75800887136520489</v>
      </c>
      <c r="P30" s="12">
        <f t="shared" si="3"/>
        <v>-0.10572523932792136</v>
      </c>
      <c r="Q30" s="12">
        <f t="shared" si="4"/>
        <v>4.2547393662375043E-3</v>
      </c>
      <c r="R30" s="12">
        <f t="shared" si="5"/>
        <v>5.1711970416151644E-2</v>
      </c>
      <c r="S30" s="12">
        <f t="shared" si="6"/>
        <v>1.1177826230946248E-4</v>
      </c>
      <c r="T30" s="12">
        <f t="shared" si="7"/>
        <v>5.6078488044698616E-2</v>
      </c>
      <c r="U30" s="13">
        <f t="shared" si="8"/>
        <v>0.23680896951910124</v>
      </c>
    </row>
    <row r="31" spans="2:21" ht="15.75" x14ac:dyDescent="0.25">
      <c r="B31" s="2">
        <v>44694</v>
      </c>
      <c r="C31" s="3">
        <v>1.4896412037037003</v>
      </c>
      <c r="D31">
        <v>0.88795762576431581</v>
      </c>
      <c r="E31">
        <v>19.509</v>
      </c>
      <c r="F31">
        <v>18.321999999999999</v>
      </c>
      <c r="G31">
        <v>7.9999999999999988E-2</v>
      </c>
      <c r="H31">
        <v>28.579999999999995</v>
      </c>
      <c r="I31">
        <f t="shared" si="0"/>
        <v>10.257999999999996</v>
      </c>
      <c r="J31" s="9">
        <v>0.1</v>
      </c>
      <c r="K31" s="9">
        <v>0.3</v>
      </c>
      <c r="L31" s="9">
        <v>0.1</v>
      </c>
      <c r="M31" s="10">
        <v>7.69</v>
      </c>
      <c r="N31" s="11">
        <f t="shared" si="1"/>
        <v>-0.66291236117906516</v>
      </c>
      <c r="O31" s="12">
        <f t="shared" si="2"/>
        <v>0.74965880288555309</v>
      </c>
      <c r="P31" s="12">
        <f t="shared" si="3"/>
        <v>-8.674644170648789E-2</v>
      </c>
      <c r="Q31" s="12">
        <f t="shared" si="4"/>
        <v>4.394527986040034E-3</v>
      </c>
      <c r="R31" s="12">
        <f t="shared" si="5"/>
        <v>5.0578948866942045E-2</v>
      </c>
      <c r="S31" s="12">
        <f t="shared" si="6"/>
        <v>7.5249451487371019E-5</v>
      </c>
      <c r="T31" s="12">
        <f t="shared" si="7"/>
        <v>5.5048726304469449E-2</v>
      </c>
      <c r="U31" s="13">
        <f t="shared" si="8"/>
        <v>0.23462464982279557</v>
      </c>
    </row>
    <row r="32" spans="2:21" ht="15.75" x14ac:dyDescent="0.25">
      <c r="B32" s="2">
        <v>44694</v>
      </c>
      <c r="C32" s="3">
        <v>1.4965856481481448</v>
      </c>
      <c r="D32">
        <v>0.81914621908361485</v>
      </c>
      <c r="E32">
        <v>19.517000000000003</v>
      </c>
      <c r="F32">
        <v>18.398000000000003</v>
      </c>
      <c r="G32">
        <v>7.9999999999999988E-2</v>
      </c>
      <c r="H32">
        <v>28.9</v>
      </c>
      <c r="I32">
        <f t="shared" si="0"/>
        <v>10.501999999999995</v>
      </c>
      <c r="J32" s="9">
        <v>0.1</v>
      </c>
      <c r="K32" s="9">
        <v>0.3</v>
      </c>
      <c r="L32" s="9">
        <v>0.1</v>
      </c>
      <c r="M32" s="10">
        <v>7.69</v>
      </c>
      <c r="N32" s="11">
        <f t="shared" si="1"/>
        <v>-0.6542203186370612</v>
      </c>
      <c r="O32" s="12">
        <f t="shared" si="2"/>
        <v>0.73224147781375015</v>
      </c>
      <c r="P32" s="12">
        <f t="shared" si="3"/>
        <v>-7.8021159176688865E-2</v>
      </c>
      <c r="Q32" s="12">
        <f t="shared" si="4"/>
        <v>4.2800422531757793E-3</v>
      </c>
      <c r="R32" s="12">
        <f t="shared" si="5"/>
        <v>4.8255982364777822E-2</v>
      </c>
      <c r="S32" s="12">
        <f t="shared" si="6"/>
        <v>6.0873012792742219E-5</v>
      </c>
      <c r="T32" s="12">
        <f t="shared" si="7"/>
        <v>5.2596897630746341E-2</v>
      </c>
      <c r="U32" s="13">
        <f t="shared" si="8"/>
        <v>0.22934013523748159</v>
      </c>
    </row>
    <row r="33" spans="2:21" ht="15.75" x14ac:dyDescent="0.25">
      <c r="B33" s="2">
        <v>44694</v>
      </c>
      <c r="C33" s="3">
        <v>1.5035300925925892</v>
      </c>
      <c r="D33">
        <v>0.82037657227489547</v>
      </c>
      <c r="E33">
        <v>19.467000000000002</v>
      </c>
      <c r="F33">
        <v>18.288</v>
      </c>
      <c r="G33">
        <v>7.9999999999999988E-2</v>
      </c>
      <c r="H33">
        <v>29.339999999999996</v>
      </c>
      <c r="I33">
        <f t="shared" si="0"/>
        <v>11.051999999999996</v>
      </c>
      <c r="J33" s="9">
        <v>0.1</v>
      </c>
      <c r="K33" s="9">
        <v>0.3</v>
      </c>
      <c r="L33" s="9">
        <v>0.1</v>
      </c>
      <c r="M33" s="10">
        <v>7.69</v>
      </c>
      <c r="N33" s="11">
        <f t="shared" si="1"/>
        <v>-0.62157526575584077</v>
      </c>
      <c r="O33" s="12">
        <f t="shared" si="2"/>
        <v>0.69580166485703976</v>
      </c>
      <c r="P33" s="12">
        <f t="shared" si="3"/>
        <v>-7.422639910119902E-2</v>
      </c>
      <c r="Q33" s="12">
        <f t="shared" si="4"/>
        <v>3.8635581099944411E-3</v>
      </c>
      <c r="R33" s="12">
        <f t="shared" si="5"/>
        <v>4.3572596113604548E-2</v>
      </c>
      <c r="S33" s="12">
        <f t="shared" si="6"/>
        <v>5.5095583235304792E-5</v>
      </c>
      <c r="T33" s="12">
        <f t="shared" si="7"/>
        <v>4.7491249806834293E-2</v>
      </c>
      <c r="U33" s="13">
        <f t="shared" si="8"/>
        <v>0.21792487193258664</v>
      </c>
    </row>
    <row r="34" spans="2:21" ht="15.75" x14ac:dyDescent="0.25">
      <c r="B34" s="2">
        <v>44694</v>
      </c>
      <c r="C34" s="3">
        <v>1.5104745370370336</v>
      </c>
      <c r="D34">
        <v>0.82045994302023928</v>
      </c>
      <c r="E34">
        <v>19.452999999999999</v>
      </c>
      <c r="F34">
        <v>18.237000000000002</v>
      </c>
      <c r="G34">
        <v>7.9999999999999988E-2</v>
      </c>
      <c r="H34">
        <v>29.619999999999997</v>
      </c>
      <c r="I34">
        <f t="shared" si="0"/>
        <v>11.382999999999996</v>
      </c>
      <c r="J34" s="9">
        <v>0.1</v>
      </c>
      <c r="K34" s="9">
        <v>0.3</v>
      </c>
      <c r="L34" s="9">
        <v>0.1</v>
      </c>
      <c r="M34" s="10">
        <v>7.69</v>
      </c>
      <c r="N34" s="11">
        <f t="shared" si="1"/>
        <v>-0.60340053604969202</v>
      </c>
      <c r="O34" s="12">
        <f t="shared" si="2"/>
        <v>0.67556883071246621</v>
      </c>
      <c r="P34" s="12">
        <f t="shared" si="3"/>
        <v>-7.2168294662774093E-2</v>
      </c>
      <c r="Q34" s="12">
        <f t="shared" si="4"/>
        <v>3.6409220690505569E-3</v>
      </c>
      <c r="R34" s="12">
        <f t="shared" si="5"/>
        <v>4.1075392052718797E-2</v>
      </c>
      <c r="S34" s="12">
        <f t="shared" si="6"/>
        <v>5.208262754532989E-5</v>
      </c>
      <c r="T34" s="12">
        <f t="shared" si="7"/>
        <v>4.4768396749314682E-2</v>
      </c>
      <c r="U34" s="13">
        <f t="shared" si="8"/>
        <v>0.21158543605199928</v>
      </c>
    </row>
    <row r="35" spans="2:21" ht="15.75" x14ac:dyDescent="0.25">
      <c r="B35" s="2">
        <v>44694</v>
      </c>
      <c r="C35" s="3">
        <v>1.517418981481478</v>
      </c>
      <c r="D35">
        <v>0.76644391460597983</v>
      </c>
      <c r="E35">
        <v>19.451999999999998</v>
      </c>
      <c r="F35">
        <v>18.303000000000004</v>
      </c>
      <c r="G35">
        <v>7.9999999999999988E-2</v>
      </c>
      <c r="H35">
        <v>29.799999999999994</v>
      </c>
      <c r="I35">
        <f t="shared" si="0"/>
        <v>11.496999999999989</v>
      </c>
      <c r="J35" s="9">
        <v>0.1</v>
      </c>
      <c r="K35" s="9">
        <v>0.3</v>
      </c>
      <c r="L35" s="9">
        <v>0.1</v>
      </c>
      <c r="M35" s="10">
        <v>7.69</v>
      </c>
      <c r="N35" s="11">
        <f t="shared" si="1"/>
        <v>-0.60202385049126173</v>
      </c>
      <c r="O35" s="12">
        <f t="shared" si="2"/>
        <v>0.66887014003653189</v>
      </c>
      <c r="P35" s="12">
        <f t="shared" si="3"/>
        <v>-6.6846289545270221E-2</v>
      </c>
      <c r="Q35" s="12">
        <f t="shared" si="4"/>
        <v>3.6243271656032504E-3</v>
      </c>
      <c r="R35" s="12">
        <f t="shared" si="5"/>
        <v>4.0264853780924072E-2</v>
      </c>
      <c r="S35" s="12">
        <f t="shared" si="6"/>
        <v>4.468426425970103E-5</v>
      </c>
      <c r="T35" s="12">
        <f t="shared" si="7"/>
        <v>4.3933865210787022E-2</v>
      </c>
      <c r="U35" s="13">
        <f t="shared" si="8"/>
        <v>0.20960406773435247</v>
      </c>
    </row>
    <row r="36" spans="2:21" ht="15.75" x14ac:dyDescent="0.25">
      <c r="B36" s="2">
        <v>44694</v>
      </c>
      <c r="C36" s="3">
        <v>1.5243634259259224</v>
      </c>
      <c r="D36">
        <v>0.72920596602919452</v>
      </c>
      <c r="E36">
        <v>19.439999999999998</v>
      </c>
      <c r="F36">
        <v>18.314</v>
      </c>
      <c r="G36">
        <v>7.9999999999999988E-2</v>
      </c>
      <c r="H36">
        <v>30.169999999999998</v>
      </c>
      <c r="I36">
        <f t="shared" si="0"/>
        <v>11.855999999999998</v>
      </c>
      <c r="J36" s="9">
        <v>0.1</v>
      </c>
      <c r="K36" s="9">
        <v>0.3</v>
      </c>
      <c r="L36" s="9">
        <v>0.1</v>
      </c>
      <c r="M36" s="10">
        <v>7.69</v>
      </c>
      <c r="N36" s="11">
        <f t="shared" si="1"/>
        <v>-0.58701565092399877</v>
      </c>
      <c r="O36" s="12">
        <f t="shared" si="2"/>
        <v>0.6486167341430501</v>
      </c>
      <c r="P36" s="12">
        <f t="shared" si="3"/>
        <v>-6.1601083219051361E-2</v>
      </c>
      <c r="Q36" s="12">
        <f t="shared" si="4"/>
        <v>3.4458737442972596E-3</v>
      </c>
      <c r="R36" s="12">
        <f t="shared" si="5"/>
        <v>3.7863330102935647E-2</v>
      </c>
      <c r="S36" s="12">
        <f t="shared" si="6"/>
        <v>3.7946934537604914E-5</v>
      </c>
      <c r="T36" s="12">
        <f t="shared" si="7"/>
        <v>4.1347150781770509E-2</v>
      </c>
      <c r="U36" s="13">
        <f t="shared" si="8"/>
        <v>0.2033399881522828</v>
      </c>
    </row>
    <row r="37" spans="2:21" ht="15.75" x14ac:dyDescent="0.25">
      <c r="B37" s="2">
        <v>44694</v>
      </c>
      <c r="C37" s="3">
        <v>1.5313078703703669</v>
      </c>
      <c r="D37">
        <v>0.75246221966702564</v>
      </c>
      <c r="E37">
        <v>19.398</v>
      </c>
      <c r="F37">
        <v>18.183</v>
      </c>
      <c r="G37">
        <v>7.9999999999999988E-2</v>
      </c>
      <c r="H37">
        <v>30.590000000000003</v>
      </c>
      <c r="I37">
        <f t="shared" si="0"/>
        <v>12.407000000000004</v>
      </c>
      <c r="J37" s="9">
        <v>0.1</v>
      </c>
      <c r="K37" s="9">
        <v>0.3</v>
      </c>
      <c r="L37" s="9">
        <v>0.1</v>
      </c>
      <c r="M37" s="10">
        <v>7.69</v>
      </c>
      <c r="N37" s="11">
        <f t="shared" si="1"/>
        <v>-0.55911414144414895</v>
      </c>
      <c r="O37" s="12">
        <f t="shared" si="2"/>
        <v>0.61981139679213337</v>
      </c>
      <c r="P37" s="12">
        <f t="shared" si="3"/>
        <v>-6.0697255347984334E-2</v>
      </c>
      <c r="Q37" s="12">
        <f t="shared" si="4"/>
        <v>3.1260862316282783E-3</v>
      </c>
      <c r="R37" s="12">
        <f t="shared" si="5"/>
        <v>3.4574955083407383E-2</v>
      </c>
      <c r="S37" s="12">
        <f t="shared" si="6"/>
        <v>3.6841568067784132E-5</v>
      </c>
      <c r="T37" s="12">
        <f t="shared" si="7"/>
        <v>3.7737882883103445E-2</v>
      </c>
      <c r="U37" s="13">
        <f t="shared" si="8"/>
        <v>0.19426240728227231</v>
      </c>
    </row>
    <row r="38" spans="2:21" ht="15.75" x14ac:dyDescent="0.25">
      <c r="B38" s="2">
        <v>44694</v>
      </c>
      <c r="C38" s="3">
        <v>1.5382523148148113</v>
      </c>
      <c r="D38">
        <v>0.71236481046415157</v>
      </c>
      <c r="E38">
        <v>19.396999999999998</v>
      </c>
      <c r="F38">
        <v>18.228000000000002</v>
      </c>
      <c r="G38">
        <v>7.9999999999999988E-2</v>
      </c>
      <c r="H38">
        <v>30.830000000000002</v>
      </c>
      <c r="I38">
        <f t="shared" si="0"/>
        <v>12.602</v>
      </c>
      <c r="J38" s="9">
        <v>0.1</v>
      </c>
      <c r="K38" s="9">
        <v>0.3</v>
      </c>
      <c r="L38" s="9">
        <v>0.1</v>
      </c>
      <c r="M38" s="10">
        <v>7.69</v>
      </c>
      <c r="N38" s="11">
        <f t="shared" si="1"/>
        <v>-0.55361467375903173</v>
      </c>
      <c r="O38" s="12">
        <f t="shared" si="2"/>
        <v>0.61022059990477706</v>
      </c>
      <c r="P38" s="12">
        <f t="shared" si="3"/>
        <v>-5.6605926145745319E-2</v>
      </c>
      <c r="Q38" s="12">
        <f t="shared" si="4"/>
        <v>3.0648920700131915E-3</v>
      </c>
      <c r="R38" s="12">
        <f t="shared" si="5"/>
        <v>3.3513226249333145E-2</v>
      </c>
      <c r="S38" s="12">
        <f t="shared" si="6"/>
        <v>3.2042308748175744E-5</v>
      </c>
      <c r="T38" s="12">
        <f t="shared" si="7"/>
        <v>3.661016062809451E-2</v>
      </c>
      <c r="U38" s="13">
        <f t="shared" si="8"/>
        <v>0.19133781808125258</v>
      </c>
    </row>
    <row r="39" spans="2:21" ht="15.75" x14ac:dyDescent="0.25">
      <c r="B39" s="2">
        <v>44694</v>
      </c>
      <c r="C39" s="3">
        <v>1.5521412037037001</v>
      </c>
      <c r="D39">
        <v>0.66373758348345857</v>
      </c>
      <c r="E39">
        <v>19.398000000000003</v>
      </c>
      <c r="F39">
        <v>18.299000000000003</v>
      </c>
      <c r="G39">
        <v>7.9999999999999988E-2</v>
      </c>
      <c r="H39">
        <v>31.020000000000003</v>
      </c>
      <c r="I39">
        <f t="shared" si="0"/>
        <v>12.721</v>
      </c>
      <c r="J39" s="9">
        <v>0.1</v>
      </c>
      <c r="K39" s="9">
        <v>0.3</v>
      </c>
      <c r="L39" s="9">
        <v>0.1</v>
      </c>
      <c r="M39" s="10">
        <v>7.69</v>
      </c>
      <c r="N39" s="11">
        <f t="shared" si="1"/>
        <v>-0.55228685370284836</v>
      </c>
      <c r="O39" s="12">
        <f t="shared" si="2"/>
        <v>0.60451222388177028</v>
      </c>
      <c r="P39" s="12">
        <f t="shared" si="3"/>
        <v>-5.2225370178921905E-2</v>
      </c>
      <c r="Q39" s="12">
        <f t="shared" si="4"/>
        <v>3.0502076877299143E-3</v>
      </c>
      <c r="R39" s="12">
        <f t="shared" si="5"/>
        <v>3.2889152594023516E-2</v>
      </c>
      <c r="S39" s="12">
        <f t="shared" si="6"/>
        <v>2.7274892903254254E-5</v>
      </c>
      <c r="T39" s="12">
        <f t="shared" si="7"/>
        <v>3.5966635174656682E-2</v>
      </c>
      <c r="U39" s="13">
        <f t="shared" si="8"/>
        <v>0.1896487151937937</v>
      </c>
    </row>
    <row r="40" spans="2:21" ht="15.75" x14ac:dyDescent="0.25">
      <c r="B40" s="2">
        <v>44694</v>
      </c>
      <c r="C40" s="3">
        <v>1.5590856481481445</v>
      </c>
      <c r="D40">
        <v>0.68707118372940035</v>
      </c>
      <c r="E40">
        <v>19.361000000000001</v>
      </c>
      <c r="F40">
        <v>18.195</v>
      </c>
      <c r="G40">
        <v>7.9999999999999988E-2</v>
      </c>
      <c r="H40">
        <v>31.23</v>
      </c>
      <c r="I40">
        <f t="shared" si="0"/>
        <v>13.035</v>
      </c>
      <c r="J40" s="9">
        <v>0.1</v>
      </c>
      <c r="K40" s="9">
        <v>0.3</v>
      </c>
      <c r="L40" s="9">
        <v>0.1</v>
      </c>
      <c r="M40" s="10">
        <v>7.69</v>
      </c>
      <c r="N40" s="11">
        <f t="shared" si="1"/>
        <v>-0.53717822351054201</v>
      </c>
      <c r="O40" s="12">
        <f t="shared" si="2"/>
        <v>0.58995013425393172</v>
      </c>
      <c r="P40" s="12">
        <f t="shared" si="3"/>
        <v>-5.2771910743389695E-2</v>
      </c>
      <c r="Q40" s="12">
        <f t="shared" si="4"/>
        <v>2.8856044381394188E-3</v>
      </c>
      <c r="R40" s="12">
        <f t="shared" si="5"/>
        <v>3.1323704481560882E-2</v>
      </c>
      <c r="S40" s="12">
        <f t="shared" si="6"/>
        <v>2.7848745635082888E-5</v>
      </c>
      <c r="T40" s="12">
        <f t="shared" si="7"/>
        <v>3.4237157665335388E-2</v>
      </c>
      <c r="U40" s="13">
        <f t="shared" si="8"/>
        <v>0.18503285563741209</v>
      </c>
    </row>
    <row r="41" spans="2:21" ht="15.75" x14ac:dyDescent="0.25">
      <c r="B41" s="2">
        <v>44694</v>
      </c>
      <c r="C41" s="3">
        <v>1.566030092592589</v>
      </c>
      <c r="D41">
        <v>0.700843026362582</v>
      </c>
      <c r="E41">
        <v>19.342999999999996</v>
      </c>
      <c r="F41">
        <v>18.172999999999998</v>
      </c>
      <c r="G41">
        <v>7.9999999999999988E-2</v>
      </c>
      <c r="H41">
        <v>30.990000000000002</v>
      </c>
      <c r="I41">
        <f t="shared" si="0"/>
        <v>12.817000000000004</v>
      </c>
      <c r="J41" s="9">
        <v>0.1</v>
      </c>
      <c r="K41" s="9">
        <v>0.3</v>
      </c>
      <c r="L41" s="9">
        <v>0.1</v>
      </c>
      <c r="M41" s="10">
        <v>7.69</v>
      </c>
      <c r="N41" s="11">
        <f t="shared" si="1"/>
        <v>-0.54521481290492457</v>
      </c>
      <c r="O41" s="12">
        <f t="shared" si="2"/>
        <v>0.5999843957244283</v>
      </c>
      <c r="P41" s="12">
        <f t="shared" si="3"/>
        <v>-5.4769582819503775E-2</v>
      </c>
      <c r="Q41" s="12">
        <f t="shared" si="4"/>
        <v>2.9725919221095195E-3</v>
      </c>
      <c r="R41" s="12">
        <f t="shared" si="5"/>
        <v>3.2398314760152661E-2</v>
      </c>
      <c r="S41" s="12">
        <f t="shared" si="6"/>
        <v>2.9997072022224831E-5</v>
      </c>
      <c r="T41" s="12">
        <f t="shared" si="7"/>
        <v>3.5400903754284403E-2</v>
      </c>
      <c r="U41" s="13">
        <f t="shared" si="8"/>
        <v>0.18815127890685304</v>
      </c>
    </row>
    <row r="42" spans="2:21" ht="15.75" x14ac:dyDescent="0.25">
      <c r="B42" s="2">
        <v>44694</v>
      </c>
      <c r="C42" s="3">
        <v>1.5729745370370334</v>
      </c>
      <c r="D42">
        <v>0.64712428343745132</v>
      </c>
      <c r="E42">
        <v>19.344000000000001</v>
      </c>
      <c r="F42">
        <v>18.225000000000001</v>
      </c>
      <c r="G42">
        <v>7.9999999999999988E-2</v>
      </c>
      <c r="H42">
        <v>31.499999999999993</v>
      </c>
      <c r="I42">
        <f t="shared" si="0"/>
        <v>13.274999999999991</v>
      </c>
      <c r="J42" s="9">
        <v>0.1</v>
      </c>
      <c r="K42" s="9">
        <v>0.3</v>
      </c>
      <c r="L42" s="9">
        <v>0.1</v>
      </c>
      <c r="M42" s="10">
        <v>7.69</v>
      </c>
      <c r="N42" s="11">
        <f t="shared" si="1"/>
        <v>-0.53045429687084422</v>
      </c>
      <c r="O42" s="12">
        <f t="shared" si="2"/>
        <v>0.57928436911487802</v>
      </c>
      <c r="P42" s="12">
        <f t="shared" si="3"/>
        <v>-4.8830072244033802E-2</v>
      </c>
      <c r="Q42" s="12">
        <f t="shared" si="4"/>
        <v>2.8138176106874174E-3</v>
      </c>
      <c r="R42" s="12">
        <f t="shared" si="5"/>
        <v>3.0201334227074002E-2</v>
      </c>
      <c r="S42" s="12">
        <f t="shared" si="6"/>
        <v>2.3843759553575606E-5</v>
      </c>
      <c r="T42" s="12">
        <f t="shared" si="7"/>
        <v>3.3038995597314998E-2</v>
      </c>
      <c r="U42" s="13">
        <f t="shared" si="8"/>
        <v>0.18176632140557555</v>
      </c>
    </row>
    <row r="43" spans="2:21" ht="15.75" x14ac:dyDescent="0.25">
      <c r="B43" s="2">
        <v>44694</v>
      </c>
      <c r="C43" s="3">
        <v>1.5799189814814778</v>
      </c>
      <c r="D43">
        <v>0.61409499594805061</v>
      </c>
      <c r="E43">
        <v>19.347000000000001</v>
      </c>
      <c r="F43">
        <v>18.276</v>
      </c>
      <c r="G43">
        <v>7.9999999999999988E-2</v>
      </c>
      <c r="H43">
        <v>31.679999999999996</v>
      </c>
      <c r="I43">
        <f t="shared" si="0"/>
        <v>13.403999999999996</v>
      </c>
      <c r="J43" s="9">
        <v>0.1</v>
      </c>
      <c r="K43" s="9">
        <v>0.3</v>
      </c>
      <c r="L43" s="9">
        <v>0.1</v>
      </c>
      <c r="M43" s="10">
        <v>7.69</v>
      </c>
      <c r="N43" s="11">
        <f t="shared" si="1"/>
        <v>-0.52786909104218549</v>
      </c>
      <c r="O43" s="12">
        <f t="shared" si="2"/>
        <v>0.5737093404953747</v>
      </c>
      <c r="P43" s="12">
        <f t="shared" si="3"/>
        <v>-4.5840249453189146E-2</v>
      </c>
      <c r="Q43" s="12">
        <f t="shared" si="4"/>
        <v>2.7864577727770312E-3</v>
      </c>
      <c r="R43" s="12">
        <f t="shared" si="5"/>
        <v>2.9622816663447401E-2</v>
      </c>
      <c r="S43" s="12">
        <f t="shared" si="6"/>
        <v>2.1013284699306082E-5</v>
      </c>
      <c r="T43" s="12">
        <f t="shared" si="7"/>
        <v>3.2430287720923739E-2</v>
      </c>
      <c r="U43" s="13">
        <f t="shared" si="8"/>
        <v>0.18008411290539691</v>
      </c>
    </row>
    <row r="44" spans="2:21" ht="15.75" x14ac:dyDescent="0.25">
      <c r="B44" s="2">
        <v>44694</v>
      </c>
      <c r="C44" s="3">
        <v>1.5868634259259222</v>
      </c>
      <c r="D44">
        <v>0.6739581842032385</v>
      </c>
      <c r="E44">
        <v>19.306000000000001</v>
      </c>
      <c r="F44">
        <v>18.160000000000004</v>
      </c>
      <c r="G44">
        <v>7.9999999999999988E-2</v>
      </c>
      <c r="H44">
        <v>31.21</v>
      </c>
      <c r="I44">
        <f t="shared" si="0"/>
        <v>13.049999999999997</v>
      </c>
      <c r="J44" s="9">
        <v>0.1</v>
      </c>
      <c r="K44" s="9">
        <v>0.3</v>
      </c>
      <c r="L44" s="9">
        <v>0.1</v>
      </c>
      <c r="M44" s="10">
        <v>7.69</v>
      </c>
      <c r="N44" s="11">
        <f t="shared" si="1"/>
        <v>-0.53752446382172925</v>
      </c>
      <c r="O44" s="12">
        <f t="shared" si="2"/>
        <v>0.58927203065134115</v>
      </c>
      <c r="P44" s="12">
        <f t="shared" si="3"/>
        <v>-5.1747566829611909E-2</v>
      </c>
      <c r="Q44" s="12">
        <f t="shared" si="4"/>
        <v>2.8893254920683755E-3</v>
      </c>
      <c r="R44" s="12">
        <f t="shared" si="5"/>
        <v>3.1251737349715959E-2</v>
      </c>
      <c r="S44" s="12">
        <f t="shared" si="6"/>
        <v>2.6778106727851509E-5</v>
      </c>
      <c r="T44" s="12">
        <f t="shared" si="7"/>
        <v>3.416784094851219E-2</v>
      </c>
      <c r="U44" s="13">
        <f t="shared" si="8"/>
        <v>0.18484545152237908</v>
      </c>
    </row>
    <row r="45" spans="2:21" ht="15.75" x14ac:dyDescent="0.25">
      <c r="B45" s="2">
        <v>44694</v>
      </c>
      <c r="C45" s="3">
        <v>1.5938078703703666</v>
      </c>
      <c r="D45">
        <v>0.68026987012173601</v>
      </c>
      <c r="E45">
        <v>19.293000000000003</v>
      </c>
      <c r="F45">
        <v>18.129000000000001</v>
      </c>
      <c r="G45">
        <v>7.9999999999999988E-2</v>
      </c>
      <c r="H45">
        <v>31.28</v>
      </c>
      <c r="I45">
        <f t="shared" si="0"/>
        <v>13.151</v>
      </c>
      <c r="J45" s="9">
        <v>0.1</v>
      </c>
      <c r="K45" s="9">
        <v>0.3</v>
      </c>
      <c r="L45" s="9">
        <v>0.1</v>
      </c>
      <c r="M45" s="10">
        <v>7.69</v>
      </c>
      <c r="N45" s="11">
        <f t="shared" si="1"/>
        <v>-0.53299028074788435</v>
      </c>
      <c r="O45" s="12">
        <f t="shared" si="2"/>
        <v>0.5847464071173295</v>
      </c>
      <c r="P45" s="12">
        <f t="shared" si="3"/>
        <v>-5.1756126369445092E-2</v>
      </c>
      <c r="Q45" s="12">
        <f t="shared" si="4"/>
        <v>2.8407863937170859E-3</v>
      </c>
      <c r="R45" s="12">
        <f t="shared" si="5"/>
        <v>3.0773552457296304E-2</v>
      </c>
      <c r="S45" s="12">
        <f t="shared" si="6"/>
        <v>2.6786966167699703E-5</v>
      </c>
      <c r="T45" s="12">
        <f t="shared" si="7"/>
        <v>3.3641125817181095E-2</v>
      </c>
      <c r="U45" s="13">
        <f t="shared" si="8"/>
        <v>0.18341517335591703</v>
      </c>
    </row>
    <row r="46" spans="2:21" ht="15.75" x14ac:dyDescent="0.25">
      <c r="B46" s="2">
        <v>44694</v>
      </c>
      <c r="C46" s="3">
        <v>1.6007523148148111</v>
      </c>
      <c r="D46">
        <v>0.63548505584615722</v>
      </c>
      <c r="E46">
        <v>19.303000000000004</v>
      </c>
      <c r="F46">
        <v>18.222000000000001</v>
      </c>
      <c r="G46">
        <v>7.9999999999999988E-2</v>
      </c>
      <c r="H46">
        <v>31.28</v>
      </c>
      <c r="I46">
        <f t="shared" si="0"/>
        <v>13.058</v>
      </c>
      <c r="J46" s="9">
        <v>0.1</v>
      </c>
      <c r="K46" s="9">
        <v>0.3</v>
      </c>
      <c r="L46" s="9">
        <v>0.1</v>
      </c>
      <c r="M46" s="10">
        <v>7.69</v>
      </c>
      <c r="N46" s="11">
        <f t="shared" si="1"/>
        <v>-0.54015830874474724</v>
      </c>
      <c r="O46" s="12">
        <f t="shared" si="2"/>
        <v>0.58891101240618782</v>
      </c>
      <c r="P46" s="12">
        <f t="shared" si="3"/>
        <v>-4.8752703661440563E-2</v>
      </c>
      <c r="Q46" s="12">
        <f t="shared" si="4"/>
        <v>2.9177099850598576E-3</v>
      </c>
      <c r="R46" s="12">
        <f t="shared" si="5"/>
        <v>3.1213456247995292E-2</v>
      </c>
      <c r="S46" s="12">
        <f t="shared" si="6"/>
        <v>2.3768261143002408E-5</v>
      </c>
      <c r="T46" s="12">
        <f t="shared" si="7"/>
        <v>3.4154934494198153E-2</v>
      </c>
      <c r="U46" s="13">
        <f t="shared" si="8"/>
        <v>0.18481053675101469</v>
      </c>
    </row>
    <row r="47" spans="2:21" ht="15.75" x14ac:dyDescent="0.25">
      <c r="B47" s="2">
        <v>44694</v>
      </c>
      <c r="C47" s="3">
        <v>1.6076967592592555</v>
      </c>
      <c r="D47">
        <v>0.61626387996319987</v>
      </c>
      <c r="E47">
        <v>19.315999999999999</v>
      </c>
      <c r="F47">
        <v>18.270999999999997</v>
      </c>
      <c r="G47">
        <v>7.9999999999999988E-2</v>
      </c>
      <c r="H47">
        <v>31.3</v>
      </c>
      <c r="I47">
        <f t="shared" si="0"/>
        <v>13.029000000000003</v>
      </c>
      <c r="J47" s="9">
        <v>0.1</v>
      </c>
      <c r="K47" s="9">
        <v>0.3</v>
      </c>
      <c r="L47" s="9">
        <v>0.1</v>
      </c>
      <c r="M47" s="10">
        <v>7.69</v>
      </c>
      <c r="N47" s="11">
        <f t="shared" si="1"/>
        <v>-0.54288266217986658</v>
      </c>
      <c r="O47" s="12">
        <f t="shared" si="2"/>
        <v>0.59022181287896214</v>
      </c>
      <c r="P47" s="12">
        <f t="shared" si="3"/>
        <v>-4.7339150699095583E-2</v>
      </c>
      <c r="Q47" s="12">
        <f t="shared" si="4"/>
        <v>2.9472158489549914E-3</v>
      </c>
      <c r="R47" s="12">
        <f t="shared" si="5"/>
        <v>3.1352560955831575E-2</v>
      </c>
      <c r="S47" s="12">
        <f t="shared" si="6"/>
        <v>2.2409951889116824E-5</v>
      </c>
      <c r="T47" s="12">
        <f t="shared" si="7"/>
        <v>3.4322186756675685E-2</v>
      </c>
      <c r="U47" s="13">
        <f t="shared" si="8"/>
        <v>0.18526248070420434</v>
      </c>
    </row>
    <row r="48" spans="2:21" ht="15.75" x14ac:dyDescent="0.25">
      <c r="B48" s="2">
        <v>44694</v>
      </c>
      <c r="C48" s="3">
        <v>1.6146412037036999</v>
      </c>
      <c r="D48">
        <v>0.63992239483016744</v>
      </c>
      <c r="E48">
        <v>19.29</v>
      </c>
      <c r="F48">
        <v>18.187999999999999</v>
      </c>
      <c r="G48">
        <v>7.9999999999999988E-2</v>
      </c>
      <c r="H48">
        <v>31.43</v>
      </c>
      <c r="I48">
        <f t="shared" si="0"/>
        <v>13.242000000000001</v>
      </c>
      <c r="J48" s="9">
        <v>0.1</v>
      </c>
      <c r="K48" s="9">
        <v>0.3</v>
      </c>
      <c r="L48" s="9">
        <v>0.1</v>
      </c>
      <c r="M48" s="10">
        <v>7.69</v>
      </c>
      <c r="N48" s="11">
        <f t="shared" si="1"/>
        <v>-0.53239977032523267</v>
      </c>
      <c r="O48" s="12">
        <f t="shared" si="2"/>
        <v>0.58072798670895631</v>
      </c>
      <c r="P48" s="12">
        <f t="shared" si="3"/>
        <v>-4.8328216383723768E-2</v>
      </c>
      <c r="Q48" s="12">
        <f t="shared" si="4"/>
        <v>2.8344951544236052E-3</v>
      </c>
      <c r="R48" s="12">
        <f t="shared" si="5"/>
        <v>3.0352049509233391E-2</v>
      </c>
      <c r="S48" s="12">
        <f t="shared" si="6"/>
        <v>2.3356164988320265E-5</v>
      </c>
      <c r="T48" s="12">
        <f t="shared" si="7"/>
        <v>3.3209900828645313E-2</v>
      </c>
      <c r="U48" s="13">
        <f t="shared" si="8"/>
        <v>0.18223583848586236</v>
      </c>
    </row>
    <row r="49" spans="2:21" ht="15.75" x14ac:dyDescent="0.25">
      <c r="B49" s="2">
        <v>44694</v>
      </c>
      <c r="C49" s="3">
        <v>1.6215856481481443</v>
      </c>
      <c r="D49">
        <v>0.64892782945610816</v>
      </c>
      <c r="E49">
        <v>19.264000000000003</v>
      </c>
      <c r="F49">
        <v>18.139000000000003</v>
      </c>
      <c r="G49">
        <v>7.9999999999999988E-2</v>
      </c>
      <c r="H49">
        <v>31.459999999999997</v>
      </c>
      <c r="I49">
        <f t="shared" si="0"/>
        <v>13.320999999999994</v>
      </c>
      <c r="J49" s="9">
        <v>0.1</v>
      </c>
      <c r="K49" s="9">
        <v>0.3</v>
      </c>
      <c r="L49" s="9">
        <v>0.1</v>
      </c>
      <c r="M49" s="10">
        <v>7.69</v>
      </c>
      <c r="N49" s="11">
        <f t="shared" si="1"/>
        <v>-0.52853055430150253</v>
      </c>
      <c r="O49" s="12">
        <f t="shared" si="2"/>
        <v>0.57728398768861222</v>
      </c>
      <c r="P49" s="12">
        <f t="shared" si="3"/>
        <v>-4.875343338710976E-2</v>
      </c>
      <c r="Q49" s="12">
        <f t="shared" si="4"/>
        <v>2.7934454683025359E-3</v>
      </c>
      <c r="R49" s="12">
        <f t="shared" si="5"/>
        <v>2.9993112219749919E-2</v>
      </c>
      <c r="S49" s="12">
        <f t="shared" si="6"/>
        <v>2.3768972670313494E-5</v>
      </c>
      <c r="T49" s="12">
        <f t="shared" si="7"/>
        <v>3.2810326660722769E-2</v>
      </c>
      <c r="U49" s="13">
        <f t="shared" si="8"/>
        <v>0.18113621024169288</v>
      </c>
    </row>
    <row r="50" spans="2:21" ht="15.75" x14ac:dyDescent="0.25">
      <c r="B50" s="2">
        <v>44694</v>
      </c>
      <c r="C50" s="3">
        <v>1.6285300925925887</v>
      </c>
      <c r="D50">
        <v>0.63562438518238529</v>
      </c>
      <c r="E50">
        <v>19.261000000000003</v>
      </c>
      <c r="F50">
        <v>18.181000000000001</v>
      </c>
      <c r="G50">
        <v>7.9999999999999988E-2</v>
      </c>
      <c r="H50">
        <v>31.22</v>
      </c>
      <c r="I50">
        <f t="shared" si="0"/>
        <v>13.038999999999998</v>
      </c>
      <c r="J50" s="9">
        <v>0.1</v>
      </c>
      <c r="K50" s="9">
        <v>0.3</v>
      </c>
      <c r="L50" s="9">
        <v>0.1</v>
      </c>
      <c r="M50" s="10">
        <v>7.69</v>
      </c>
      <c r="N50" s="11">
        <f t="shared" si="1"/>
        <v>-0.54091949640291959</v>
      </c>
      <c r="O50" s="12">
        <f t="shared" si="2"/>
        <v>0.58976915407623298</v>
      </c>
      <c r="P50" s="12">
        <f t="shared" si="3"/>
        <v>-4.8849657673313354E-2</v>
      </c>
      <c r="Q50" s="12">
        <f t="shared" si="4"/>
        <v>2.9259390158878815E-3</v>
      </c>
      <c r="R50" s="12">
        <f t="shared" si="5"/>
        <v>3.1304488958981587E-2</v>
      </c>
      <c r="S50" s="12">
        <f t="shared" si="6"/>
        <v>2.3862890547999022E-5</v>
      </c>
      <c r="T50" s="12">
        <f t="shared" si="7"/>
        <v>3.4254290865417467E-2</v>
      </c>
      <c r="U50" s="13">
        <f t="shared" si="8"/>
        <v>0.18507914757048527</v>
      </c>
    </row>
    <row r="51" spans="2:21" ht="15.75" x14ac:dyDescent="0.25">
      <c r="B51" s="2">
        <v>44694</v>
      </c>
      <c r="C51" s="3">
        <v>1.6354745370370332</v>
      </c>
      <c r="D51">
        <v>0.60986245457500421</v>
      </c>
      <c r="E51">
        <v>19.256999999999998</v>
      </c>
      <c r="F51">
        <v>18.218</v>
      </c>
      <c r="G51">
        <v>7.9999999999999988E-2</v>
      </c>
      <c r="H51">
        <v>31.310000000000002</v>
      </c>
      <c r="I51">
        <f t="shared" si="0"/>
        <v>13.092000000000002</v>
      </c>
      <c r="J51" s="9">
        <v>0.1</v>
      </c>
      <c r="K51" s="9">
        <v>0.3</v>
      </c>
      <c r="L51" s="9">
        <v>0.1</v>
      </c>
      <c r="M51" s="10">
        <v>7.69</v>
      </c>
      <c r="N51" s="11">
        <f t="shared" si="1"/>
        <v>-0.54076615568555286</v>
      </c>
      <c r="O51" s="12">
        <f t="shared" si="2"/>
        <v>0.58738160708829812</v>
      </c>
      <c r="P51" s="12">
        <f t="shared" si="3"/>
        <v>-4.6615451402745221E-2</v>
      </c>
      <c r="Q51" s="12">
        <f t="shared" si="4"/>
        <v>2.924280351349316E-3</v>
      </c>
      <c r="R51" s="12">
        <f t="shared" si="5"/>
        <v>3.1051543711106865E-2</v>
      </c>
      <c r="S51" s="12">
        <f t="shared" si="6"/>
        <v>2.1730003094817019E-5</v>
      </c>
      <c r="T51" s="12">
        <f t="shared" si="7"/>
        <v>3.3997554065550994E-2</v>
      </c>
      <c r="U51" s="13">
        <f t="shared" si="8"/>
        <v>0.184384256555572</v>
      </c>
    </row>
    <row r="52" spans="2:21" ht="15.75" x14ac:dyDescent="0.25">
      <c r="B52" s="2">
        <v>44694</v>
      </c>
      <c r="C52" s="3">
        <v>1.6424189814814776</v>
      </c>
      <c r="D52">
        <v>0.61627826400722241</v>
      </c>
      <c r="E52">
        <v>19.262000000000004</v>
      </c>
      <c r="F52">
        <v>18.214999999999996</v>
      </c>
      <c r="G52">
        <v>7.9999999999999988E-2</v>
      </c>
      <c r="H52">
        <v>31.259999999999998</v>
      </c>
      <c r="I52">
        <f t="shared" si="0"/>
        <v>13.045000000000002</v>
      </c>
      <c r="J52" s="9">
        <v>0.1</v>
      </c>
      <c r="K52" s="9">
        <v>0.3</v>
      </c>
      <c r="L52" s="9">
        <v>0.1</v>
      </c>
      <c r="M52" s="10">
        <v>7.69</v>
      </c>
      <c r="N52" s="11">
        <f t="shared" si="1"/>
        <v>-0.54218441603430378</v>
      </c>
      <c r="O52" s="12">
        <f t="shared" si="2"/>
        <v>0.58949789191261015</v>
      </c>
      <c r="P52" s="12">
        <f t="shared" si="3"/>
        <v>-4.7313475878306428E-2</v>
      </c>
      <c r="Q52" s="12">
        <f t="shared" si="4"/>
        <v>2.9396394099045903E-3</v>
      </c>
      <c r="R52" s="12">
        <f t="shared" si="5"/>
        <v>3.1275698811247019E-2</v>
      </c>
      <c r="S52" s="12">
        <f t="shared" si="6"/>
        <v>2.2385649996870845E-5</v>
      </c>
      <c r="T52" s="12">
        <f t="shared" si="7"/>
        <v>3.4237723871148477E-2</v>
      </c>
      <c r="U52" s="13">
        <f t="shared" si="8"/>
        <v>0.18503438564534019</v>
      </c>
    </row>
    <row r="53" spans="2:21" ht="15.75" x14ac:dyDescent="0.25">
      <c r="B53" s="2">
        <v>44694</v>
      </c>
      <c r="C53" s="3">
        <v>1.649363425925922</v>
      </c>
      <c r="D53">
        <v>0.64702448764477982</v>
      </c>
      <c r="E53">
        <v>19.222999999999995</v>
      </c>
      <c r="F53">
        <v>18.136000000000003</v>
      </c>
      <c r="G53">
        <v>7.9999999999999988E-2</v>
      </c>
      <c r="H53">
        <v>31.049999999999994</v>
      </c>
      <c r="I53">
        <f t="shared" si="0"/>
        <v>12.913999999999991</v>
      </c>
      <c r="J53" s="9">
        <v>0.1</v>
      </c>
      <c r="K53" s="9">
        <v>0.3</v>
      </c>
      <c r="L53" s="9">
        <v>0.1</v>
      </c>
      <c r="M53" s="10">
        <v>7.69</v>
      </c>
      <c r="N53" s="11">
        <f t="shared" si="1"/>
        <v>-0.54535509194874232</v>
      </c>
      <c r="O53" s="12">
        <f t="shared" si="2"/>
        <v>0.59547777605699281</v>
      </c>
      <c r="P53" s="12">
        <f t="shared" si="3"/>
        <v>-5.0122684108250527E-2</v>
      </c>
      <c r="Q53" s="12">
        <f t="shared" si="4"/>
        <v>2.9741217631442125E-3</v>
      </c>
      <c r="R53" s="12">
        <f t="shared" si="5"/>
        <v>3.1913440360000392E-2</v>
      </c>
      <c r="S53" s="12">
        <f t="shared" si="6"/>
        <v>2.5122834622154704E-5</v>
      </c>
      <c r="T53" s="12">
        <f t="shared" si="7"/>
        <v>3.4912684957766754E-2</v>
      </c>
      <c r="U53" s="13">
        <f t="shared" si="8"/>
        <v>0.18684936434937838</v>
      </c>
    </row>
    <row r="54" spans="2:21" ht="15.75" x14ac:dyDescent="0.25">
      <c r="B54" s="2">
        <v>44694</v>
      </c>
      <c r="C54" s="3">
        <v>1.6563078703703664</v>
      </c>
      <c r="D54">
        <v>0.64846336325664888</v>
      </c>
      <c r="E54">
        <v>19.214999999999996</v>
      </c>
      <c r="F54">
        <v>18.122</v>
      </c>
      <c r="G54">
        <v>7.9999999999999988E-2</v>
      </c>
      <c r="H54">
        <v>31.070000000000004</v>
      </c>
      <c r="I54">
        <f t="shared" si="0"/>
        <v>12.948000000000004</v>
      </c>
      <c r="J54" s="9">
        <v>0.1</v>
      </c>
      <c r="K54" s="9">
        <v>0.3</v>
      </c>
      <c r="L54" s="9">
        <v>0.1</v>
      </c>
      <c r="M54" s="10">
        <v>7.69</v>
      </c>
      <c r="N54" s="11">
        <f t="shared" si="1"/>
        <v>-0.54377910634959226</v>
      </c>
      <c r="O54" s="12">
        <f t="shared" si="2"/>
        <v>0.59391411801050342</v>
      </c>
      <c r="P54" s="12">
        <f t="shared" si="3"/>
        <v>-5.013501166091118E-2</v>
      </c>
      <c r="Q54" s="12">
        <f t="shared" si="4"/>
        <v>2.9569571650236116E-3</v>
      </c>
      <c r="R54" s="12">
        <f t="shared" si="5"/>
        <v>3.1746058161497476E-2</v>
      </c>
      <c r="S54" s="12">
        <f t="shared" si="6"/>
        <v>2.5135193942397002E-5</v>
      </c>
      <c r="T54" s="12">
        <f t="shared" si="7"/>
        <v>3.4728150520463484E-2</v>
      </c>
      <c r="U54" s="13">
        <f t="shared" si="8"/>
        <v>0.18635490473948757</v>
      </c>
    </row>
    <row r="55" spans="2:21" ht="15.75" x14ac:dyDescent="0.25">
      <c r="B55" s="2">
        <v>44694</v>
      </c>
      <c r="C55" s="3">
        <v>1.6632523148148108</v>
      </c>
      <c r="D55">
        <v>0.62559889125389445</v>
      </c>
      <c r="E55">
        <v>19.220999999999997</v>
      </c>
      <c r="F55">
        <v>18.184000000000005</v>
      </c>
      <c r="G55">
        <v>7.9999999999999988E-2</v>
      </c>
      <c r="H55">
        <v>30.920000000000005</v>
      </c>
      <c r="I55">
        <f t="shared" si="0"/>
        <v>12.736000000000001</v>
      </c>
      <c r="J55" s="9">
        <v>0.1</v>
      </c>
      <c r="K55" s="9">
        <v>0.3</v>
      </c>
      <c r="L55" s="9">
        <v>0.1</v>
      </c>
      <c r="M55" s="10">
        <v>7.69</v>
      </c>
      <c r="N55" s="11">
        <f t="shared" si="1"/>
        <v>-0.55463718117519167</v>
      </c>
      <c r="O55" s="12">
        <f t="shared" si="2"/>
        <v>0.60380025125628145</v>
      </c>
      <c r="P55" s="12">
        <f t="shared" si="3"/>
        <v>-4.9163070081089742E-2</v>
      </c>
      <c r="Q55" s="12">
        <f t="shared" si="4"/>
        <v>3.0762240274196241E-3</v>
      </c>
      <c r="R55" s="12">
        <f t="shared" si="5"/>
        <v>3.2811726907543373E-2</v>
      </c>
      <c r="S55" s="12">
        <f t="shared" si="6"/>
        <v>2.4170074597981415E-5</v>
      </c>
      <c r="T55" s="12">
        <f t="shared" si="7"/>
        <v>3.5912121009560982E-2</v>
      </c>
      <c r="U55" s="13">
        <f t="shared" si="8"/>
        <v>0.18950493663638682</v>
      </c>
    </row>
    <row r="56" spans="2:21" ht="15.75" x14ac:dyDescent="0.25">
      <c r="B56" s="2">
        <v>44694</v>
      </c>
      <c r="C56" s="3">
        <v>1.6701967592592553</v>
      </c>
      <c r="D56">
        <v>0.62286359290612858</v>
      </c>
      <c r="E56">
        <v>19.221999999999998</v>
      </c>
      <c r="F56">
        <v>18.193000000000005</v>
      </c>
      <c r="G56">
        <v>7.9999999999999988E-2</v>
      </c>
      <c r="H56">
        <v>30.889999999999997</v>
      </c>
      <c r="I56">
        <f t="shared" si="0"/>
        <v>12.696999999999992</v>
      </c>
      <c r="J56" s="9">
        <v>0.1</v>
      </c>
      <c r="K56" s="9">
        <v>0.3</v>
      </c>
      <c r="L56" s="9">
        <v>0.1</v>
      </c>
      <c r="M56" s="10">
        <v>7.69</v>
      </c>
      <c r="N56" s="11">
        <f t="shared" si="1"/>
        <v>-0.55657093245653733</v>
      </c>
      <c r="O56" s="12">
        <f t="shared" si="2"/>
        <v>0.60565487910530091</v>
      </c>
      <c r="P56" s="12">
        <f t="shared" si="3"/>
        <v>-4.9083946648763532E-2</v>
      </c>
      <c r="Q56" s="12">
        <f t="shared" si="4"/>
        <v>3.0977120285553949E-3</v>
      </c>
      <c r="R56" s="12">
        <f t="shared" si="5"/>
        <v>3.3013604932565097E-2</v>
      </c>
      <c r="S56" s="12">
        <f t="shared" si="6"/>
        <v>2.4092338186186651E-5</v>
      </c>
      <c r="T56" s="12">
        <f t="shared" si="7"/>
        <v>3.6135409299306677E-2</v>
      </c>
      <c r="U56" s="13">
        <f t="shared" si="8"/>
        <v>0.19009315952791853</v>
      </c>
    </row>
    <row r="57" spans="2:21" ht="15.75" x14ac:dyDescent="0.25">
      <c r="B57" s="2">
        <v>44694</v>
      </c>
      <c r="C57" s="3">
        <v>1.6771412037036997</v>
      </c>
      <c r="D57">
        <v>0.64947688233388878</v>
      </c>
      <c r="E57">
        <v>19.196000000000002</v>
      </c>
      <c r="F57">
        <v>18.128</v>
      </c>
      <c r="G57">
        <v>7.9999999999999988E-2</v>
      </c>
      <c r="H57">
        <v>30.759999999999998</v>
      </c>
      <c r="I57">
        <f t="shared" si="0"/>
        <v>12.631999999999998</v>
      </c>
      <c r="J57" s="9">
        <v>0.1</v>
      </c>
      <c r="K57" s="9">
        <v>0.3</v>
      </c>
      <c r="L57" s="9">
        <v>0.1</v>
      </c>
      <c r="M57" s="10">
        <v>7.69</v>
      </c>
      <c r="N57" s="11">
        <f t="shared" si="1"/>
        <v>-0.55730147025498133</v>
      </c>
      <c r="O57" s="12">
        <f t="shared" si="2"/>
        <v>0.60877137428752393</v>
      </c>
      <c r="P57" s="12">
        <f t="shared" si="3"/>
        <v>-5.1469904032542466E-2</v>
      </c>
      <c r="Q57" s="12">
        <f t="shared" si="4"/>
        <v>3.1058492874836393E-3</v>
      </c>
      <c r="R57" s="12">
        <f t="shared" si="5"/>
        <v>3.3354232753672851E-2</v>
      </c>
      <c r="S57" s="12">
        <f t="shared" si="6"/>
        <v>2.649151021119131E-5</v>
      </c>
      <c r="T57" s="12">
        <f t="shared" si="7"/>
        <v>3.6486573551367682E-2</v>
      </c>
      <c r="U57" s="13">
        <f t="shared" si="8"/>
        <v>0.19101458989136846</v>
      </c>
    </row>
    <row r="58" spans="2:21" ht="15.75" x14ac:dyDescent="0.25">
      <c r="B58" s="2">
        <v>44694</v>
      </c>
      <c r="C58" s="3">
        <v>1.6840856481481441</v>
      </c>
      <c r="D58">
        <v>0.64348980860699978</v>
      </c>
      <c r="E58">
        <v>19.183</v>
      </c>
      <c r="F58">
        <v>18.106000000000002</v>
      </c>
      <c r="G58">
        <v>7.9999999999999988E-2</v>
      </c>
      <c r="H58">
        <v>30.959999999999997</v>
      </c>
      <c r="I58">
        <f t="shared" si="0"/>
        <v>12.853999999999996</v>
      </c>
      <c r="J58" s="9">
        <v>0.1</v>
      </c>
      <c r="K58" s="9">
        <v>0.3</v>
      </c>
      <c r="L58" s="9">
        <v>0.1</v>
      </c>
      <c r="M58" s="10">
        <v>7.69</v>
      </c>
      <c r="N58" s="11">
        <f t="shared" si="1"/>
        <v>-0.54813107453823873</v>
      </c>
      <c r="O58" s="12">
        <f t="shared" si="2"/>
        <v>0.59825735179710615</v>
      </c>
      <c r="P58" s="12">
        <f t="shared" si="3"/>
        <v>-5.0126277258867473E-2</v>
      </c>
      <c r="Q58" s="12">
        <f t="shared" si="4"/>
        <v>3.0044767487444422E-3</v>
      </c>
      <c r="R58" s="12">
        <f t="shared" si="5"/>
        <v>3.2212067308135778E-2</v>
      </c>
      <c r="S58" s="12">
        <f t="shared" si="6"/>
        <v>2.512643671832855E-5</v>
      </c>
      <c r="T58" s="12">
        <f t="shared" si="7"/>
        <v>3.5241670493598547E-2</v>
      </c>
      <c r="U58" s="13">
        <f t="shared" si="8"/>
        <v>0.18772764978446449</v>
      </c>
    </row>
    <row r="59" spans="2:21" ht="15.75" x14ac:dyDescent="0.25">
      <c r="B59" s="2">
        <v>44694</v>
      </c>
      <c r="C59" s="3">
        <v>1.6910300925925885</v>
      </c>
      <c r="D59">
        <v>0.63012440169215955</v>
      </c>
      <c r="E59">
        <v>19.193000000000001</v>
      </c>
      <c r="F59">
        <v>18.161999999999999</v>
      </c>
      <c r="G59">
        <v>7.9999999999999988E-2</v>
      </c>
      <c r="H59">
        <v>30.73</v>
      </c>
      <c r="I59">
        <f t="shared" si="0"/>
        <v>12.568000000000001</v>
      </c>
      <c r="J59" s="9">
        <v>0.1</v>
      </c>
      <c r="K59" s="9">
        <v>0.3</v>
      </c>
      <c r="L59" s="9">
        <v>0.1</v>
      </c>
      <c r="M59" s="10">
        <v>7.69</v>
      </c>
      <c r="N59" s="11">
        <f t="shared" si="1"/>
        <v>-0.56167732069686027</v>
      </c>
      <c r="O59" s="12">
        <f t="shared" si="2"/>
        <v>0.61187141947803947</v>
      </c>
      <c r="P59" s="12">
        <f t="shared" si="3"/>
        <v>-5.019409878117919E-2</v>
      </c>
      <c r="Q59" s="12">
        <f t="shared" si="4"/>
        <v>3.1548141258520368E-3</v>
      </c>
      <c r="R59" s="12">
        <f t="shared" si="5"/>
        <v>3.3694797057666384E-2</v>
      </c>
      <c r="S59" s="12">
        <f t="shared" si="6"/>
        <v>2.5194475524547747E-5</v>
      </c>
      <c r="T59" s="12">
        <f t="shared" si="7"/>
        <v>3.687480565904297E-2</v>
      </c>
      <c r="U59" s="13">
        <f t="shared" si="8"/>
        <v>0.19202813767529739</v>
      </c>
    </row>
    <row r="60" spans="2:21" ht="15.75" x14ac:dyDescent="0.25">
      <c r="B60" s="2">
        <v>44694</v>
      </c>
      <c r="C60" s="3">
        <v>1.6979745370370329</v>
      </c>
      <c r="D60">
        <v>0.61970299851242794</v>
      </c>
      <c r="E60">
        <v>19.195000000000004</v>
      </c>
      <c r="F60">
        <v>18.192</v>
      </c>
      <c r="G60">
        <v>7.9999999999999988E-2</v>
      </c>
      <c r="H60">
        <v>30.629999999999995</v>
      </c>
      <c r="I60">
        <f t="shared" si="0"/>
        <v>12.437999999999995</v>
      </c>
      <c r="J60" s="9">
        <v>0.1</v>
      </c>
      <c r="K60" s="9">
        <v>0.3</v>
      </c>
      <c r="L60" s="9">
        <v>0.1</v>
      </c>
      <c r="M60" s="10">
        <v>7.69</v>
      </c>
      <c r="N60" s="11">
        <f t="shared" si="1"/>
        <v>-0.56840959944085168</v>
      </c>
      <c r="O60" s="12">
        <f t="shared" si="2"/>
        <v>0.61826660234764463</v>
      </c>
      <c r="P60" s="12">
        <f t="shared" si="3"/>
        <v>-4.9857002906792888E-2</v>
      </c>
      <c r="Q60" s="12">
        <f t="shared" si="4"/>
        <v>3.2308947273650946E-3</v>
      </c>
      <c r="R60" s="12">
        <f t="shared" si="5"/>
        <v>3.4402823242065048E-2</v>
      </c>
      <c r="S60" s="12">
        <f t="shared" si="6"/>
        <v>2.4857207388479544E-5</v>
      </c>
      <c r="T60" s="12">
        <f t="shared" si="7"/>
        <v>3.7658575176818622E-2</v>
      </c>
      <c r="U60" s="13">
        <f t="shared" si="8"/>
        <v>0.19405817472299028</v>
      </c>
    </row>
    <row r="61" spans="2:21" ht="15.75" x14ac:dyDescent="0.25">
      <c r="B61" s="2">
        <v>44694</v>
      </c>
      <c r="C61" s="3">
        <v>1.7049189814814774</v>
      </c>
      <c r="D61">
        <v>0.6282625643930374</v>
      </c>
      <c r="E61">
        <v>19.186</v>
      </c>
      <c r="F61">
        <v>18.158999999999999</v>
      </c>
      <c r="G61">
        <v>7.9999999999999988E-2</v>
      </c>
      <c r="H61">
        <v>30.709999999999997</v>
      </c>
      <c r="I61">
        <f t="shared" si="0"/>
        <v>12.550999999999998</v>
      </c>
      <c r="J61" s="9">
        <v>0.1</v>
      </c>
      <c r="K61" s="9">
        <v>0.3</v>
      </c>
      <c r="L61" s="9">
        <v>0.1</v>
      </c>
      <c r="M61" s="10">
        <v>7.69</v>
      </c>
      <c r="N61" s="11">
        <f t="shared" si="1"/>
        <v>-0.56256528657476357</v>
      </c>
      <c r="O61" s="12">
        <f t="shared" si="2"/>
        <v>0.61270018325233055</v>
      </c>
      <c r="P61" s="12">
        <f t="shared" si="3"/>
        <v>-5.013489667756707E-2</v>
      </c>
      <c r="Q61" s="12">
        <f t="shared" si="4"/>
        <v>3.1647970165894585E-3</v>
      </c>
      <c r="R61" s="12">
        <f t="shared" si="5"/>
        <v>3.3786136310169551E-2</v>
      </c>
      <c r="S61" s="12">
        <f t="shared" si="6"/>
        <v>2.5135078648703255E-5</v>
      </c>
      <c r="T61" s="12">
        <f t="shared" si="7"/>
        <v>3.6976068405407708E-2</v>
      </c>
      <c r="U61" s="13">
        <f t="shared" si="8"/>
        <v>0.19229162333655542</v>
      </c>
    </row>
    <row r="62" spans="2:21" ht="15.75" x14ac:dyDescent="0.25">
      <c r="B62" s="2">
        <v>44694</v>
      </c>
      <c r="C62" s="3">
        <v>1.7118634259259218</v>
      </c>
      <c r="D62">
        <v>0.6488614246431218</v>
      </c>
      <c r="E62">
        <v>19.161999999999999</v>
      </c>
      <c r="F62">
        <v>18.11</v>
      </c>
      <c r="G62">
        <v>7.9999999999999988E-2</v>
      </c>
      <c r="H62">
        <v>30.57</v>
      </c>
      <c r="I62">
        <f t="shared" si="0"/>
        <v>12.46</v>
      </c>
      <c r="J62" s="9">
        <v>0.1</v>
      </c>
      <c r="K62" s="9">
        <v>0.3</v>
      </c>
      <c r="L62" s="9">
        <v>0.1</v>
      </c>
      <c r="M62" s="10">
        <v>7.69</v>
      </c>
      <c r="N62" s="11">
        <f t="shared" si="1"/>
        <v>-0.56506676903812902</v>
      </c>
      <c r="O62" s="12">
        <f t="shared" si="2"/>
        <v>0.6171749598715891</v>
      </c>
      <c r="P62" s="12">
        <f t="shared" si="3"/>
        <v>-5.210819083345998E-2</v>
      </c>
      <c r="Q62" s="12">
        <f t="shared" si="4"/>
        <v>3.1930045347119029E-3</v>
      </c>
      <c r="R62" s="12">
        <f t="shared" si="5"/>
        <v>3.428144379832479E-2</v>
      </c>
      <c r="S62" s="12">
        <f t="shared" si="6"/>
        <v>2.7152635519362833E-5</v>
      </c>
      <c r="T62" s="12">
        <f t="shared" si="7"/>
        <v>3.7501600968556058E-2</v>
      </c>
      <c r="U62" s="13">
        <f t="shared" si="8"/>
        <v>0.19365330094928943</v>
      </c>
    </row>
    <row r="63" spans="2:21" ht="15.75" x14ac:dyDescent="0.25">
      <c r="B63" s="2">
        <v>44694</v>
      </c>
      <c r="C63" s="3">
        <v>1.7188078703703662</v>
      </c>
      <c r="D63">
        <v>0.64183788970730626</v>
      </c>
      <c r="E63">
        <v>19.165000000000003</v>
      </c>
      <c r="F63">
        <v>18.124000000000002</v>
      </c>
      <c r="G63">
        <v>7.9999999999999988E-2</v>
      </c>
      <c r="H63">
        <v>30.580000000000002</v>
      </c>
      <c r="I63">
        <f t="shared" si="0"/>
        <v>12.456</v>
      </c>
      <c r="J63" s="9">
        <v>0.1</v>
      </c>
      <c r="K63" s="9">
        <v>0.3</v>
      </c>
      <c r="L63" s="9">
        <v>0.1</v>
      </c>
      <c r="M63" s="10">
        <v>7.69</v>
      </c>
      <c r="N63" s="11">
        <f t="shared" si="1"/>
        <v>-0.56577669775258244</v>
      </c>
      <c r="O63" s="12">
        <f t="shared" si="2"/>
        <v>0.61737315350032118</v>
      </c>
      <c r="P63" s="12">
        <f t="shared" si="3"/>
        <v>-5.1596455747738815E-2</v>
      </c>
      <c r="Q63" s="12">
        <f t="shared" si="4"/>
        <v>3.2010327171981701E-3</v>
      </c>
      <c r="R63" s="12">
        <f t="shared" si="5"/>
        <v>3.4303464959663806E-2</v>
      </c>
      <c r="S63" s="12">
        <f t="shared" si="6"/>
        <v>2.6621942457283705E-5</v>
      </c>
      <c r="T63" s="12">
        <f t="shared" si="7"/>
        <v>3.7531119619319257E-2</v>
      </c>
      <c r="U63" s="13">
        <f t="shared" si="8"/>
        <v>0.19372950115901102</v>
      </c>
    </row>
    <row r="64" spans="2:21" ht="15.75" x14ac:dyDescent="0.25">
      <c r="B64" s="2">
        <v>44694</v>
      </c>
      <c r="C64" s="3">
        <v>1.7257523148148106</v>
      </c>
      <c r="D64">
        <v>0.62727493373721543</v>
      </c>
      <c r="E64">
        <v>19.173999999999999</v>
      </c>
      <c r="F64">
        <v>18.190000000000001</v>
      </c>
      <c r="G64">
        <v>7.9999999999999988E-2</v>
      </c>
      <c r="H64">
        <v>30.24</v>
      </c>
      <c r="I64">
        <f t="shared" si="0"/>
        <v>12.049999999999997</v>
      </c>
      <c r="J64" s="9">
        <v>0.1</v>
      </c>
      <c r="K64" s="9">
        <v>0.3</v>
      </c>
      <c r="L64" s="9">
        <v>0.1</v>
      </c>
      <c r="M64" s="10">
        <v>7.69</v>
      </c>
      <c r="N64" s="11">
        <f t="shared" si="1"/>
        <v>-0.58606112153716383</v>
      </c>
      <c r="O64" s="12">
        <f t="shared" si="2"/>
        <v>0.63817427385892134</v>
      </c>
      <c r="P64" s="12">
        <f t="shared" si="3"/>
        <v>-5.2113152321757478E-2</v>
      </c>
      <c r="Q64" s="12">
        <f t="shared" si="4"/>
        <v>3.4346763817739837E-3</v>
      </c>
      <c r="R64" s="12">
        <f t="shared" si="5"/>
        <v>3.6653976343382536E-2</v>
      </c>
      <c r="S64" s="12">
        <f t="shared" si="6"/>
        <v>2.7157806449106975E-5</v>
      </c>
      <c r="T64" s="12">
        <f t="shared" si="7"/>
        <v>4.0115810531605629E-2</v>
      </c>
      <c r="U64" s="13">
        <f t="shared" si="8"/>
        <v>0.20028931706809933</v>
      </c>
    </row>
    <row r="65" spans="2:21" ht="15.75" x14ac:dyDescent="0.25">
      <c r="B65" s="2">
        <v>44694</v>
      </c>
      <c r="C65" s="3">
        <v>1.732696759259255</v>
      </c>
      <c r="D65">
        <v>0.64330149556893668</v>
      </c>
      <c r="E65">
        <v>19.167999999999999</v>
      </c>
      <c r="F65">
        <v>18.163999999999998</v>
      </c>
      <c r="G65">
        <v>7.9999999999999988E-2</v>
      </c>
      <c r="H65">
        <v>30.160000000000004</v>
      </c>
      <c r="I65">
        <f t="shared" si="0"/>
        <v>11.996000000000006</v>
      </c>
      <c r="J65" s="9">
        <v>0.1</v>
      </c>
      <c r="K65" s="9">
        <v>0.3</v>
      </c>
      <c r="L65" s="9">
        <v>0.1</v>
      </c>
      <c r="M65" s="10">
        <v>7.69</v>
      </c>
      <c r="N65" s="11">
        <f t="shared" si="1"/>
        <v>-0.58739486464366619</v>
      </c>
      <c r="O65" s="12">
        <f t="shared" si="2"/>
        <v>0.64104701567189037</v>
      </c>
      <c r="P65" s="12">
        <f t="shared" si="3"/>
        <v>-5.3652151028224286E-2</v>
      </c>
      <c r="Q65" s="12">
        <f t="shared" si="4"/>
        <v>3.4503272700975095E-3</v>
      </c>
      <c r="R65" s="12">
        <f t="shared" si="5"/>
        <v>3.6984714867165314E-2</v>
      </c>
      <c r="S65" s="12">
        <f t="shared" si="6"/>
        <v>2.8785533099553887E-5</v>
      </c>
      <c r="T65" s="12">
        <f t="shared" si="7"/>
        <v>4.0463827670362378E-2</v>
      </c>
      <c r="U65" s="13">
        <f t="shared" si="8"/>
        <v>0.2011562270235808</v>
      </c>
    </row>
    <row r="66" spans="2:21" ht="15.75" x14ac:dyDescent="0.25">
      <c r="B66" s="2">
        <v>44694</v>
      </c>
      <c r="C66" s="3">
        <v>1.7396412037036995</v>
      </c>
      <c r="D66">
        <v>0.66519294032562004</v>
      </c>
      <c r="E66">
        <v>19.146000000000001</v>
      </c>
      <c r="F66">
        <v>18.124000000000002</v>
      </c>
      <c r="G66">
        <v>7.9999999999999988E-2</v>
      </c>
      <c r="H66">
        <v>29.920000000000005</v>
      </c>
      <c r="I66">
        <f t="shared" ref="I66:I129" si="9">ABS(F66-H66)</f>
        <v>11.796000000000003</v>
      </c>
      <c r="J66" s="9">
        <v>0.1</v>
      </c>
      <c r="K66" s="9">
        <v>0.3</v>
      </c>
      <c r="L66" s="9">
        <v>0.1</v>
      </c>
      <c r="M66" s="10">
        <v>7.69</v>
      </c>
      <c r="N66" s="11">
        <f t="shared" si="1"/>
        <v>-0.5954342104461271</v>
      </c>
      <c r="O66" s="12">
        <f t="shared" si="2"/>
        <v>0.65191590369616803</v>
      </c>
      <c r="P66" s="12">
        <f t="shared" si="3"/>
        <v>-5.6481693250040911E-2</v>
      </c>
      <c r="Q66" s="12">
        <f t="shared" si="4"/>
        <v>3.5454189896960285E-3</v>
      </c>
      <c r="R66" s="12">
        <f t="shared" si="5"/>
        <v>3.8249491094279227E-2</v>
      </c>
      <c r="S66" s="12">
        <f t="shared" si="6"/>
        <v>3.1901816723917173E-5</v>
      </c>
      <c r="T66" s="12">
        <f t="shared" si="7"/>
        <v>4.1826811900699173E-2</v>
      </c>
      <c r="U66" s="13">
        <f t="shared" si="8"/>
        <v>0.20451604313769414</v>
      </c>
    </row>
    <row r="67" spans="2:21" ht="15.75" x14ac:dyDescent="0.25">
      <c r="B67" s="2">
        <v>44694</v>
      </c>
      <c r="C67" s="3">
        <v>1.7465856481481439</v>
      </c>
      <c r="D67">
        <v>0.68707961250528926</v>
      </c>
      <c r="E67">
        <v>19.138000000000002</v>
      </c>
      <c r="F67">
        <v>18.093</v>
      </c>
      <c r="G67">
        <v>7.9999999999999988E-2</v>
      </c>
      <c r="H67">
        <v>29.78</v>
      </c>
      <c r="I67">
        <f t="shared" si="9"/>
        <v>11.687000000000001</v>
      </c>
      <c r="J67" s="9">
        <v>0.1</v>
      </c>
      <c r="K67" s="9">
        <v>0.3</v>
      </c>
      <c r="L67" s="9">
        <v>0.1</v>
      </c>
      <c r="M67" s="10">
        <v>7.69</v>
      </c>
      <c r="N67" s="11">
        <f t="shared" ref="N67:N130" si="10">(((-M67*(H67-E67))/(F67-H67)^2))</f>
        <v>-0.59916095774083489</v>
      </c>
      <c r="O67" s="12">
        <f t="shared" ref="O67:O130" si="11">(-M67/(F67-H67))</f>
        <v>0.65799606400273802</v>
      </c>
      <c r="P67" s="12">
        <f t="shared" ref="P67:P130" si="12">((M67*(F67-E67)/((F67-H67)^2)))</f>
        <v>-5.8835106261903164E-2</v>
      </c>
      <c r="Q67" s="12">
        <f t="shared" ref="Q67:Q130" si="13">(N67*J67)^2</f>
        <v>3.5899385328091462E-3</v>
      </c>
      <c r="R67" s="12">
        <f t="shared" ref="R67:R130" si="14">(O67*K67)^2</f>
        <v>3.8966293821878571E-2</v>
      </c>
      <c r="S67" s="12">
        <f t="shared" ref="S67:S130" si="15">(P67*L67)^2</f>
        <v>3.4615697288494366E-5</v>
      </c>
      <c r="T67" s="12">
        <f t="shared" ref="T67:T130" si="16">Q67+R67+S67</f>
        <v>4.2590848051976209E-2</v>
      </c>
      <c r="U67" s="13">
        <f t="shared" ref="U67:U130" si="17">SQRT(T67)</f>
        <v>0.20637550254808881</v>
      </c>
    </row>
    <row r="68" spans="2:21" ht="15.75" x14ac:dyDescent="0.25">
      <c r="B68" s="2">
        <v>44694</v>
      </c>
      <c r="C68" s="3">
        <v>1.7535300925925883</v>
      </c>
      <c r="D68">
        <v>0.67921188723364112</v>
      </c>
      <c r="E68">
        <v>19.149000000000001</v>
      </c>
      <c r="F68">
        <v>18.162999999999997</v>
      </c>
      <c r="G68">
        <v>7.9999999999999988E-2</v>
      </c>
      <c r="H68">
        <v>29.32</v>
      </c>
      <c r="I68">
        <f t="shared" si="9"/>
        <v>11.157000000000004</v>
      </c>
      <c r="J68" s="9">
        <v>0.1</v>
      </c>
      <c r="K68" s="9">
        <v>0.3</v>
      </c>
      <c r="L68" s="9">
        <v>0.1</v>
      </c>
      <c r="M68" s="10">
        <v>7.69</v>
      </c>
      <c r="N68" s="11">
        <f t="shared" si="10"/>
        <v>-0.6283406080347157</v>
      </c>
      <c r="O68" s="12">
        <f t="shared" si="11"/>
        <v>0.68925338352603727</v>
      </c>
      <c r="P68" s="12">
        <f t="shared" si="12"/>
        <v>-6.0912775491321638E-2</v>
      </c>
      <c r="Q68" s="12">
        <f t="shared" si="13"/>
        <v>3.9481191970543632E-3</v>
      </c>
      <c r="R68" s="12">
        <f t="shared" si="14"/>
        <v>4.2756320403188157E-2</v>
      </c>
      <c r="S68" s="12">
        <f t="shared" si="15"/>
        <v>3.7103662180561544E-5</v>
      </c>
      <c r="T68" s="12">
        <f t="shared" si="16"/>
        <v>4.6741543262423087E-2</v>
      </c>
      <c r="U68" s="13">
        <f t="shared" si="17"/>
        <v>0.21619792612886712</v>
      </c>
    </row>
    <row r="69" spans="2:21" ht="15.75" x14ac:dyDescent="0.25">
      <c r="B69" s="2">
        <v>44694</v>
      </c>
      <c r="C69" s="3">
        <v>1.7604745370370327</v>
      </c>
      <c r="D69">
        <v>0.66764878250939086</v>
      </c>
      <c r="E69">
        <v>19.161999999999999</v>
      </c>
      <c r="F69">
        <v>18.240000000000002</v>
      </c>
      <c r="G69">
        <v>7.9999999999999988E-2</v>
      </c>
      <c r="H69">
        <v>28.85</v>
      </c>
      <c r="I69">
        <f t="shared" si="9"/>
        <v>10.61</v>
      </c>
      <c r="J69" s="9">
        <v>0.1</v>
      </c>
      <c r="K69" s="9">
        <v>0.3</v>
      </c>
      <c r="L69" s="9">
        <v>0.1</v>
      </c>
      <c r="M69" s="10">
        <v>7.69</v>
      </c>
      <c r="N69" s="11">
        <f t="shared" si="10"/>
        <v>-0.66180447908495998</v>
      </c>
      <c r="O69" s="12">
        <f t="shared" si="11"/>
        <v>0.7247879359095194</v>
      </c>
      <c r="P69" s="12">
        <f t="shared" si="12"/>
        <v>-6.2983456824559358E-2</v>
      </c>
      <c r="Q69" s="12">
        <f t="shared" si="13"/>
        <v>4.3798516853691535E-3</v>
      </c>
      <c r="R69" s="12">
        <f t="shared" si="14"/>
        <v>4.7278579683598346E-2</v>
      </c>
      <c r="S69" s="12">
        <f t="shared" si="15"/>
        <v>3.9669158335711325E-5</v>
      </c>
      <c r="T69" s="12">
        <f t="shared" si="16"/>
        <v>5.1698100527303212E-2</v>
      </c>
      <c r="U69" s="13">
        <f t="shared" si="17"/>
        <v>0.22737216304399097</v>
      </c>
    </row>
    <row r="70" spans="2:21" ht="15.75" x14ac:dyDescent="0.25">
      <c r="B70" s="2">
        <v>44694</v>
      </c>
      <c r="C70" s="3">
        <v>1.7674189814814771</v>
      </c>
      <c r="D70">
        <v>0.71495459261822458</v>
      </c>
      <c r="E70">
        <v>19.149999999999999</v>
      </c>
      <c r="F70">
        <v>18.169999999999998</v>
      </c>
      <c r="G70">
        <v>7.9999999999999988E-2</v>
      </c>
      <c r="H70">
        <v>28.7</v>
      </c>
      <c r="I70">
        <f t="shared" si="9"/>
        <v>10.530000000000001</v>
      </c>
      <c r="J70" s="9">
        <v>0.1</v>
      </c>
      <c r="K70" s="9">
        <v>0.3</v>
      </c>
      <c r="L70" s="9">
        <v>0.1</v>
      </c>
      <c r="M70" s="10">
        <v>7.69</v>
      </c>
      <c r="N70" s="11">
        <f t="shared" si="10"/>
        <v>-0.66232777692100253</v>
      </c>
      <c r="O70" s="12">
        <f t="shared" si="11"/>
        <v>0.73029439696106357</v>
      </c>
      <c r="P70" s="12">
        <f t="shared" si="12"/>
        <v>-6.7966620040061015E-2</v>
      </c>
      <c r="Q70" s="12">
        <f t="shared" si="13"/>
        <v>4.386780840811174E-3</v>
      </c>
      <c r="R70" s="12">
        <f t="shared" si="14"/>
        <v>4.7999691560945121E-2</v>
      </c>
      <c r="S70" s="12">
        <f t="shared" si="15"/>
        <v>4.6194614396700242E-5</v>
      </c>
      <c r="T70" s="12">
        <f t="shared" si="16"/>
        <v>5.2432667016152998E-2</v>
      </c>
      <c r="U70" s="13">
        <f t="shared" si="17"/>
        <v>0.22898180498928949</v>
      </c>
    </row>
    <row r="71" spans="2:21" ht="15.75" x14ac:dyDescent="0.25">
      <c r="B71" s="2">
        <v>44694</v>
      </c>
      <c r="C71" s="3">
        <v>1.7743634259259216</v>
      </c>
      <c r="D71">
        <v>0.72680374026654815</v>
      </c>
      <c r="E71">
        <v>19.136999999999997</v>
      </c>
      <c r="F71">
        <v>18.158000000000001</v>
      </c>
      <c r="G71">
        <v>7.9999999999999988E-2</v>
      </c>
      <c r="H71">
        <v>28.509999999999998</v>
      </c>
      <c r="I71">
        <f t="shared" si="9"/>
        <v>10.351999999999997</v>
      </c>
      <c r="J71" s="9">
        <v>0.1</v>
      </c>
      <c r="K71" s="9">
        <v>0.3</v>
      </c>
      <c r="L71" s="9">
        <v>0.1</v>
      </c>
      <c r="M71" s="10">
        <v>7.69</v>
      </c>
      <c r="N71" s="11">
        <f t="shared" si="10"/>
        <v>-0.6725993297146029</v>
      </c>
      <c r="O71" s="12">
        <f t="shared" si="11"/>
        <v>0.7428516228748071</v>
      </c>
      <c r="P71" s="12">
        <f t="shared" si="12"/>
        <v>-7.0252293160204121E-2</v>
      </c>
      <c r="Q71" s="12">
        <f t="shared" si="13"/>
        <v>4.5238985833253318E-3</v>
      </c>
      <c r="R71" s="12">
        <f t="shared" si="14"/>
        <v>4.9664568024696119E-2</v>
      </c>
      <c r="S71" s="12">
        <f t="shared" si="15"/>
        <v>4.9353846942672631E-5</v>
      </c>
      <c r="T71" s="12">
        <f t="shared" si="16"/>
        <v>5.4237820454964121E-2</v>
      </c>
      <c r="U71" s="13">
        <f t="shared" si="17"/>
        <v>0.232890146753709</v>
      </c>
    </row>
    <row r="72" spans="2:21" ht="15.75" x14ac:dyDescent="0.25">
      <c r="B72" s="2">
        <v>44694</v>
      </c>
      <c r="C72" s="3">
        <v>1.781307870370366</v>
      </c>
      <c r="D72">
        <v>0.75491669826058339</v>
      </c>
      <c r="E72">
        <v>19.149999999999999</v>
      </c>
      <c r="F72">
        <v>18.166999999999998</v>
      </c>
      <c r="G72">
        <v>7.9999999999999988E-2</v>
      </c>
      <c r="H72">
        <v>28.179999999999996</v>
      </c>
      <c r="I72">
        <f t="shared" si="9"/>
        <v>10.012999999999998</v>
      </c>
      <c r="J72" s="9">
        <v>0.1</v>
      </c>
      <c r="K72" s="9">
        <v>0.3</v>
      </c>
      <c r="L72" s="9">
        <v>0.1</v>
      </c>
      <c r="M72" s="10">
        <v>7.69</v>
      </c>
      <c r="N72" s="11">
        <f t="shared" si="10"/>
        <v>-0.69260505635094238</v>
      </c>
      <c r="O72" s="12">
        <f t="shared" si="11"/>
        <v>0.76800159792270062</v>
      </c>
      <c r="P72" s="12">
        <f t="shared" si="12"/>
        <v>-7.5396541571758235E-2</v>
      </c>
      <c r="Q72" s="12">
        <f t="shared" si="13"/>
        <v>4.797017640828921E-3</v>
      </c>
      <c r="R72" s="12">
        <f t="shared" si="14"/>
        <v>5.3084380897063937E-2</v>
      </c>
      <c r="S72" s="12">
        <f t="shared" si="15"/>
        <v>5.6846384809818692E-5</v>
      </c>
      <c r="T72" s="12">
        <f t="shared" si="16"/>
        <v>5.7938244922702671E-2</v>
      </c>
      <c r="U72" s="13">
        <f t="shared" si="17"/>
        <v>0.24070364542877756</v>
      </c>
    </row>
    <row r="73" spans="2:21" ht="15.75" x14ac:dyDescent="0.25">
      <c r="B73" s="2">
        <v>44695</v>
      </c>
      <c r="C73" s="3">
        <v>2.5868634259259373</v>
      </c>
      <c r="D73">
        <v>0.67446845742223038</v>
      </c>
      <c r="E73">
        <v>18.809999999999995</v>
      </c>
      <c r="F73">
        <v>17.925000000000001</v>
      </c>
      <c r="G73">
        <v>7.9999999999999988E-2</v>
      </c>
      <c r="H73">
        <v>28.009999999999998</v>
      </c>
      <c r="I73">
        <f t="shared" si="9"/>
        <v>10.084999999999997</v>
      </c>
      <c r="J73" s="9">
        <v>0.1</v>
      </c>
      <c r="K73" s="9">
        <v>0.3</v>
      </c>
      <c r="L73" s="9">
        <v>0.1</v>
      </c>
      <c r="M73" s="10">
        <v>7.69</v>
      </c>
      <c r="N73" s="11">
        <f t="shared" si="10"/>
        <v>-0.69560446664433184</v>
      </c>
      <c r="O73" s="12">
        <f t="shared" si="11"/>
        <v>0.76251859196826999</v>
      </c>
      <c r="P73" s="12">
        <f t="shared" si="12"/>
        <v>-6.6914125323938006E-2</v>
      </c>
      <c r="Q73" s="12">
        <f t="shared" si="13"/>
        <v>4.8386557401554542E-3</v>
      </c>
      <c r="R73" s="12">
        <f t="shared" si="14"/>
        <v>5.2329114278754564E-2</v>
      </c>
      <c r="S73" s="12">
        <f t="shared" si="15"/>
        <v>4.4775001678676821E-5</v>
      </c>
      <c r="T73" s="12">
        <f t="shared" si="16"/>
        <v>5.7212545020588694E-2</v>
      </c>
      <c r="U73" s="13">
        <f t="shared" si="17"/>
        <v>0.23919144010726784</v>
      </c>
    </row>
    <row r="74" spans="2:21" ht="15.75" x14ac:dyDescent="0.25">
      <c r="B74" s="2">
        <v>44695</v>
      </c>
      <c r="C74" s="3">
        <v>2.593807870370382</v>
      </c>
      <c r="D74">
        <v>0.65640706942043825</v>
      </c>
      <c r="E74">
        <v>18.805</v>
      </c>
      <c r="F74">
        <v>17.927000000000003</v>
      </c>
      <c r="G74">
        <v>7.9999999999999988E-2</v>
      </c>
      <c r="H74">
        <v>28.2</v>
      </c>
      <c r="I74">
        <f t="shared" si="9"/>
        <v>10.272999999999996</v>
      </c>
      <c r="J74" s="9">
        <v>0.1</v>
      </c>
      <c r="K74" s="9">
        <v>0.3</v>
      </c>
      <c r="L74" s="9">
        <v>0.1</v>
      </c>
      <c r="M74" s="10">
        <v>7.69</v>
      </c>
      <c r="N74" s="11">
        <f t="shared" si="10"/>
        <v>-0.6845868426626518</v>
      </c>
      <c r="O74" s="12">
        <f t="shared" si="11"/>
        <v>0.74856419741068858</v>
      </c>
      <c r="P74" s="12">
        <f t="shared" si="12"/>
        <v>-6.3977354748036813E-2</v>
      </c>
      <c r="Q74" s="12">
        <f t="shared" si="13"/>
        <v>4.6865914514681844E-3</v>
      </c>
      <c r="R74" s="12">
        <f t="shared" si="14"/>
        <v>5.043135218805974E-2</v>
      </c>
      <c r="S74" s="12">
        <f t="shared" si="15"/>
        <v>4.093101920556149E-5</v>
      </c>
      <c r="T74" s="12">
        <f t="shared" si="16"/>
        <v>5.5158874658733488E-2</v>
      </c>
      <c r="U74" s="13">
        <f t="shared" si="17"/>
        <v>0.23485926564377546</v>
      </c>
    </row>
    <row r="75" spans="2:21" ht="15.75" x14ac:dyDescent="0.25">
      <c r="B75" s="2">
        <v>44695</v>
      </c>
      <c r="C75" s="3">
        <v>2.6007523148148266</v>
      </c>
      <c r="D75">
        <v>0.63731972614337629</v>
      </c>
      <c r="E75">
        <v>18.810000000000002</v>
      </c>
      <c r="F75">
        <v>17.98</v>
      </c>
      <c r="G75">
        <v>7.9999999999999988E-2</v>
      </c>
      <c r="H75">
        <v>27.98</v>
      </c>
      <c r="I75">
        <f t="shared" si="9"/>
        <v>10</v>
      </c>
      <c r="J75" s="9">
        <v>0.1</v>
      </c>
      <c r="K75" s="9">
        <v>0.3</v>
      </c>
      <c r="L75" s="9">
        <v>0.1</v>
      </c>
      <c r="M75" s="10">
        <v>7.69</v>
      </c>
      <c r="N75" s="11">
        <f t="shared" si="10"/>
        <v>-0.70517299999999994</v>
      </c>
      <c r="O75" s="12">
        <f t="shared" si="11"/>
        <v>0.76900000000000002</v>
      </c>
      <c r="P75" s="12">
        <f t="shared" si="12"/>
        <v>-6.3827000000000148E-2</v>
      </c>
      <c r="Q75" s="12">
        <f t="shared" si="13"/>
        <v>4.9726895992899985E-3</v>
      </c>
      <c r="R75" s="12">
        <f t="shared" si="14"/>
        <v>5.3222489999999997E-2</v>
      </c>
      <c r="S75" s="12">
        <f t="shared" si="15"/>
        <v>4.07388592900002E-5</v>
      </c>
      <c r="T75" s="12">
        <f t="shared" si="16"/>
        <v>5.8235918458579991E-2</v>
      </c>
      <c r="U75" s="13">
        <f t="shared" si="17"/>
        <v>0.24132119355452392</v>
      </c>
    </row>
    <row r="76" spans="2:21" ht="15.75" x14ac:dyDescent="0.25">
      <c r="B76" s="2">
        <v>44695</v>
      </c>
      <c r="C76" s="3">
        <v>2.6076967592592712</v>
      </c>
      <c r="D76">
        <v>0.61982703567180131</v>
      </c>
      <c r="E76">
        <v>18.814999999999998</v>
      </c>
      <c r="F76">
        <v>18.002000000000002</v>
      </c>
      <c r="G76">
        <v>7.9999999999999988E-2</v>
      </c>
      <c r="H76">
        <v>28.080000000000002</v>
      </c>
      <c r="I76">
        <f t="shared" si="9"/>
        <v>10.077999999999999</v>
      </c>
      <c r="J76" s="9">
        <v>0.1</v>
      </c>
      <c r="K76" s="9">
        <v>0.3</v>
      </c>
      <c r="L76" s="9">
        <v>0.1</v>
      </c>
      <c r="M76" s="10">
        <v>7.69</v>
      </c>
      <c r="N76" s="11">
        <f t="shared" si="10"/>
        <v>-0.70149253760733798</v>
      </c>
      <c r="O76" s="12">
        <f t="shared" si="11"/>
        <v>0.76304822385393933</v>
      </c>
      <c r="P76" s="12">
        <f t="shared" si="12"/>
        <v>-6.1555686246601418E-2</v>
      </c>
      <c r="Q76" s="12">
        <f t="shared" si="13"/>
        <v>4.9209178031878256E-3</v>
      </c>
      <c r="R76" s="12">
        <f t="shared" si="14"/>
        <v>5.2401833273398639E-2</v>
      </c>
      <c r="S76" s="12">
        <f t="shared" si="15"/>
        <v>3.7891025092900353E-5</v>
      </c>
      <c r="T76" s="12">
        <f t="shared" si="16"/>
        <v>5.7360642101679363E-2</v>
      </c>
      <c r="U76" s="13">
        <f t="shared" si="17"/>
        <v>0.23950081858248284</v>
      </c>
    </row>
    <row r="77" spans="2:21" ht="15.75" x14ac:dyDescent="0.25">
      <c r="B77" s="2">
        <v>44695</v>
      </c>
      <c r="C77" s="3">
        <v>2.6146412037037159</v>
      </c>
      <c r="D77">
        <v>0.65603608040755534</v>
      </c>
      <c r="E77">
        <v>18.793999999999997</v>
      </c>
      <c r="F77">
        <v>17.937999999999999</v>
      </c>
      <c r="G77">
        <v>7.9999999999999988E-2</v>
      </c>
      <c r="H77">
        <v>27.97</v>
      </c>
      <c r="I77">
        <f t="shared" si="9"/>
        <v>10.032</v>
      </c>
      <c r="J77" s="9">
        <v>0.1</v>
      </c>
      <c r="K77" s="9">
        <v>0.3</v>
      </c>
      <c r="L77" s="9">
        <v>0.1</v>
      </c>
      <c r="M77" s="10">
        <v>7.69</v>
      </c>
      <c r="N77" s="11">
        <f t="shared" si="10"/>
        <v>-0.70113992480839638</v>
      </c>
      <c r="O77" s="12">
        <f t="shared" si="11"/>
        <v>0.76654704944178631</v>
      </c>
      <c r="P77" s="12">
        <f t="shared" si="12"/>
        <v>-6.5407124633389907E-2</v>
      </c>
      <c r="Q77" s="12">
        <f t="shared" si="13"/>
        <v>4.915971941603238E-3</v>
      </c>
      <c r="R77" s="12">
        <f t="shared" si="14"/>
        <v>5.2883494110711741E-2</v>
      </c>
      <c r="S77" s="12">
        <f t="shared" si="15"/>
        <v>4.278091952807801E-5</v>
      </c>
      <c r="T77" s="12">
        <f t="shared" si="16"/>
        <v>5.7842246971843057E-2</v>
      </c>
      <c r="U77" s="13">
        <f t="shared" si="17"/>
        <v>0.24050415167277894</v>
      </c>
    </row>
    <row r="78" spans="2:21" ht="15.75" x14ac:dyDescent="0.25">
      <c r="B78" s="2">
        <v>44695</v>
      </c>
      <c r="C78" s="3">
        <v>2.6215856481481605</v>
      </c>
      <c r="D78">
        <v>0.66138186228102513</v>
      </c>
      <c r="E78">
        <v>18.786999999999999</v>
      </c>
      <c r="F78">
        <v>17.908000000000001</v>
      </c>
      <c r="G78">
        <v>7.9999999999999988E-2</v>
      </c>
      <c r="H78">
        <v>28.119999999999997</v>
      </c>
      <c r="I78">
        <f t="shared" si="9"/>
        <v>10.211999999999996</v>
      </c>
      <c r="J78" s="9">
        <v>0.1</v>
      </c>
      <c r="K78" s="9">
        <v>0.3</v>
      </c>
      <c r="L78" s="9">
        <v>0.1</v>
      </c>
      <c r="M78" s="10">
        <v>7.69</v>
      </c>
      <c r="N78" s="11">
        <f t="shared" si="10"/>
        <v>-0.68821794639885925</v>
      </c>
      <c r="O78" s="12">
        <f t="shared" si="11"/>
        <v>0.75303564433999248</v>
      </c>
      <c r="P78" s="12">
        <f t="shared" si="12"/>
        <v>-6.4817697941133179E-2</v>
      </c>
      <c r="Q78" s="12">
        <f t="shared" si="13"/>
        <v>4.736439417454631E-3</v>
      </c>
      <c r="R78" s="12">
        <f t="shared" si="14"/>
        <v>5.1035641348189283E-2</v>
      </c>
      <c r="S78" s="12">
        <f t="shared" si="15"/>
        <v>4.2013339663879812E-5</v>
      </c>
      <c r="T78" s="12">
        <f t="shared" si="16"/>
        <v>5.5814094105307792E-2</v>
      </c>
      <c r="U78" s="13">
        <f t="shared" si="17"/>
        <v>0.23625006688953082</v>
      </c>
    </row>
    <row r="79" spans="2:21" ht="15.75" x14ac:dyDescent="0.25">
      <c r="B79" s="2">
        <v>44695</v>
      </c>
      <c r="C79" s="3">
        <v>2.6354745370370498</v>
      </c>
      <c r="D79">
        <v>0.61065278259420519</v>
      </c>
      <c r="E79">
        <v>18.791</v>
      </c>
      <c r="F79">
        <v>17.987000000000002</v>
      </c>
      <c r="G79">
        <v>7.9999999999999988E-2</v>
      </c>
      <c r="H79">
        <v>28.099999999999994</v>
      </c>
      <c r="I79">
        <f t="shared" si="9"/>
        <v>10.112999999999992</v>
      </c>
      <c r="J79" s="9">
        <v>0.1</v>
      </c>
      <c r="K79" s="9">
        <v>0.3</v>
      </c>
      <c r="L79" s="9">
        <v>0.1</v>
      </c>
      <c r="M79" s="10">
        <v>7.69</v>
      </c>
      <c r="N79" s="11">
        <f t="shared" si="10"/>
        <v>-0.69995376775219675</v>
      </c>
      <c r="O79" s="12">
        <f t="shared" si="11"/>
        <v>0.76040739642044952</v>
      </c>
      <c r="P79" s="12">
        <f t="shared" si="12"/>
        <v>-6.0453628668252817E-2</v>
      </c>
      <c r="Q79" s="12">
        <f t="shared" si="13"/>
        <v>4.8993527699049619E-3</v>
      </c>
      <c r="R79" s="12">
        <f t="shared" si="14"/>
        <v>5.2039746767783397E-2</v>
      </c>
      <c r="S79" s="12">
        <f t="shared" si="15"/>
        <v>3.6546412191589995E-5</v>
      </c>
      <c r="T79" s="12">
        <f t="shared" si="16"/>
        <v>5.6975645949879951E-2</v>
      </c>
      <c r="U79" s="13">
        <f t="shared" si="17"/>
        <v>0.23869571833168679</v>
      </c>
    </row>
    <row r="80" spans="2:21" ht="15.75" x14ac:dyDescent="0.25">
      <c r="B80" s="2">
        <v>44695</v>
      </c>
      <c r="C80" s="3">
        <v>2.6493634259259391</v>
      </c>
      <c r="D80">
        <v>0.61329528016160406</v>
      </c>
      <c r="E80">
        <v>18.768999999999998</v>
      </c>
      <c r="F80">
        <v>17.954000000000001</v>
      </c>
      <c r="G80">
        <v>7.9999999999999988E-2</v>
      </c>
      <c r="H80">
        <v>28.159999999999997</v>
      </c>
      <c r="I80">
        <f t="shared" si="9"/>
        <v>10.205999999999996</v>
      </c>
      <c r="J80" s="9">
        <v>0.1</v>
      </c>
      <c r="K80" s="9">
        <v>0.3</v>
      </c>
      <c r="L80" s="9">
        <v>0.1</v>
      </c>
      <c r="M80" s="10">
        <v>7.69</v>
      </c>
      <c r="N80" s="11">
        <f t="shared" si="10"/>
        <v>-0.69330934234295416</v>
      </c>
      <c r="O80" s="12">
        <f t="shared" si="11"/>
        <v>0.753478346070939</v>
      </c>
      <c r="P80" s="12">
        <f t="shared" si="12"/>
        <v>-6.0169003727984893E-2</v>
      </c>
      <c r="Q80" s="12">
        <f t="shared" si="13"/>
        <v>4.8067784418001957E-3</v>
      </c>
      <c r="R80" s="12">
        <f t="shared" si="14"/>
        <v>5.1095665619801792E-2</v>
      </c>
      <c r="S80" s="12">
        <f t="shared" si="15"/>
        <v>3.6203090096182602E-5</v>
      </c>
      <c r="T80" s="12">
        <f t="shared" si="16"/>
        <v>5.5938647151698176E-2</v>
      </c>
      <c r="U80" s="13">
        <f t="shared" si="17"/>
        <v>0.23651352424691949</v>
      </c>
    </row>
    <row r="81" spans="2:21" ht="15.75" x14ac:dyDescent="0.25">
      <c r="B81" s="2">
        <v>44695</v>
      </c>
      <c r="C81" s="3">
        <v>2.6563078703703837</v>
      </c>
      <c r="D81">
        <v>0.6180257141536265</v>
      </c>
      <c r="E81">
        <v>18.763999999999999</v>
      </c>
      <c r="F81">
        <v>17.955999999999996</v>
      </c>
      <c r="G81">
        <v>7.9999999999999988E-2</v>
      </c>
      <c r="H81">
        <v>28.01</v>
      </c>
      <c r="I81">
        <f t="shared" si="9"/>
        <v>10.054000000000006</v>
      </c>
      <c r="J81" s="9">
        <v>0.1</v>
      </c>
      <c r="K81" s="9">
        <v>0.3</v>
      </c>
      <c r="L81" s="9">
        <v>0.1</v>
      </c>
      <c r="M81" s="10">
        <v>7.69</v>
      </c>
      <c r="N81" s="11">
        <f t="shared" si="10"/>
        <v>-0.70340016704702046</v>
      </c>
      <c r="O81" s="12">
        <f t="shared" si="11"/>
        <v>0.76486970360055662</v>
      </c>
      <c r="P81" s="12">
        <f t="shared" si="12"/>
        <v>-6.1469536553536104E-2</v>
      </c>
      <c r="Q81" s="12">
        <f t="shared" si="13"/>
        <v>4.947717950017764E-3</v>
      </c>
      <c r="R81" s="12">
        <f t="shared" si="14"/>
        <v>5.2652309713740297E-2</v>
      </c>
      <c r="S81" s="12">
        <f t="shared" si="15"/>
        <v>3.7785039241065121E-5</v>
      </c>
      <c r="T81" s="12">
        <f t="shared" si="16"/>
        <v>5.7637812702999128E-2</v>
      </c>
      <c r="U81" s="13">
        <f t="shared" si="17"/>
        <v>0.24007876354021637</v>
      </c>
    </row>
    <row r="82" spans="2:21" ht="15.75" x14ac:dyDescent="0.25">
      <c r="B82" s="2">
        <v>44696</v>
      </c>
      <c r="C82" s="3">
        <v>3.5174189814815193</v>
      </c>
      <c r="D82">
        <v>0.47299800091725758</v>
      </c>
      <c r="E82">
        <v>18.333000000000002</v>
      </c>
      <c r="F82">
        <v>17.693000000000001</v>
      </c>
      <c r="G82">
        <v>7.9999999999999988E-2</v>
      </c>
      <c r="H82">
        <v>28.079999999999995</v>
      </c>
      <c r="I82">
        <f t="shared" si="9"/>
        <v>10.386999999999993</v>
      </c>
      <c r="J82" s="9">
        <v>0.1</v>
      </c>
      <c r="K82" s="9">
        <v>0.3</v>
      </c>
      <c r="L82" s="9">
        <v>0.1</v>
      </c>
      <c r="M82" s="10">
        <v>7.69</v>
      </c>
      <c r="N82" s="11">
        <f t="shared" si="10"/>
        <v>-0.69473158293628423</v>
      </c>
      <c r="O82" s="12">
        <f t="shared" si="11"/>
        <v>0.7403485125637822</v>
      </c>
      <c r="P82" s="12">
        <f t="shared" si="12"/>
        <v>-4.5616929627497957E-2</v>
      </c>
      <c r="Q82" s="12">
        <f t="shared" si="13"/>
        <v>4.8265197232915513E-3</v>
      </c>
      <c r="R82" s="12">
        <f t="shared" si="14"/>
        <v>4.9330432804986425E-2</v>
      </c>
      <c r="S82" s="12">
        <f t="shared" si="15"/>
        <v>2.0809042686401008E-5</v>
      </c>
      <c r="T82" s="12">
        <f t="shared" si="16"/>
        <v>5.4177761570964378E-2</v>
      </c>
      <c r="U82" s="13">
        <f t="shared" si="17"/>
        <v>0.23276116852036205</v>
      </c>
    </row>
    <row r="83" spans="2:21" ht="15.75" x14ac:dyDescent="0.25">
      <c r="B83" s="2">
        <v>44696</v>
      </c>
      <c r="C83" s="3">
        <v>3.524363425925964</v>
      </c>
      <c r="D83">
        <v>0.43096239093826788</v>
      </c>
      <c r="E83">
        <v>18.346</v>
      </c>
      <c r="F83">
        <v>17.753000000000004</v>
      </c>
      <c r="G83">
        <v>7.9999999999999988E-2</v>
      </c>
      <c r="H83">
        <v>28.320000000000004</v>
      </c>
      <c r="I83">
        <f t="shared" si="9"/>
        <v>10.567</v>
      </c>
      <c r="J83" s="9">
        <v>0.1</v>
      </c>
      <c r="K83" s="9">
        <v>0.3</v>
      </c>
      <c r="L83" s="9">
        <v>0.1</v>
      </c>
      <c r="M83" s="10">
        <v>7.69</v>
      </c>
      <c r="N83" s="11">
        <f t="shared" si="10"/>
        <v>-0.68689805847027563</v>
      </c>
      <c r="O83" s="12">
        <f t="shared" si="11"/>
        <v>0.72773729535345888</v>
      </c>
      <c r="P83" s="12">
        <f t="shared" si="12"/>
        <v>-4.0839236883183354E-2</v>
      </c>
      <c r="Q83" s="12">
        <f t="shared" si="13"/>
        <v>4.7182894273023425E-3</v>
      </c>
      <c r="R83" s="12">
        <f t="shared" si="14"/>
        <v>4.7664141394353071E-2</v>
      </c>
      <c r="S83" s="12">
        <f t="shared" si="15"/>
        <v>1.6678432692007636E-5</v>
      </c>
      <c r="T83" s="12">
        <f t="shared" si="16"/>
        <v>5.2399109254347417E-2</v>
      </c>
      <c r="U83" s="13">
        <f t="shared" si="17"/>
        <v>0.22890851721669819</v>
      </c>
    </row>
    <row r="84" spans="2:21" ht="15.75" x14ac:dyDescent="0.25">
      <c r="B84" s="2">
        <v>44696</v>
      </c>
      <c r="C84" s="3">
        <v>3.5313078703704086</v>
      </c>
      <c r="D84">
        <v>0.42685618955350513</v>
      </c>
      <c r="E84">
        <v>18.335000000000004</v>
      </c>
      <c r="F84">
        <v>17.740000000000002</v>
      </c>
      <c r="G84">
        <v>7.9999999999999988E-2</v>
      </c>
      <c r="H84">
        <v>28.439999999999998</v>
      </c>
      <c r="I84">
        <f t="shared" si="9"/>
        <v>10.699999999999996</v>
      </c>
      <c r="J84" s="9">
        <v>0.1</v>
      </c>
      <c r="K84" s="9">
        <v>0.3</v>
      </c>
      <c r="L84" s="9">
        <v>0.1</v>
      </c>
      <c r="M84" s="10">
        <v>7.69</v>
      </c>
      <c r="N84" s="11">
        <f t="shared" si="10"/>
        <v>-0.67872696305354185</v>
      </c>
      <c r="O84" s="12">
        <f t="shared" si="11"/>
        <v>0.71869158878504702</v>
      </c>
      <c r="P84" s="12">
        <f t="shared" si="12"/>
        <v>-3.9964625731505131E-2</v>
      </c>
      <c r="Q84" s="12">
        <f t="shared" si="13"/>
        <v>4.6067029037588393E-3</v>
      </c>
      <c r="R84" s="12">
        <f t="shared" si="14"/>
        <v>4.6486583981133762E-2</v>
      </c>
      <c r="S84" s="12">
        <f t="shared" si="15"/>
        <v>1.5971713098592823E-5</v>
      </c>
      <c r="T84" s="12">
        <f t="shared" si="16"/>
        <v>5.1109258597991196E-2</v>
      </c>
      <c r="U84" s="13">
        <f t="shared" si="17"/>
        <v>0.22607356899467748</v>
      </c>
    </row>
    <row r="85" spans="2:21" ht="15.75" x14ac:dyDescent="0.25">
      <c r="B85" s="2">
        <v>44696</v>
      </c>
      <c r="C85" s="3">
        <v>3.5382523148148532</v>
      </c>
      <c r="D85">
        <v>0.46022393144280899</v>
      </c>
      <c r="E85">
        <v>18.315999999999999</v>
      </c>
      <c r="F85">
        <v>17.658999999999999</v>
      </c>
      <c r="G85">
        <v>7.9999999999999988E-2</v>
      </c>
      <c r="H85">
        <v>28.629999999999995</v>
      </c>
      <c r="I85">
        <f t="shared" si="9"/>
        <v>10.970999999999997</v>
      </c>
      <c r="J85" s="9">
        <v>0.1</v>
      </c>
      <c r="K85" s="9">
        <v>0.3</v>
      </c>
      <c r="L85" s="9">
        <v>0.1</v>
      </c>
      <c r="M85" s="10">
        <v>7.69</v>
      </c>
      <c r="N85" s="11">
        <f t="shared" si="10"/>
        <v>-0.65896301002067592</v>
      </c>
      <c r="O85" s="12">
        <f t="shared" si="11"/>
        <v>0.70093883875672247</v>
      </c>
      <c r="P85" s="12">
        <f t="shared" si="12"/>
        <v>-4.1975828736046564E-2</v>
      </c>
      <c r="Q85" s="12">
        <f t="shared" si="13"/>
        <v>4.342322485755095E-3</v>
      </c>
      <c r="R85" s="12">
        <f t="shared" si="14"/>
        <v>4.421837301098603E-2</v>
      </c>
      <c r="S85" s="12">
        <f t="shared" si="15"/>
        <v>1.7619701980779127E-5</v>
      </c>
      <c r="T85" s="12">
        <f t="shared" si="16"/>
        <v>4.8578315198721904E-2</v>
      </c>
      <c r="U85" s="13">
        <f t="shared" si="17"/>
        <v>0.22040488923506643</v>
      </c>
    </row>
    <row r="86" spans="2:21" ht="15.75" x14ac:dyDescent="0.25">
      <c r="B86" s="2">
        <v>44696</v>
      </c>
      <c r="C86" s="3">
        <v>3.5451967592592979</v>
      </c>
      <c r="D86">
        <v>0.43353858760566055</v>
      </c>
      <c r="E86">
        <v>18.308000000000003</v>
      </c>
      <c r="F86">
        <v>17.685000000000002</v>
      </c>
      <c r="G86">
        <v>7.9999999999999988E-2</v>
      </c>
      <c r="H86">
        <v>28.729999999999997</v>
      </c>
      <c r="I86">
        <f t="shared" si="9"/>
        <v>11.044999999999995</v>
      </c>
      <c r="J86" s="9">
        <v>0.1</v>
      </c>
      <c r="K86" s="9">
        <v>0.3</v>
      </c>
      <c r="L86" s="9">
        <v>0.1</v>
      </c>
      <c r="M86" s="10">
        <v>7.69</v>
      </c>
      <c r="N86" s="11">
        <f t="shared" si="10"/>
        <v>-0.65697065033554469</v>
      </c>
      <c r="O86" s="12">
        <f t="shared" si="11"/>
        <v>0.69624264373019507</v>
      </c>
      <c r="P86" s="12">
        <f t="shared" si="12"/>
        <v>-3.927199339465029E-2</v>
      </c>
      <c r="Q86" s="12">
        <f t="shared" si="13"/>
        <v>4.3161043540230863E-3</v>
      </c>
      <c r="R86" s="12">
        <f t="shared" si="14"/>
        <v>4.3627843705357015E-2</v>
      </c>
      <c r="S86" s="12">
        <f t="shared" si="15"/>
        <v>1.5422894651894562E-5</v>
      </c>
      <c r="T86" s="12">
        <f t="shared" si="16"/>
        <v>4.7959370954031993E-2</v>
      </c>
      <c r="U86" s="13">
        <f t="shared" si="17"/>
        <v>0.21899628068538515</v>
      </c>
    </row>
    <row r="87" spans="2:21" ht="15.75" x14ac:dyDescent="0.25">
      <c r="B87" s="2">
        <v>44696</v>
      </c>
      <c r="C87" s="3">
        <v>3.5521412037037425</v>
      </c>
      <c r="D87">
        <v>0.40673637344609526</v>
      </c>
      <c r="E87">
        <v>18.303000000000001</v>
      </c>
      <c r="F87">
        <v>17.705999999999996</v>
      </c>
      <c r="G87">
        <v>7.9999999999999988E-2</v>
      </c>
      <c r="H87">
        <v>28.959999999999997</v>
      </c>
      <c r="I87">
        <f t="shared" si="9"/>
        <v>11.254000000000001</v>
      </c>
      <c r="J87" s="9">
        <v>0.1</v>
      </c>
      <c r="K87" s="9">
        <v>0.3</v>
      </c>
      <c r="L87" s="9">
        <v>0.1</v>
      </c>
      <c r="M87" s="10">
        <v>7.69</v>
      </c>
      <c r="N87" s="11">
        <f t="shared" si="10"/>
        <v>-0.64706436625388442</v>
      </c>
      <c r="O87" s="12">
        <f t="shared" si="11"/>
        <v>0.68331259996445703</v>
      </c>
      <c r="P87" s="12">
        <f t="shared" si="12"/>
        <v>-3.6248233710572605E-2</v>
      </c>
      <c r="Q87" s="12">
        <f t="shared" si="13"/>
        <v>4.1869229407554111E-3</v>
      </c>
      <c r="R87" s="12">
        <f t="shared" si="14"/>
        <v>4.2022449834316744E-2</v>
      </c>
      <c r="S87" s="12">
        <f t="shared" si="15"/>
        <v>1.3139344471362922E-5</v>
      </c>
      <c r="T87" s="12">
        <f t="shared" si="16"/>
        <v>4.6222512119543521E-2</v>
      </c>
      <c r="U87" s="13">
        <f t="shared" si="17"/>
        <v>0.21499421415364536</v>
      </c>
    </row>
    <row r="88" spans="2:21" ht="15.75" x14ac:dyDescent="0.25">
      <c r="B88" s="2">
        <v>44696</v>
      </c>
      <c r="C88" s="3">
        <v>3.5590856481481872</v>
      </c>
      <c r="D88">
        <v>0.38321175354657794</v>
      </c>
      <c r="E88">
        <v>18.298999999999999</v>
      </c>
      <c r="F88">
        <v>17.717000000000002</v>
      </c>
      <c r="G88">
        <v>7.9999999999999988E-2</v>
      </c>
      <c r="H88">
        <v>29.380000000000003</v>
      </c>
      <c r="I88">
        <f t="shared" si="9"/>
        <v>11.663</v>
      </c>
      <c r="J88" s="9">
        <v>0.1</v>
      </c>
      <c r="K88" s="9">
        <v>0.3</v>
      </c>
      <c r="L88" s="9">
        <v>0.1</v>
      </c>
      <c r="M88" s="10">
        <v>7.69</v>
      </c>
      <c r="N88" s="11">
        <f t="shared" si="10"/>
        <v>-0.62644759089373869</v>
      </c>
      <c r="O88" s="12">
        <f t="shared" si="11"/>
        <v>0.65935008145417129</v>
      </c>
      <c r="P88" s="12">
        <f t="shared" si="12"/>
        <v>-3.2902490560432637E-2</v>
      </c>
      <c r="Q88" s="12">
        <f t="shared" si="13"/>
        <v>3.9243658413656906E-3</v>
      </c>
      <c r="R88" s="12">
        <f t="shared" si="14"/>
        <v>3.9126827692226009E-2</v>
      </c>
      <c r="S88" s="12">
        <f t="shared" si="15"/>
        <v>1.082573885079359E-5</v>
      </c>
      <c r="T88" s="12">
        <f t="shared" si="16"/>
        <v>4.3062019272442492E-2</v>
      </c>
      <c r="U88" s="13">
        <f t="shared" si="17"/>
        <v>0.20751390139564746</v>
      </c>
    </row>
    <row r="89" spans="2:21" ht="15.75" x14ac:dyDescent="0.25">
      <c r="B89" s="2">
        <v>44696</v>
      </c>
      <c r="C89" s="3">
        <v>3.5660300925926318</v>
      </c>
      <c r="D89">
        <v>0.42232849910784792</v>
      </c>
      <c r="E89">
        <v>18.280999999999995</v>
      </c>
      <c r="F89">
        <v>17.64</v>
      </c>
      <c r="G89">
        <v>7.9999999999999988E-2</v>
      </c>
      <c r="H89">
        <v>29.309999999999995</v>
      </c>
      <c r="I89">
        <f t="shared" si="9"/>
        <v>11.669999999999995</v>
      </c>
      <c r="J89" s="9">
        <v>0.1</v>
      </c>
      <c r="K89" s="9">
        <v>0.3</v>
      </c>
      <c r="L89" s="9">
        <v>0.1</v>
      </c>
      <c r="M89" s="10">
        <v>7.69</v>
      </c>
      <c r="N89" s="11">
        <f t="shared" si="10"/>
        <v>-0.62276007809740797</v>
      </c>
      <c r="O89" s="12">
        <f t="shared" si="11"/>
        <v>0.6589545844044562</v>
      </c>
      <c r="P89" s="12">
        <f t="shared" si="12"/>
        <v>-3.6194506307048249E-2</v>
      </c>
      <c r="Q89" s="12">
        <f t="shared" si="13"/>
        <v>3.8783011487188968E-3</v>
      </c>
      <c r="R89" s="12">
        <f t="shared" si="14"/>
        <v>3.9079902987688458E-2</v>
      </c>
      <c r="S89" s="12">
        <f t="shared" si="15"/>
        <v>1.3100422868109556E-5</v>
      </c>
      <c r="T89" s="12">
        <f t="shared" si="16"/>
        <v>4.2971304559275468E-2</v>
      </c>
      <c r="U89" s="13">
        <f t="shared" si="17"/>
        <v>0.20729521113444824</v>
      </c>
    </row>
    <row r="90" spans="2:21" ht="15.75" x14ac:dyDescent="0.25">
      <c r="B90" s="2">
        <v>44696</v>
      </c>
      <c r="C90" s="3">
        <v>3.5729745370370765</v>
      </c>
      <c r="D90">
        <v>0.40717160235511474</v>
      </c>
      <c r="E90">
        <v>18.279</v>
      </c>
      <c r="F90">
        <v>17.651</v>
      </c>
      <c r="G90">
        <v>7.9999999999999988E-2</v>
      </c>
      <c r="H90">
        <v>29.5</v>
      </c>
      <c r="I90">
        <f t="shared" si="9"/>
        <v>11.849</v>
      </c>
      <c r="J90" s="9">
        <v>0.1</v>
      </c>
      <c r="K90" s="9">
        <v>0.3</v>
      </c>
      <c r="L90" s="9">
        <v>0.1</v>
      </c>
      <c r="M90" s="10">
        <v>7.69</v>
      </c>
      <c r="N90" s="11">
        <f t="shared" si="10"/>
        <v>-0.61460275576000112</v>
      </c>
      <c r="O90" s="12">
        <f t="shared" si="11"/>
        <v>0.64899991560469239</v>
      </c>
      <c r="P90" s="12">
        <f t="shared" si="12"/>
        <v>-3.4397159844691272E-2</v>
      </c>
      <c r="Q90" s="12">
        <f t="shared" si="13"/>
        <v>3.7773654738778766E-3</v>
      </c>
      <c r="R90" s="12">
        <f t="shared" si="14"/>
        <v>3.7908080140940804E-2</v>
      </c>
      <c r="S90" s="12">
        <f t="shared" si="15"/>
        <v>1.1831646053812416E-5</v>
      </c>
      <c r="T90" s="12">
        <f t="shared" si="16"/>
        <v>4.1697277260872495E-2</v>
      </c>
      <c r="U90" s="13">
        <f t="shared" si="17"/>
        <v>0.20419911180235945</v>
      </c>
    </row>
    <row r="91" spans="2:21" ht="15.75" x14ac:dyDescent="0.25">
      <c r="B91" s="2">
        <v>44696</v>
      </c>
      <c r="C91" s="3">
        <v>3.5799189814815211</v>
      </c>
      <c r="D91">
        <v>0.37782441388484</v>
      </c>
      <c r="E91">
        <v>18.271999999999998</v>
      </c>
      <c r="F91">
        <v>17.689</v>
      </c>
      <c r="G91">
        <v>7.9999999999999988E-2</v>
      </c>
      <c r="H91">
        <v>29.54</v>
      </c>
      <c r="I91">
        <f t="shared" si="9"/>
        <v>11.850999999999999</v>
      </c>
      <c r="J91" s="9">
        <v>0.1</v>
      </c>
      <c r="K91" s="9">
        <v>0.3</v>
      </c>
      <c r="L91" s="9">
        <v>0.1</v>
      </c>
      <c r="M91" s="10">
        <v>7.69</v>
      </c>
      <c r="N91" s="11">
        <f t="shared" si="10"/>
        <v>-0.61696877083916302</v>
      </c>
      <c r="O91" s="12">
        <f t="shared" si="11"/>
        <v>0.64889038899670926</v>
      </c>
      <c r="P91" s="12">
        <f t="shared" si="12"/>
        <v>-3.1921618157546239E-2</v>
      </c>
      <c r="Q91" s="12">
        <f t="shared" si="13"/>
        <v>3.8065046419078763E-3</v>
      </c>
      <c r="R91" s="12">
        <f t="shared" si="14"/>
        <v>3.7895286323907054E-2</v>
      </c>
      <c r="S91" s="12">
        <f t="shared" si="15"/>
        <v>1.0189897057961859E-5</v>
      </c>
      <c r="T91" s="12">
        <f t="shared" si="16"/>
        <v>4.1711980862872894E-2</v>
      </c>
      <c r="U91" s="13">
        <f t="shared" si="17"/>
        <v>0.20423511172879383</v>
      </c>
    </row>
    <row r="92" spans="2:21" ht="15.75" x14ac:dyDescent="0.25">
      <c r="B92" s="2">
        <v>44696</v>
      </c>
      <c r="C92" s="3">
        <v>3.5868634259259657</v>
      </c>
      <c r="D92">
        <v>0.37253770524821972</v>
      </c>
      <c r="E92">
        <v>18.268000000000001</v>
      </c>
      <c r="F92">
        <v>17.696999999999996</v>
      </c>
      <c r="G92">
        <v>7.9999999999999988E-2</v>
      </c>
      <c r="H92">
        <v>29.46</v>
      </c>
      <c r="I92">
        <f t="shared" si="9"/>
        <v>11.763000000000005</v>
      </c>
      <c r="J92" s="9">
        <v>0.1</v>
      </c>
      <c r="K92" s="9">
        <v>0.3</v>
      </c>
      <c r="L92" s="9">
        <v>0.1</v>
      </c>
      <c r="M92" s="10">
        <v>7.69</v>
      </c>
      <c r="N92" s="11">
        <f t="shared" si="10"/>
        <v>-0.62201068802175108</v>
      </c>
      <c r="O92" s="12">
        <f t="shared" si="11"/>
        <v>0.653744792994984</v>
      </c>
      <c r="P92" s="12">
        <f t="shared" si="12"/>
        <v>-3.1734104973232938E-2</v>
      </c>
      <c r="Q92" s="12">
        <f t="shared" si="13"/>
        <v>3.8689729601329216E-3</v>
      </c>
      <c r="R92" s="12">
        <f t="shared" si="14"/>
        <v>3.8464402893124909E-2</v>
      </c>
      <c r="S92" s="12">
        <f t="shared" si="15"/>
        <v>1.0070534184521675E-5</v>
      </c>
      <c r="T92" s="12">
        <f t="shared" si="16"/>
        <v>4.2343446387442356E-2</v>
      </c>
      <c r="U92" s="13">
        <f t="shared" si="17"/>
        <v>0.20577523268712966</v>
      </c>
    </row>
    <row r="93" spans="2:21" ht="15.75" x14ac:dyDescent="0.25">
      <c r="B93" s="2">
        <v>44696</v>
      </c>
      <c r="C93" s="3">
        <v>3.5938078703704104</v>
      </c>
      <c r="D93">
        <v>0.3535372498292973</v>
      </c>
      <c r="E93">
        <v>18.25</v>
      </c>
      <c r="F93">
        <v>17.673999999999999</v>
      </c>
      <c r="G93">
        <v>7.9999999999999988E-2</v>
      </c>
      <c r="H93">
        <v>30.21</v>
      </c>
      <c r="I93">
        <f t="shared" si="9"/>
        <v>12.536000000000001</v>
      </c>
      <c r="J93" s="9">
        <v>0.1</v>
      </c>
      <c r="K93" s="9">
        <v>0.3</v>
      </c>
      <c r="L93" s="9">
        <v>0.1</v>
      </c>
      <c r="M93" s="10">
        <v>7.69</v>
      </c>
      <c r="N93" s="11">
        <f t="shared" si="10"/>
        <v>-0.58524748023713391</v>
      </c>
      <c r="O93" s="12">
        <f t="shared" si="11"/>
        <v>0.6134333120612635</v>
      </c>
      <c r="P93" s="12">
        <f t="shared" si="12"/>
        <v>-2.8185831824129551E-2</v>
      </c>
      <c r="Q93" s="12">
        <f t="shared" si="13"/>
        <v>3.425146131239145E-3</v>
      </c>
      <c r="R93" s="12">
        <f t="shared" si="14"/>
        <v>3.3867038551180631E-2</v>
      </c>
      <c r="S93" s="12">
        <f t="shared" si="15"/>
        <v>7.9444111561811439E-6</v>
      </c>
      <c r="T93" s="12">
        <f t="shared" si="16"/>
        <v>3.7300129093575961E-2</v>
      </c>
      <c r="U93" s="13">
        <f t="shared" si="17"/>
        <v>0.19313241336859011</v>
      </c>
    </row>
    <row r="94" spans="2:21" ht="15.75" x14ac:dyDescent="0.25">
      <c r="B94" s="2">
        <v>44696</v>
      </c>
      <c r="C94" s="3">
        <v>3.600752314814855</v>
      </c>
      <c r="D94">
        <v>0.39112778270169396</v>
      </c>
      <c r="E94">
        <v>18.244</v>
      </c>
      <c r="F94">
        <v>17.609000000000002</v>
      </c>
      <c r="G94">
        <v>7.9999999999999988E-2</v>
      </c>
      <c r="H94">
        <v>30.080000000000002</v>
      </c>
      <c r="I94">
        <f t="shared" si="9"/>
        <v>12.471</v>
      </c>
      <c r="J94" s="9">
        <v>0.1</v>
      </c>
      <c r="K94" s="9">
        <v>0.3</v>
      </c>
      <c r="L94" s="9">
        <v>0.1</v>
      </c>
      <c r="M94" s="10">
        <v>7.69</v>
      </c>
      <c r="N94" s="11">
        <f t="shared" si="10"/>
        <v>-0.58523290672962835</v>
      </c>
      <c r="O94" s="12">
        <f t="shared" si="11"/>
        <v>0.61663058295244966</v>
      </c>
      <c r="P94" s="12">
        <f t="shared" si="12"/>
        <v>-3.1397676222821289E-2</v>
      </c>
      <c r="Q94" s="12">
        <f t="shared" si="13"/>
        <v>3.4249755511920991E-3</v>
      </c>
      <c r="R94" s="12">
        <f t="shared" si="14"/>
        <v>3.4220994824905003E-2</v>
      </c>
      <c r="S94" s="12">
        <f t="shared" si="15"/>
        <v>9.8581407219311741E-6</v>
      </c>
      <c r="T94" s="12">
        <f t="shared" si="16"/>
        <v>3.7655828516819027E-2</v>
      </c>
      <c r="U94" s="13">
        <f t="shared" si="17"/>
        <v>0.19405109769547563</v>
      </c>
    </row>
    <row r="95" spans="2:21" ht="15.75" x14ac:dyDescent="0.25">
      <c r="B95" s="2">
        <v>44696</v>
      </c>
      <c r="C95" s="3">
        <v>3.6076967592592997</v>
      </c>
      <c r="D95">
        <v>0.37141041381454515</v>
      </c>
      <c r="E95">
        <v>18.226000000000003</v>
      </c>
      <c r="F95">
        <v>17.612000000000002</v>
      </c>
      <c r="G95">
        <v>7.9999999999999988E-2</v>
      </c>
      <c r="H95">
        <v>30.310000000000002</v>
      </c>
      <c r="I95">
        <f t="shared" si="9"/>
        <v>12.698</v>
      </c>
      <c r="J95" s="9">
        <v>0.1</v>
      </c>
      <c r="K95" s="9">
        <v>0.3</v>
      </c>
      <c r="L95" s="9">
        <v>0.1</v>
      </c>
      <c r="M95" s="10">
        <v>7.69</v>
      </c>
      <c r="N95" s="11">
        <f t="shared" si="10"/>
        <v>-0.57632360923835868</v>
      </c>
      <c r="O95" s="12">
        <f t="shared" si="11"/>
        <v>0.60560718223342258</v>
      </c>
      <c r="P95" s="12">
        <f t="shared" si="12"/>
        <v>-2.9283572995063942E-2</v>
      </c>
      <c r="Q95" s="12">
        <f t="shared" si="13"/>
        <v>3.3214890256552838E-3</v>
      </c>
      <c r="R95" s="12">
        <f t="shared" si="14"/>
        <v>3.3008405325543527E-2</v>
      </c>
      <c r="S95" s="12">
        <f t="shared" si="15"/>
        <v>8.5752764735723838E-6</v>
      </c>
      <c r="T95" s="12">
        <f t="shared" si="16"/>
        <v>3.6338469627672378E-2</v>
      </c>
      <c r="U95" s="13">
        <f t="shared" si="17"/>
        <v>0.19062651868948449</v>
      </c>
    </row>
    <row r="96" spans="2:21" ht="15.75" x14ac:dyDescent="0.25">
      <c r="B96" s="2">
        <v>44696</v>
      </c>
      <c r="C96" s="3">
        <v>3.6146412037037443</v>
      </c>
      <c r="D96">
        <v>0.35081038074310644</v>
      </c>
      <c r="E96">
        <v>18.230999999999998</v>
      </c>
      <c r="F96">
        <v>17.640999999999998</v>
      </c>
      <c r="G96">
        <v>7.9999999999999988E-2</v>
      </c>
      <c r="H96">
        <v>30.579999999999995</v>
      </c>
      <c r="I96">
        <f t="shared" si="9"/>
        <v>12.938999999999997</v>
      </c>
      <c r="J96" s="9">
        <v>0.1</v>
      </c>
      <c r="K96" s="9">
        <v>0.3</v>
      </c>
      <c r="L96" s="9">
        <v>0.1</v>
      </c>
      <c r="M96" s="10">
        <v>7.69</v>
      </c>
      <c r="N96" s="11">
        <f t="shared" si="10"/>
        <v>-0.56722675134252976</v>
      </c>
      <c r="O96" s="12">
        <f t="shared" si="11"/>
        <v>0.59432722776103275</v>
      </c>
      <c r="P96" s="12">
        <f t="shared" si="12"/>
        <v>-2.7100476418502922E-2</v>
      </c>
      <c r="Q96" s="12">
        <f t="shared" si="13"/>
        <v>3.2174618743860011E-3</v>
      </c>
      <c r="R96" s="12">
        <f t="shared" si="14"/>
        <v>3.1790236829230309E-2</v>
      </c>
      <c r="S96" s="12">
        <f t="shared" si="15"/>
        <v>7.3443582210983298E-6</v>
      </c>
      <c r="T96" s="12">
        <f t="shared" si="16"/>
        <v>3.5015043061837406E-2</v>
      </c>
      <c r="U96" s="13">
        <f t="shared" si="17"/>
        <v>0.1871230692935465</v>
      </c>
    </row>
    <row r="97" spans="2:21" ht="15.75" x14ac:dyDescent="0.25">
      <c r="B97" s="2">
        <v>44696</v>
      </c>
      <c r="C97" s="3">
        <v>3.621585648148189</v>
      </c>
      <c r="D97">
        <v>0.34431915246180761</v>
      </c>
      <c r="E97">
        <v>18.231999999999999</v>
      </c>
      <c r="F97">
        <v>17.669</v>
      </c>
      <c r="G97">
        <v>7.9999999999999988E-2</v>
      </c>
      <c r="H97">
        <v>30.229999999999997</v>
      </c>
      <c r="I97">
        <f t="shared" si="9"/>
        <v>12.560999999999996</v>
      </c>
      <c r="J97" s="9">
        <v>0.1</v>
      </c>
      <c r="K97" s="9">
        <v>0.3</v>
      </c>
      <c r="L97" s="9">
        <v>0.1</v>
      </c>
      <c r="M97" s="10">
        <v>7.69</v>
      </c>
      <c r="N97" s="11">
        <f t="shared" si="10"/>
        <v>-0.58477226469594745</v>
      </c>
      <c r="O97" s="12">
        <f t="shared" si="11"/>
        <v>0.61221240347106143</v>
      </c>
      <c r="P97" s="12">
        <f t="shared" si="12"/>
        <v>-2.7440138775114E-2</v>
      </c>
      <c r="Q97" s="12">
        <f t="shared" si="13"/>
        <v>3.4195860155762721E-3</v>
      </c>
      <c r="R97" s="12">
        <f t="shared" si="14"/>
        <v>3.3732362426743233E-2</v>
      </c>
      <c r="S97" s="12">
        <f t="shared" si="15"/>
        <v>7.5296121599751505E-6</v>
      </c>
      <c r="T97" s="12">
        <f t="shared" si="16"/>
        <v>3.7159478054479479E-2</v>
      </c>
      <c r="U97" s="13">
        <f t="shared" si="17"/>
        <v>0.19276793834680983</v>
      </c>
    </row>
    <row r="98" spans="2:21" ht="15.75" x14ac:dyDescent="0.25">
      <c r="B98" s="2">
        <v>44696</v>
      </c>
      <c r="C98" s="3">
        <v>3.6285300925926336</v>
      </c>
      <c r="D98">
        <v>0.33811908566270976</v>
      </c>
      <c r="E98">
        <v>18.228999999999999</v>
      </c>
      <c r="F98">
        <v>17.667000000000002</v>
      </c>
      <c r="G98">
        <v>7.9999999999999988E-2</v>
      </c>
      <c r="H98">
        <v>30.440000000000005</v>
      </c>
      <c r="I98">
        <f t="shared" si="9"/>
        <v>12.773000000000003</v>
      </c>
      <c r="J98" s="9">
        <v>0.1</v>
      </c>
      <c r="K98" s="9">
        <v>0.3</v>
      </c>
      <c r="L98" s="9">
        <v>0.1</v>
      </c>
      <c r="M98" s="10">
        <v>7.69</v>
      </c>
      <c r="N98" s="11">
        <f t="shared" si="10"/>
        <v>-0.57556151449263449</v>
      </c>
      <c r="O98" s="12">
        <f t="shared" si="11"/>
        <v>0.60205120175369908</v>
      </c>
      <c r="P98" s="12">
        <f t="shared" si="12"/>
        <v>-2.6489687261064539E-2</v>
      </c>
      <c r="Q98" s="12">
        <f t="shared" si="13"/>
        <v>3.3127105696505515E-3</v>
      </c>
      <c r="R98" s="12">
        <f t="shared" si="14"/>
        <v>3.2621908457976592E-2</v>
      </c>
      <c r="S98" s="12">
        <f t="shared" si="15"/>
        <v>7.017035311890051E-6</v>
      </c>
      <c r="T98" s="12">
        <f t="shared" si="16"/>
        <v>3.5941636062939035E-2</v>
      </c>
      <c r="U98" s="13">
        <f t="shared" si="17"/>
        <v>0.1895827947439826</v>
      </c>
    </row>
    <row r="99" spans="2:21" ht="15.75" x14ac:dyDescent="0.25">
      <c r="B99" s="2">
        <v>44696</v>
      </c>
      <c r="C99" s="3">
        <v>3.6354745370370782</v>
      </c>
      <c r="D99">
        <v>0.3631916878345306</v>
      </c>
      <c r="E99">
        <v>18.201000000000001</v>
      </c>
      <c r="F99">
        <v>17.582000000000001</v>
      </c>
      <c r="G99">
        <v>7.9999999999999988E-2</v>
      </c>
      <c r="H99">
        <v>30.669999999999995</v>
      </c>
      <c r="I99">
        <f t="shared" si="9"/>
        <v>13.087999999999994</v>
      </c>
      <c r="J99" s="9">
        <v>0.1</v>
      </c>
      <c r="K99" s="9">
        <v>0.3</v>
      </c>
      <c r="L99" s="9">
        <v>0.1</v>
      </c>
      <c r="M99" s="10">
        <v>7.69</v>
      </c>
      <c r="N99" s="11">
        <f t="shared" si="10"/>
        <v>-0.55977228482687846</v>
      </c>
      <c r="O99" s="12">
        <f t="shared" si="11"/>
        <v>0.58756112469437682</v>
      </c>
      <c r="P99" s="12">
        <f t="shared" si="12"/>
        <v>-2.7788839867498416E-2</v>
      </c>
      <c r="Q99" s="12">
        <f t="shared" si="13"/>
        <v>3.1334501086030401E-3</v>
      </c>
      <c r="R99" s="12">
        <f t="shared" si="14"/>
        <v>3.1070526772690892E-2</v>
      </c>
      <c r="S99" s="12">
        <f t="shared" si="15"/>
        <v>7.7221962118146944E-6</v>
      </c>
      <c r="T99" s="12">
        <f t="shared" si="16"/>
        <v>3.4211699077505743E-2</v>
      </c>
      <c r="U99" s="13">
        <f t="shared" si="17"/>
        <v>0.18496404806747105</v>
      </c>
    </row>
    <row r="100" spans="2:21" ht="15.75" x14ac:dyDescent="0.25">
      <c r="B100" s="2">
        <v>44696</v>
      </c>
      <c r="C100" s="3">
        <v>3.6424189814815229</v>
      </c>
      <c r="D100">
        <v>0.35846625588422043</v>
      </c>
      <c r="E100">
        <v>18.189999999999998</v>
      </c>
      <c r="F100">
        <v>17.583999999999996</v>
      </c>
      <c r="G100">
        <v>7.9999999999999988E-2</v>
      </c>
      <c r="H100">
        <v>30.560000000000002</v>
      </c>
      <c r="I100">
        <f t="shared" si="9"/>
        <v>12.976000000000006</v>
      </c>
      <c r="J100" s="9">
        <v>0.1</v>
      </c>
      <c r="K100" s="9">
        <v>0.3</v>
      </c>
      <c r="L100" s="9">
        <v>0.1</v>
      </c>
      <c r="M100" s="10">
        <v>7.69</v>
      </c>
      <c r="N100" s="11">
        <f t="shared" si="10"/>
        <v>-0.56495566224128435</v>
      </c>
      <c r="O100" s="12">
        <f t="shared" si="11"/>
        <v>0.59263255240443868</v>
      </c>
      <c r="P100" s="12">
        <f t="shared" si="12"/>
        <v>-2.7676890163154333E-2</v>
      </c>
      <c r="Q100" s="12">
        <f t="shared" si="13"/>
        <v>3.1917490029848817E-3</v>
      </c>
      <c r="R100" s="12">
        <f t="shared" si="14"/>
        <v>3.1609200795245977E-2</v>
      </c>
      <c r="S100" s="12">
        <f t="shared" si="15"/>
        <v>7.6601024910330923E-6</v>
      </c>
      <c r="T100" s="12">
        <f t="shared" si="16"/>
        <v>3.4808609900721897E-2</v>
      </c>
      <c r="U100" s="13">
        <f t="shared" si="17"/>
        <v>0.18657065659079913</v>
      </c>
    </row>
    <row r="101" spans="2:21" ht="15.75" x14ac:dyDescent="0.25">
      <c r="B101" s="2">
        <v>44696</v>
      </c>
      <c r="C101" s="3">
        <v>3.6493634259259675</v>
      </c>
      <c r="D101">
        <v>0.34188778408958898</v>
      </c>
      <c r="E101">
        <v>18.197000000000003</v>
      </c>
      <c r="F101">
        <v>17.613000000000003</v>
      </c>
      <c r="G101">
        <v>7.9999999999999988E-2</v>
      </c>
      <c r="H101">
        <v>30.76</v>
      </c>
      <c r="I101">
        <f t="shared" si="9"/>
        <v>13.146999999999998</v>
      </c>
      <c r="J101" s="9">
        <v>0.1</v>
      </c>
      <c r="K101" s="9">
        <v>0.3</v>
      </c>
      <c r="L101" s="9">
        <v>0.1</v>
      </c>
      <c r="M101" s="10">
        <v>7.69</v>
      </c>
      <c r="N101" s="11">
        <f t="shared" si="10"/>
        <v>-0.5589415226801937</v>
      </c>
      <c r="O101" s="12">
        <f t="shared" si="11"/>
        <v>0.58492431733475325</v>
      </c>
      <c r="P101" s="12">
        <f t="shared" si="12"/>
        <v>-2.5982794654559653E-2</v>
      </c>
      <c r="Q101" s="12">
        <f t="shared" si="13"/>
        <v>3.124156257760535E-3</v>
      </c>
      <c r="R101" s="12">
        <f t="shared" si="14"/>
        <v>3.0792281130857434E-2</v>
      </c>
      <c r="S101" s="12">
        <f t="shared" si="15"/>
        <v>6.7510561806101385E-6</v>
      </c>
      <c r="T101" s="12">
        <f t="shared" si="16"/>
        <v>3.392318844479858E-2</v>
      </c>
      <c r="U101" s="13">
        <f t="shared" si="17"/>
        <v>0.1841824868026235</v>
      </c>
    </row>
    <row r="102" spans="2:21" ht="15.75" x14ac:dyDescent="0.25">
      <c r="B102" s="2">
        <v>44696</v>
      </c>
      <c r="C102" s="3">
        <v>3.6563078703704122</v>
      </c>
      <c r="D102">
        <v>0.34008524461716955</v>
      </c>
      <c r="E102">
        <v>18.202999999999996</v>
      </c>
      <c r="F102">
        <v>17.643000000000001</v>
      </c>
      <c r="G102">
        <v>7.9999999999999988E-2</v>
      </c>
      <c r="H102">
        <v>30.29</v>
      </c>
      <c r="I102">
        <f t="shared" si="9"/>
        <v>12.646999999999998</v>
      </c>
      <c r="J102" s="9">
        <v>0.1</v>
      </c>
      <c r="K102" s="9">
        <v>0.3</v>
      </c>
      <c r="L102" s="9">
        <v>0.1</v>
      </c>
      <c r="M102" s="10">
        <v>7.69</v>
      </c>
      <c r="N102" s="11">
        <f t="shared" si="10"/>
        <v>-0.58112535539906351</v>
      </c>
      <c r="O102" s="12">
        <f t="shared" si="11"/>
        <v>0.60804933976437114</v>
      </c>
      <c r="P102" s="12">
        <f t="shared" si="12"/>
        <v>-2.6923984365307574E-2</v>
      </c>
      <c r="Q102" s="12">
        <f t="shared" si="13"/>
        <v>3.3770667868768794E-3</v>
      </c>
      <c r="R102" s="12">
        <f t="shared" si="14"/>
        <v>3.3275159962909889E-2</v>
      </c>
      <c r="S102" s="12">
        <f t="shared" si="15"/>
        <v>7.2490093410332684E-6</v>
      </c>
      <c r="T102" s="12">
        <f t="shared" si="16"/>
        <v>3.6659475759127806E-2</v>
      </c>
      <c r="U102" s="13">
        <f t="shared" si="17"/>
        <v>0.19146664398565041</v>
      </c>
    </row>
    <row r="103" spans="2:21" ht="15.75" x14ac:dyDescent="0.25">
      <c r="B103" s="2">
        <v>44696</v>
      </c>
      <c r="C103" s="3">
        <v>3.6632523148148568</v>
      </c>
      <c r="D103">
        <v>0.33806007107406499</v>
      </c>
      <c r="E103">
        <v>18.190999999999999</v>
      </c>
      <c r="F103">
        <v>17.634</v>
      </c>
      <c r="G103">
        <v>7.9999999999999988E-2</v>
      </c>
      <c r="H103">
        <v>30.3</v>
      </c>
      <c r="I103">
        <f t="shared" si="9"/>
        <v>12.666</v>
      </c>
      <c r="J103" s="9">
        <v>0.1</v>
      </c>
      <c r="K103" s="9">
        <v>0.3</v>
      </c>
      <c r="L103" s="9">
        <v>0.1</v>
      </c>
      <c r="M103" s="10">
        <v>7.69</v>
      </c>
      <c r="N103" s="11">
        <f t="shared" si="10"/>
        <v>-0.58043775222755378</v>
      </c>
      <c r="O103" s="12">
        <f t="shared" si="11"/>
        <v>0.60713721774830254</v>
      </c>
      <c r="P103" s="12">
        <f t="shared" si="12"/>
        <v>-2.6699465520748752E-2</v>
      </c>
      <c r="Q103" s="12">
        <f t="shared" si="13"/>
        <v>3.3690798421097518E-3</v>
      </c>
      <c r="R103" s="12">
        <f t="shared" si="14"/>
        <v>3.3175404105763473E-2</v>
      </c>
      <c r="S103" s="12">
        <f t="shared" si="15"/>
        <v>7.1286145909365148E-6</v>
      </c>
      <c r="T103" s="12">
        <f t="shared" si="16"/>
        <v>3.6551612562464163E-2</v>
      </c>
      <c r="U103" s="13">
        <f t="shared" si="17"/>
        <v>0.19118476027775896</v>
      </c>
    </row>
    <row r="104" spans="2:21" ht="15.75" x14ac:dyDescent="0.25">
      <c r="B104" s="2">
        <v>44696</v>
      </c>
      <c r="C104" s="3">
        <v>3.6701967592593014</v>
      </c>
      <c r="D104">
        <v>0.33679144012321843</v>
      </c>
      <c r="E104">
        <v>18.187000000000001</v>
      </c>
      <c r="F104">
        <v>17.638000000000002</v>
      </c>
      <c r="G104">
        <v>7.9999999999999988E-2</v>
      </c>
      <c r="H104">
        <v>30.160000000000004</v>
      </c>
      <c r="I104">
        <f t="shared" si="9"/>
        <v>12.522000000000002</v>
      </c>
      <c r="J104" s="9">
        <v>0.1</v>
      </c>
      <c r="K104" s="9">
        <v>0.3</v>
      </c>
      <c r="L104" s="9">
        <v>0.1</v>
      </c>
      <c r="M104" s="10">
        <v>7.69</v>
      </c>
      <c r="N104" s="11">
        <f t="shared" si="10"/>
        <v>-0.58719442473149508</v>
      </c>
      <c r="O104" s="12">
        <f t="shared" si="11"/>
        <v>0.61411915029547992</v>
      </c>
      <c r="P104" s="12">
        <f t="shared" si="12"/>
        <v>-2.6924725563984835E-2</v>
      </c>
      <c r="Q104" s="12">
        <f t="shared" si="13"/>
        <v>3.4479729243575147E-3</v>
      </c>
      <c r="R104" s="12">
        <f t="shared" si="14"/>
        <v>3.3942809768367797E-2</v>
      </c>
      <c r="S104" s="12">
        <f t="shared" si="15"/>
        <v>7.2494084669589857E-6</v>
      </c>
      <c r="T104" s="12">
        <f t="shared" si="16"/>
        <v>3.7398032101192268E-2</v>
      </c>
      <c r="U104" s="13">
        <f t="shared" si="17"/>
        <v>0.19338570810996419</v>
      </c>
    </row>
    <row r="105" spans="2:21" ht="15.75" x14ac:dyDescent="0.25">
      <c r="B105" s="2">
        <v>44696</v>
      </c>
      <c r="C105" s="3">
        <v>3.6771412037037461</v>
      </c>
      <c r="D105">
        <v>0.35871968067081361</v>
      </c>
      <c r="E105">
        <v>18.175000000000004</v>
      </c>
      <c r="F105">
        <v>17.594999999999995</v>
      </c>
      <c r="G105">
        <v>7.9999999999999988E-2</v>
      </c>
      <c r="H105">
        <v>30.019999999999992</v>
      </c>
      <c r="I105">
        <f t="shared" si="9"/>
        <v>12.424999999999997</v>
      </c>
      <c r="J105" s="9">
        <v>0.1</v>
      </c>
      <c r="K105" s="9">
        <v>0.3</v>
      </c>
      <c r="L105" s="9">
        <v>0.1</v>
      </c>
      <c r="M105" s="10">
        <v>7.69</v>
      </c>
      <c r="N105" s="11">
        <f t="shared" si="10"/>
        <v>-0.59002254978563506</v>
      </c>
      <c r="O105" s="12">
        <f t="shared" si="11"/>
        <v>0.61891348088531206</v>
      </c>
      <c r="P105" s="12">
        <f t="shared" si="12"/>
        <v>-2.8890931099676991E-2</v>
      </c>
      <c r="Q105" s="12">
        <f t="shared" si="13"/>
        <v>3.4812660925554227E-3</v>
      </c>
      <c r="R105" s="12">
        <f t="shared" si="14"/>
        <v>3.4474850713941615E-2</v>
      </c>
      <c r="S105" s="12">
        <f t="shared" si="15"/>
        <v>8.3468589980628314E-6</v>
      </c>
      <c r="T105" s="12">
        <f t="shared" si="16"/>
        <v>3.79644636654951E-2</v>
      </c>
      <c r="U105" s="13">
        <f t="shared" si="17"/>
        <v>0.19484471680159846</v>
      </c>
    </row>
    <row r="106" spans="2:21" ht="15.75" x14ac:dyDescent="0.25">
      <c r="B106" s="2">
        <v>44696</v>
      </c>
      <c r="C106" s="3">
        <v>3.6840856481481907</v>
      </c>
      <c r="D106">
        <v>0.36200610563581964</v>
      </c>
      <c r="E106">
        <v>18.174999999999997</v>
      </c>
      <c r="F106">
        <v>17.608000000000001</v>
      </c>
      <c r="G106">
        <v>7.9999999999999988E-2</v>
      </c>
      <c r="H106">
        <v>29.660000000000004</v>
      </c>
      <c r="I106">
        <f t="shared" si="9"/>
        <v>12.052000000000003</v>
      </c>
      <c r="J106" s="9">
        <v>0.1</v>
      </c>
      <c r="K106" s="9">
        <v>0.3</v>
      </c>
      <c r="L106" s="9">
        <v>0.1</v>
      </c>
      <c r="M106" s="10">
        <v>7.69</v>
      </c>
      <c r="N106" s="11">
        <f t="shared" si="10"/>
        <v>-0.60804972070909902</v>
      </c>
      <c r="O106" s="12">
        <f t="shared" si="11"/>
        <v>0.63806837039495501</v>
      </c>
      <c r="P106" s="12">
        <f t="shared" si="12"/>
        <v>-3.0018649685856061E-2</v>
      </c>
      <c r="Q106" s="12">
        <f t="shared" si="13"/>
        <v>3.6972446285441331E-3</v>
      </c>
      <c r="R106" s="12">
        <f t="shared" si="14"/>
        <v>3.6641812076862609E-2</v>
      </c>
      <c r="S106" s="12">
        <f t="shared" si="15"/>
        <v>9.0111932896214629E-6</v>
      </c>
      <c r="T106" s="12">
        <f t="shared" si="16"/>
        <v>4.0348067898696369E-2</v>
      </c>
      <c r="U106" s="13">
        <f t="shared" si="17"/>
        <v>0.20086828494985556</v>
      </c>
    </row>
    <row r="107" spans="2:21" ht="15.75" x14ac:dyDescent="0.25">
      <c r="B107" s="2">
        <v>44696</v>
      </c>
      <c r="C107" s="3">
        <v>3.6910300925926354</v>
      </c>
      <c r="D107">
        <v>0.35602612571405462</v>
      </c>
      <c r="E107">
        <v>18.178999999999998</v>
      </c>
      <c r="F107">
        <v>17.630999999999997</v>
      </c>
      <c r="G107">
        <v>7.9999999999999988E-2</v>
      </c>
      <c r="H107">
        <v>29.45</v>
      </c>
      <c r="I107">
        <f t="shared" si="9"/>
        <v>11.819000000000003</v>
      </c>
      <c r="J107" s="9">
        <v>0.1</v>
      </c>
      <c r="K107" s="9">
        <v>0.3</v>
      </c>
      <c r="L107" s="9">
        <v>0.1</v>
      </c>
      <c r="M107" s="10">
        <v>7.69</v>
      </c>
      <c r="N107" s="11">
        <f t="shared" si="10"/>
        <v>-0.62047933834848723</v>
      </c>
      <c r="O107" s="12">
        <f t="shared" si="11"/>
        <v>0.65064726288180041</v>
      </c>
      <c r="P107" s="12">
        <f t="shared" si="12"/>
        <v>-3.0167924533313118E-2</v>
      </c>
      <c r="Q107" s="12">
        <f t="shared" si="13"/>
        <v>3.8499460931737651E-3</v>
      </c>
      <c r="R107" s="12">
        <f t="shared" si="14"/>
        <v>3.8100767462602082E-2</v>
      </c>
      <c r="S107" s="12">
        <f t="shared" si="15"/>
        <v>9.1010367064767573E-6</v>
      </c>
      <c r="T107" s="12">
        <f t="shared" si="16"/>
        <v>4.1959814592482325E-2</v>
      </c>
      <c r="U107" s="13">
        <f t="shared" si="17"/>
        <v>0.20484094950102708</v>
      </c>
    </row>
    <row r="108" spans="2:21" ht="15.75" x14ac:dyDescent="0.25">
      <c r="B108" s="2">
        <v>44696</v>
      </c>
      <c r="C108" s="3">
        <v>3.69797453703708</v>
      </c>
      <c r="D108">
        <v>0.34503841932138968</v>
      </c>
      <c r="E108">
        <v>18.175999999999998</v>
      </c>
      <c r="F108">
        <v>17.634999999999998</v>
      </c>
      <c r="G108">
        <v>7.9999999999999988E-2</v>
      </c>
      <c r="H108">
        <v>29.68</v>
      </c>
      <c r="I108">
        <f t="shared" si="9"/>
        <v>12.045000000000002</v>
      </c>
      <c r="J108" s="9">
        <v>0.1</v>
      </c>
      <c r="K108" s="9">
        <v>0.3</v>
      </c>
      <c r="L108" s="9">
        <v>0.1</v>
      </c>
      <c r="M108" s="10">
        <v>7.69</v>
      </c>
      <c r="N108" s="11">
        <f t="shared" si="10"/>
        <v>-0.6097637526082228</v>
      </c>
      <c r="O108" s="12">
        <f t="shared" si="11"/>
        <v>0.63843918638439179</v>
      </c>
      <c r="P108" s="12">
        <f t="shared" si="12"/>
        <v>-2.8675433776169046E-2</v>
      </c>
      <c r="Q108" s="12">
        <f t="shared" si="13"/>
        <v>3.7181183399486195E-3</v>
      </c>
      <c r="R108" s="12">
        <f t="shared" si="14"/>
        <v>3.6684413524004776E-2</v>
      </c>
      <c r="S108" s="12">
        <f t="shared" si="15"/>
        <v>8.2228050225145667E-6</v>
      </c>
      <c r="T108" s="12">
        <f t="shared" si="16"/>
        <v>4.041075466897591E-2</v>
      </c>
      <c r="U108" s="13">
        <f t="shared" si="17"/>
        <v>0.20102426388119399</v>
      </c>
    </row>
    <row r="109" spans="2:21" ht="15.75" x14ac:dyDescent="0.25">
      <c r="B109" s="2">
        <v>44696</v>
      </c>
      <c r="C109" s="3">
        <v>3.7049189814815247</v>
      </c>
      <c r="D109">
        <v>0.35805892855258975</v>
      </c>
      <c r="E109">
        <v>18.157999999999998</v>
      </c>
      <c r="F109">
        <v>17.591999999999999</v>
      </c>
      <c r="G109">
        <v>7.9999999999999988E-2</v>
      </c>
      <c r="H109">
        <v>29.740000000000002</v>
      </c>
      <c r="I109">
        <f t="shared" si="9"/>
        <v>12.148000000000003</v>
      </c>
      <c r="J109" s="9">
        <v>0.1</v>
      </c>
      <c r="K109" s="9">
        <v>0.3</v>
      </c>
      <c r="L109" s="9">
        <v>0.1</v>
      </c>
      <c r="M109" s="10">
        <v>7.69</v>
      </c>
      <c r="N109" s="11">
        <f t="shared" si="10"/>
        <v>-0.60353204452733045</v>
      </c>
      <c r="O109" s="12">
        <f t="shared" si="11"/>
        <v>0.63302601251234758</v>
      </c>
      <c r="P109" s="12">
        <f t="shared" si="12"/>
        <v>-2.9493967985017119E-2</v>
      </c>
      <c r="Q109" s="12">
        <f t="shared" si="13"/>
        <v>3.642509287713396E-3</v>
      </c>
      <c r="R109" s="12">
        <f t="shared" si="14"/>
        <v>3.6064973926555458E-2</v>
      </c>
      <c r="S109" s="12">
        <f t="shared" si="15"/>
        <v>8.6989414750121495E-6</v>
      </c>
      <c r="T109" s="12">
        <f t="shared" si="16"/>
        <v>3.9716182155743865E-2</v>
      </c>
      <c r="U109" s="13">
        <f t="shared" si="17"/>
        <v>0.19928919227028813</v>
      </c>
    </row>
    <row r="110" spans="2:21" ht="15.75" x14ac:dyDescent="0.25">
      <c r="B110" s="2">
        <v>44696</v>
      </c>
      <c r="C110" s="3">
        <v>3.7118634259259693</v>
      </c>
      <c r="D110">
        <v>0.35363846415579092</v>
      </c>
      <c r="E110">
        <v>18.151</v>
      </c>
      <c r="F110">
        <v>17.600000000000001</v>
      </c>
      <c r="G110">
        <v>7.9999999999999988E-2</v>
      </c>
      <c r="H110">
        <v>29.57</v>
      </c>
      <c r="I110">
        <f t="shared" si="9"/>
        <v>11.969999999999999</v>
      </c>
      <c r="J110" s="9">
        <v>0.1</v>
      </c>
      <c r="K110" s="9">
        <v>0.3</v>
      </c>
      <c r="L110" s="9">
        <v>0.1</v>
      </c>
      <c r="M110" s="10">
        <v>7.69</v>
      </c>
      <c r="N110" s="11">
        <f t="shared" si="10"/>
        <v>-0.61286682314251251</v>
      </c>
      <c r="O110" s="12">
        <f t="shared" si="11"/>
        <v>0.64243943191311625</v>
      </c>
      <c r="P110" s="12">
        <f t="shared" si="12"/>
        <v>-2.9572608770603678E-2</v>
      </c>
      <c r="Q110" s="12">
        <f t="shared" si="13"/>
        <v>3.7560574290879572E-3</v>
      </c>
      <c r="R110" s="12">
        <f t="shared" si="14"/>
        <v>3.7145558130916273E-2</v>
      </c>
      <c r="S110" s="12">
        <f t="shared" si="15"/>
        <v>8.7453918949918576E-6</v>
      </c>
      <c r="T110" s="12">
        <f t="shared" si="16"/>
        <v>4.0910360951899226E-2</v>
      </c>
      <c r="U110" s="13">
        <f t="shared" si="17"/>
        <v>0.20226309834445635</v>
      </c>
    </row>
    <row r="111" spans="2:21" ht="15.75" x14ac:dyDescent="0.25">
      <c r="B111" s="2">
        <v>44696</v>
      </c>
      <c r="C111" s="3">
        <v>3.7188078703704139</v>
      </c>
      <c r="D111">
        <v>0.33501419489045747</v>
      </c>
      <c r="E111">
        <v>18.163</v>
      </c>
      <c r="F111">
        <v>17.64</v>
      </c>
      <c r="G111">
        <v>7.9999999999999988E-2</v>
      </c>
      <c r="H111">
        <v>29.65</v>
      </c>
      <c r="I111">
        <f t="shared" si="9"/>
        <v>12.009999999999998</v>
      </c>
      <c r="J111" s="9">
        <v>0.1</v>
      </c>
      <c r="K111" s="9">
        <v>0.3</v>
      </c>
      <c r="L111" s="9">
        <v>0.1</v>
      </c>
      <c r="M111" s="10">
        <v>7.69</v>
      </c>
      <c r="N111" s="11">
        <f t="shared" si="10"/>
        <v>-0.61241658872948657</v>
      </c>
      <c r="O111" s="12">
        <f t="shared" si="11"/>
        <v>0.64029975020815999</v>
      </c>
      <c r="P111" s="12">
        <f t="shared" si="12"/>
        <v>-2.7883161478673403E-2</v>
      </c>
      <c r="Q111" s="12">
        <f t="shared" si="13"/>
        <v>3.7505407815106116E-3</v>
      </c>
      <c r="R111" s="12">
        <f t="shared" si="14"/>
        <v>3.6898539310496886E-2</v>
      </c>
      <c r="S111" s="12">
        <f t="shared" si="15"/>
        <v>7.7747069404577659E-6</v>
      </c>
      <c r="T111" s="12">
        <f t="shared" si="16"/>
        <v>4.0656854798947956E-2</v>
      </c>
      <c r="U111" s="13">
        <f t="shared" si="17"/>
        <v>0.20163545025354038</v>
      </c>
    </row>
    <row r="112" spans="2:21" ht="15.75" x14ac:dyDescent="0.25">
      <c r="B112" s="2">
        <v>44696</v>
      </c>
      <c r="C112" s="3">
        <v>3.7257523148148586</v>
      </c>
      <c r="D112">
        <v>0.3342153275955736</v>
      </c>
      <c r="E112">
        <v>18.169</v>
      </c>
      <c r="F112">
        <v>17.656000000000002</v>
      </c>
      <c r="G112">
        <v>7.9999999999999988E-2</v>
      </c>
      <c r="H112">
        <v>29.459999999999997</v>
      </c>
      <c r="I112">
        <f t="shared" si="9"/>
        <v>11.803999999999995</v>
      </c>
      <c r="J112" s="9">
        <v>0.1</v>
      </c>
      <c r="K112" s="9">
        <v>0.3</v>
      </c>
      <c r="L112" s="9">
        <v>0.1</v>
      </c>
      <c r="M112" s="10">
        <v>7.69</v>
      </c>
      <c r="N112" s="11">
        <f t="shared" si="10"/>
        <v>-0.62316111476722336</v>
      </c>
      <c r="O112" s="12">
        <f t="shared" si="11"/>
        <v>0.65147407658420908</v>
      </c>
      <c r="P112" s="12">
        <f t="shared" si="12"/>
        <v>-2.8312961816985612E-2</v>
      </c>
      <c r="Q112" s="12">
        <f t="shared" si="13"/>
        <v>3.8832977495792853E-3</v>
      </c>
      <c r="R112" s="12">
        <f t="shared" si="14"/>
        <v>3.8197662521512313E-2</v>
      </c>
      <c r="S112" s="12">
        <f t="shared" si="15"/>
        <v>8.0162380685008523E-6</v>
      </c>
      <c r="T112" s="12">
        <f t="shared" si="16"/>
        <v>4.2088976509160103E-2</v>
      </c>
      <c r="U112" s="13">
        <f t="shared" si="17"/>
        <v>0.20515598092466159</v>
      </c>
    </row>
    <row r="113" spans="2:21" ht="15.75" x14ac:dyDescent="0.25">
      <c r="B113" s="2">
        <v>44696</v>
      </c>
      <c r="C113" s="3">
        <v>3.7326967592593032</v>
      </c>
      <c r="D113">
        <v>0.36570654353495136</v>
      </c>
      <c r="E113">
        <v>18.165999999999997</v>
      </c>
      <c r="F113">
        <v>17.623999999999999</v>
      </c>
      <c r="G113">
        <v>7.9999999999999988E-2</v>
      </c>
      <c r="H113">
        <v>29.000000000000007</v>
      </c>
      <c r="I113">
        <f t="shared" si="9"/>
        <v>11.376000000000008</v>
      </c>
      <c r="J113" s="9">
        <v>0.1</v>
      </c>
      <c r="K113" s="9">
        <v>0.3</v>
      </c>
      <c r="L113" s="9">
        <v>0.1</v>
      </c>
      <c r="M113" s="10">
        <v>7.69</v>
      </c>
      <c r="N113" s="11">
        <f t="shared" si="10"/>
        <v>-0.64377781165371928</v>
      </c>
      <c r="O113" s="12">
        <f t="shared" si="11"/>
        <v>0.67598452883262961</v>
      </c>
      <c r="P113" s="12">
        <f t="shared" si="12"/>
        <v>-3.2206717178910306E-2</v>
      </c>
      <c r="Q113" s="12">
        <f t="shared" si="13"/>
        <v>4.144498707776517E-3</v>
      </c>
      <c r="R113" s="12">
        <f t="shared" si="14"/>
        <v>4.1125957489896496E-2</v>
      </c>
      <c r="S113" s="12">
        <f t="shared" si="15"/>
        <v>1.0372726314423164E-5</v>
      </c>
      <c r="T113" s="12">
        <f t="shared" si="16"/>
        <v>4.528082892398743E-2</v>
      </c>
      <c r="U113" s="13">
        <f t="shared" si="17"/>
        <v>0.21279292498574154</v>
      </c>
    </row>
    <row r="114" spans="2:21" ht="15.75" x14ac:dyDescent="0.25">
      <c r="B114" s="2">
        <v>44696</v>
      </c>
      <c r="C114" s="3">
        <v>3.7396412037037479</v>
      </c>
      <c r="D114">
        <v>0.39754935475990089</v>
      </c>
      <c r="E114">
        <v>18.151000000000003</v>
      </c>
      <c r="F114">
        <v>17.584</v>
      </c>
      <c r="G114">
        <v>7.9999999999999988E-2</v>
      </c>
      <c r="H114">
        <v>28.529999999999994</v>
      </c>
      <c r="I114">
        <f t="shared" si="9"/>
        <v>10.945999999999994</v>
      </c>
      <c r="J114" s="9">
        <v>0.1</v>
      </c>
      <c r="K114" s="9">
        <v>0.3</v>
      </c>
      <c r="L114" s="9">
        <v>0.1</v>
      </c>
      <c r="M114" s="10">
        <v>7.69</v>
      </c>
      <c r="N114" s="11">
        <f t="shared" si="10"/>
        <v>-0.66614836169479941</v>
      </c>
      <c r="O114" s="12">
        <f t="shared" si="11"/>
        <v>0.70253974054449153</v>
      </c>
      <c r="P114" s="12">
        <f t="shared" si="12"/>
        <v>-3.6391378849692083E-2</v>
      </c>
      <c r="Q114" s="12">
        <f t="shared" si="13"/>
        <v>4.4375363978866531E-3</v>
      </c>
      <c r="R114" s="12">
        <f t="shared" si="14"/>
        <v>4.4420587833988938E-2</v>
      </c>
      <c r="S114" s="12">
        <f t="shared" si="15"/>
        <v>1.3243324545818163E-5</v>
      </c>
      <c r="T114" s="12">
        <f t="shared" si="16"/>
        <v>4.8871367556421408E-2</v>
      </c>
      <c r="U114" s="13">
        <f t="shared" si="17"/>
        <v>0.2210686942025519</v>
      </c>
    </row>
    <row r="115" spans="2:21" ht="15.75" x14ac:dyDescent="0.25">
      <c r="B115" s="2">
        <v>44696</v>
      </c>
      <c r="C115" s="3">
        <v>3.7465856481481925</v>
      </c>
      <c r="D115">
        <v>0.40373065327054797</v>
      </c>
      <c r="E115">
        <v>18.140999999999998</v>
      </c>
      <c r="F115">
        <v>17.580000000000002</v>
      </c>
      <c r="G115">
        <v>7.9999999999999988E-2</v>
      </c>
      <c r="H115">
        <v>28.27</v>
      </c>
      <c r="I115">
        <f t="shared" si="9"/>
        <v>10.689999999999998</v>
      </c>
      <c r="J115" s="9">
        <v>0.1</v>
      </c>
      <c r="K115" s="9">
        <v>0.3</v>
      </c>
      <c r="L115" s="9">
        <v>0.1</v>
      </c>
      <c r="M115" s="10">
        <v>7.69</v>
      </c>
      <c r="N115" s="11">
        <f t="shared" si="10"/>
        <v>-0.68161242814551815</v>
      </c>
      <c r="O115" s="12">
        <f t="shared" si="11"/>
        <v>0.71936389148737157</v>
      </c>
      <c r="P115" s="12">
        <f t="shared" si="12"/>
        <v>-3.7751463341853406E-2</v>
      </c>
      <c r="Q115" s="12">
        <f t="shared" si="13"/>
        <v>4.6459550220242906E-3</v>
      </c>
      <c r="R115" s="12">
        <f t="shared" si="14"/>
        <v>4.6573596753826933E-2</v>
      </c>
      <c r="S115" s="12">
        <f t="shared" si="15"/>
        <v>1.4251729844513018E-5</v>
      </c>
      <c r="T115" s="12">
        <f t="shared" si="16"/>
        <v>5.1233803505695737E-2</v>
      </c>
      <c r="U115" s="13">
        <f t="shared" si="17"/>
        <v>0.22634885355507267</v>
      </c>
    </row>
    <row r="116" spans="2:21" ht="15.75" x14ac:dyDescent="0.25">
      <c r="B116" s="2">
        <v>44696</v>
      </c>
      <c r="C116" s="3">
        <v>3.7535300925926371</v>
      </c>
      <c r="D116">
        <v>0.39605792317793287</v>
      </c>
      <c r="E116">
        <v>18.152999999999999</v>
      </c>
      <c r="F116">
        <v>17.628999999999998</v>
      </c>
      <c r="G116">
        <v>7.9999999999999988E-2</v>
      </c>
      <c r="H116">
        <v>27.82</v>
      </c>
      <c r="I116">
        <f t="shared" si="9"/>
        <v>10.191000000000003</v>
      </c>
      <c r="J116" s="9">
        <v>0.1</v>
      </c>
      <c r="K116" s="9">
        <v>0.3</v>
      </c>
      <c r="L116" s="9">
        <v>0.1</v>
      </c>
      <c r="M116" s="10">
        <v>7.69</v>
      </c>
      <c r="N116" s="11">
        <f t="shared" si="10"/>
        <v>-0.71578806911433845</v>
      </c>
      <c r="O116" s="12">
        <f t="shared" si="11"/>
        <v>0.75458738102247069</v>
      </c>
      <c r="P116" s="12">
        <f t="shared" si="12"/>
        <v>-3.8799311908132197E-2</v>
      </c>
      <c r="Q116" s="12">
        <f t="shared" si="13"/>
        <v>5.1235255988643308E-3</v>
      </c>
      <c r="R116" s="12">
        <f t="shared" si="14"/>
        <v>5.1246190403851623E-2</v>
      </c>
      <c r="S116" s="12">
        <f t="shared" si="15"/>
        <v>1.5053866045445292E-5</v>
      </c>
      <c r="T116" s="12">
        <f t="shared" si="16"/>
        <v>5.6384769868761397E-2</v>
      </c>
      <c r="U116" s="13">
        <f t="shared" si="17"/>
        <v>0.23745477436505966</v>
      </c>
    </row>
    <row r="117" spans="2:21" ht="15.75" x14ac:dyDescent="0.25">
      <c r="B117" s="2">
        <v>44696</v>
      </c>
      <c r="C117" s="3">
        <v>3.7604745370370818</v>
      </c>
      <c r="D117">
        <v>0.37948237608073482</v>
      </c>
      <c r="E117">
        <v>18.163999999999998</v>
      </c>
      <c r="F117">
        <v>17.669999999999998</v>
      </c>
      <c r="G117">
        <v>7.9999999999999988E-2</v>
      </c>
      <c r="H117">
        <v>27.680000000000007</v>
      </c>
      <c r="I117">
        <f t="shared" si="9"/>
        <v>10.010000000000009</v>
      </c>
      <c r="J117" s="9">
        <v>0.1</v>
      </c>
      <c r="K117" s="9">
        <v>0.3</v>
      </c>
      <c r="L117" s="9">
        <v>0.1</v>
      </c>
      <c r="M117" s="10">
        <v>7.69</v>
      </c>
      <c r="N117" s="11">
        <f t="shared" si="10"/>
        <v>-0.73031903161773226</v>
      </c>
      <c r="O117" s="12">
        <f t="shared" si="11"/>
        <v>0.76823176823176764</v>
      </c>
      <c r="P117" s="12">
        <f t="shared" si="12"/>
        <v>-3.7912736614035235E-2</v>
      </c>
      <c r="Q117" s="12">
        <f t="shared" si="13"/>
        <v>5.3336588794306227E-3</v>
      </c>
      <c r="R117" s="12">
        <f t="shared" si="14"/>
        <v>5.3116204474845746E-2</v>
      </c>
      <c r="S117" s="12">
        <f t="shared" si="15"/>
        <v>1.4373755975652079E-5</v>
      </c>
      <c r="T117" s="12">
        <f t="shared" si="16"/>
        <v>5.8464237110252025E-2</v>
      </c>
      <c r="U117" s="13">
        <f t="shared" si="17"/>
        <v>0.2417937904708308</v>
      </c>
    </row>
    <row r="118" spans="2:21" ht="15.75" x14ac:dyDescent="0.25">
      <c r="B118" s="2">
        <v>44696</v>
      </c>
      <c r="C118" s="3">
        <v>3.7743634259259711</v>
      </c>
      <c r="D118">
        <v>0.42898966138269856</v>
      </c>
      <c r="E118">
        <v>18.150000000000002</v>
      </c>
      <c r="F118">
        <v>17.59</v>
      </c>
      <c r="G118">
        <v>7.9999999999999988E-2</v>
      </c>
      <c r="H118">
        <v>27.610000000000003</v>
      </c>
      <c r="I118">
        <f t="shared" si="9"/>
        <v>10.020000000000003</v>
      </c>
      <c r="J118" s="9">
        <v>0.1</v>
      </c>
      <c r="K118" s="9">
        <v>0.3</v>
      </c>
      <c r="L118" s="9">
        <v>0.1</v>
      </c>
      <c r="M118" s="10">
        <v>7.69</v>
      </c>
      <c r="N118" s="11">
        <f t="shared" si="10"/>
        <v>-0.72457281046689026</v>
      </c>
      <c r="O118" s="12">
        <f t="shared" si="11"/>
        <v>0.76746506986027929</v>
      </c>
      <c r="P118" s="12">
        <f t="shared" si="12"/>
        <v>-4.2892259393389025E-2</v>
      </c>
      <c r="Q118" s="12">
        <f t="shared" si="13"/>
        <v>5.2500575766788807E-3</v>
      </c>
      <c r="R118" s="12">
        <f t="shared" si="14"/>
        <v>5.3010237011007898E-2</v>
      </c>
      <c r="S118" s="12">
        <f t="shared" si="15"/>
        <v>1.839745915869769E-5</v>
      </c>
      <c r="T118" s="12">
        <f t="shared" si="16"/>
        <v>5.8278692046845479E-2</v>
      </c>
      <c r="U118" s="13">
        <f t="shared" si="17"/>
        <v>0.24140980105796342</v>
      </c>
    </row>
    <row r="119" spans="2:21" ht="15.75" x14ac:dyDescent="0.25">
      <c r="B119" s="2">
        <v>44697</v>
      </c>
      <c r="C119" s="3">
        <v>4.4688078703704353</v>
      </c>
      <c r="D119">
        <v>0.42732463984505403</v>
      </c>
      <c r="E119">
        <v>18.220000000000002</v>
      </c>
      <c r="F119">
        <v>17.657</v>
      </c>
      <c r="G119">
        <v>7.9999999999999988E-2</v>
      </c>
      <c r="H119">
        <v>27.77</v>
      </c>
      <c r="I119">
        <f t="shared" si="9"/>
        <v>10.113</v>
      </c>
      <c r="J119" s="9">
        <v>0.1</v>
      </c>
      <c r="K119" s="9">
        <v>0.3</v>
      </c>
      <c r="L119" s="9">
        <v>0.1</v>
      </c>
      <c r="M119" s="10">
        <v>7.69</v>
      </c>
      <c r="N119" s="11">
        <f t="shared" si="10"/>
        <v>-0.71807481813658514</v>
      </c>
      <c r="O119" s="12">
        <f t="shared" si="11"/>
        <v>0.76040739642044897</v>
      </c>
      <c r="P119" s="12">
        <f t="shared" si="12"/>
        <v>-4.2332578283863796E-2</v>
      </c>
      <c r="Q119" s="12">
        <f t="shared" si="13"/>
        <v>5.1563144444188996E-3</v>
      </c>
      <c r="R119" s="12">
        <f t="shared" si="14"/>
        <v>5.2039746767783321E-2</v>
      </c>
      <c r="S119" s="12">
        <f t="shared" si="15"/>
        <v>1.7920471841594572E-5</v>
      </c>
      <c r="T119" s="12">
        <f t="shared" si="16"/>
        <v>5.7213981684043812E-2</v>
      </c>
      <c r="U119" s="13">
        <f t="shared" si="17"/>
        <v>0.23919444325494649</v>
      </c>
    </row>
    <row r="120" spans="2:21" ht="15.75" x14ac:dyDescent="0.25">
      <c r="B120" s="2">
        <v>44697</v>
      </c>
      <c r="C120" s="3">
        <v>4.4757523148148799</v>
      </c>
      <c r="D120">
        <v>0.41772118878260656</v>
      </c>
      <c r="E120">
        <v>18.216000000000001</v>
      </c>
      <c r="F120">
        <v>17.655000000000001</v>
      </c>
      <c r="G120">
        <v>7.9999999999999988E-2</v>
      </c>
      <c r="H120">
        <v>27.979999999999997</v>
      </c>
      <c r="I120">
        <f t="shared" si="9"/>
        <v>10.324999999999996</v>
      </c>
      <c r="J120" s="9">
        <v>0.1</v>
      </c>
      <c r="K120" s="9">
        <v>0.3</v>
      </c>
      <c r="L120" s="9">
        <v>0.1</v>
      </c>
      <c r="M120" s="10">
        <v>7.69</v>
      </c>
      <c r="N120" s="11">
        <f t="shared" si="10"/>
        <v>-0.70432643680856455</v>
      </c>
      <c r="O120" s="12">
        <f t="shared" si="11"/>
        <v>0.74479418886198578</v>
      </c>
      <c r="P120" s="12">
        <f t="shared" si="12"/>
        <v>-4.0467752053421228E-2</v>
      </c>
      <c r="Q120" s="12">
        <f t="shared" si="13"/>
        <v>4.9607572958744895E-3</v>
      </c>
      <c r="R120" s="12">
        <f t="shared" si="14"/>
        <v>4.9924654538632499E-2</v>
      </c>
      <c r="S120" s="12">
        <f t="shared" si="15"/>
        <v>1.6376389562571783E-5</v>
      </c>
      <c r="T120" s="12">
        <f t="shared" si="16"/>
        <v>5.4901788224069561E-2</v>
      </c>
      <c r="U120" s="13">
        <f t="shared" si="17"/>
        <v>0.23431130622330107</v>
      </c>
    </row>
    <row r="121" spans="2:21" ht="15.75" x14ac:dyDescent="0.25">
      <c r="B121" s="2">
        <v>44697</v>
      </c>
      <c r="C121" s="3">
        <v>4.4826967592593245</v>
      </c>
      <c r="D121">
        <v>0.43627918259641296</v>
      </c>
      <c r="E121">
        <v>18.195</v>
      </c>
      <c r="F121">
        <v>17.600000000000001</v>
      </c>
      <c r="G121">
        <v>7.9999999999999988E-2</v>
      </c>
      <c r="H121">
        <v>28.079999999999995</v>
      </c>
      <c r="I121">
        <f t="shared" si="9"/>
        <v>10.479999999999993</v>
      </c>
      <c r="J121" s="9">
        <v>0.1</v>
      </c>
      <c r="K121" s="9">
        <v>0.3</v>
      </c>
      <c r="L121" s="9">
        <v>0.1</v>
      </c>
      <c r="M121" s="10">
        <v>7.69</v>
      </c>
      <c r="N121" s="11">
        <f t="shared" si="10"/>
        <v>-0.69211848449973834</v>
      </c>
      <c r="O121" s="12">
        <f t="shared" si="11"/>
        <v>0.73377862595419896</v>
      </c>
      <c r="P121" s="12">
        <f t="shared" si="12"/>
        <v>-4.1660141454460675E-2</v>
      </c>
      <c r="Q121" s="12">
        <f t="shared" si="13"/>
        <v>4.7902799658621469E-3</v>
      </c>
      <c r="R121" s="12">
        <f t="shared" si="14"/>
        <v>4.8458796471650897E-2</v>
      </c>
      <c r="S121" s="12">
        <f t="shared" si="15"/>
        <v>1.7355673860056729E-5</v>
      </c>
      <c r="T121" s="12">
        <f t="shared" si="16"/>
        <v>5.3266432111373101E-2</v>
      </c>
      <c r="U121" s="13">
        <f t="shared" si="17"/>
        <v>0.23079521682949389</v>
      </c>
    </row>
    <row r="122" spans="2:21" ht="15.75" x14ac:dyDescent="0.25">
      <c r="B122" s="2">
        <v>44697</v>
      </c>
      <c r="C122" s="3">
        <v>4.4896412037037692</v>
      </c>
      <c r="D122">
        <v>0.4241261425795203</v>
      </c>
      <c r="E122">
        <v>18.178000000000001</v>
      </c>
      <c r="F122">
        <v>17.568000000000001</v>
      </c>
      <c r="G122">
        <v>7.9999999999999988E-2</v>
      </c>
      <c r="H122">
        <v>28.610000000000003</v>
      </c>
      <c r="I122">
        <f t="shared" si="9"/>
        <v>11.042000000000002</v>
      </c>
      <c r="J122" s="9">
        <v>0.1</v>
      </c>
      <c r="K122" s="9">
        <v>0.3</v>
      </c>
      <c r="L122" s="9">
        <v>0.1</v>
      </c>
      <c r="M122" s="10">
        <v>7.69</v>
      </c>
      <c r="N122" s="11">
        <f t="shared" si="10"/>
        <v>-0.65795839507718812</v>
      </c>
      <c r="O122" s="12">
        <f t="shared" si="11"/>
        <v>0.69643180583227671</v>
      </c>
      <c r="P122" s="12">
        <f t="shared" si="12"/>
        <v>-3.8473410755088602E-2</v>
      </c>
      <c r="Q122" s="12">
        <f t="shared" si="13"/>
        <v>4.3290924965254931E-3</v>
      </c>
      <c r="R122" s="12">
        <f t="shared" si="14"/>
        <v>4.3651553415732534E-2</v>
      </c>
      <c r="S122" s="12">
        <f t="shared" si="15"/>
        <v>1.4802033351297674E-5</v>
      </c>
      <c r="T122" s="12">
        <f t="shared" si="16"/>
        <v>4.7995447945609324E-2</v>
      </c>
      <c r="U122" s="13">
        <f t="shared" si="17"/>
        <v>0.21907863416045237</v>
      </c>
    </row>
    <row r="123" spans="2:21" ht="15.75" x14ac:dyDescent="0.25">
      <c r="B123" s="2">
        <v>44697</v>
      </c>
      <c r="C123" s="3">
        <v>4.4965856481482138</v>
      </c>
      <c r="D123">
        <v>0.37986405409626145</v>
      </c>
      <c r="E123">
        <v>18.187000000000001</v>
      </c>
      <c r="F123">
        <v>17.613999999999997</v>
      </c>
      <c r="G123">
        <v>7.9999999999999988E-2</v>
      </c>
      <c r="H123">
        <v>29.21</v>
      </c>
      <c r="I123">
        <f t="shared" si="9"/>
        <v>11.596000000000004</v>
      </c>
      <c r="J123" s="9">
        <v>0.1</v>
      </c>
      <c r="K123" s="9">
        <v>0.3</v>
      </c>
      <c r="L123" s="9">
        <v>0.1</v>
      </c>
      <c r="M123" s="10">
        <v>7.69</v>
      </c>
      <c r="N123" s="11">
        <f t="shared" si="10"/>
        <v>-0.63039060762587618</v>
      </c>
      <c r="O123" s="12">
        <f t="shared" si="11"/>
        <v>0.66315971024491183</v>
      </c>
      <c r="P123" s="12">
        <f t="shared" si="12"/>
        <v>-3.2769102619035616E-2</v>
      </c>
      <c r="Q123" s="12">
        <f t="shared" si="13"/>
        <v>3.9739231818292147E-3</v>
      </c>
      <c r="R123" s="12">
        <f t="shared" si="14"/>
        <v>3.958027211629038E-2</v>
      </c>
      <c r="S123" s="12">
        <f t="shared" si="15"/>
        <v>1.073814086456887E-5</v>
      </c>
      <c r="T123" s="12">
        <f t="shared" si="16"/>
        <v>4.3564933438984162E-2</v>
      </c>
      <c r="U123" s="13">
        <f t="shared" si="17"/>
        <v>0.20872214410307346</v>
      </c>
    </row>
    <row r="124" spans="2:21" ht="15.75" x14ac:dyDescent="0.25">
      <c r="B124" s="2">
        <v>44697</v>
      </c>
      <c r="C124" s="3">
        <v>4.5035300925926585</v>
      </c>
      <c r="D124">
        <v>0.35955081081126905</v>
      </c>
      <c r="E124">
        <v>18.185000000000002</v>
      </c>
      <c r="F124">
        <v>17.636000000000003</v>
      </c>
      <c r="G124">
        <v>7.9999999999999988E-2</v>
      </c>
      <c r="H124">
        <v>29.380000000000003</v>
      </c>
      <c r="I124">
        <f t="shared" si="9"/>
        <v>11.744</v>
      </c>
      <c r="J124" s="9">
        <v>0.1</v>
      </c>
      <c r="K124" s="9">
        <v>0.3</v>
      </c>
      <c r="L124" s="9">
        <v>0.1</v>
      </c>
      <c r="M124" s="10">
        <v>7.69</v>
      </c>
      <c r="N124" s="11">
        <f t="shared" si="10"/>
        <v>-0.62419222187316703</v>
      </c>
      <c r="O124" s="12">
        <f t="shared" si="11"/>
        <v>0.65480245231607637</v>
      </c>
      <c r="P124" s="12">
        <f t="shared" si="12"/>
        <v>-3.0610230442909191E-2</v>
      </c>
      <c r="Q124" s="12">
        <f t="shared" si="13"/>
        <v>3.8961592984696103E-3</v>
      </c>
      <c r="R124" s="12">
        <f t="shared" si="14"/>
        <v>3.8588962640323264E-2</v>
      </c>
      <c r="S124" s="12">
        <f t="shared" si="15"/>
        <v>9.3698620776800474E-6</v>
      </c>
      <c r="T124" s="12">
        <f t="shared" si="16"/>
        <v>4.249449180087056E-2</v>
      </c>
      <c r="U124" s="13">
        <f t="shared" si="17"/>
        <v>0.20614192150280972</v>
      </c>
    </row>
    <row r="125" spans="2:21" ht="15.75" x14ac:dyDescent="0.25">
      <c r="B125" s="2">
        <v>44697</v>
      </c>
      <c r="C125" s="3">
        <v>4.5104745370371031</v>
      </c>
      <c r="D125">
        <v>0.3762296812868019</v>
      </c>
      <c r="E125">
        <v>18.178000000000001</v>
      </c>
      <c r="F125">
        <v>17.593</v>
      </c>
      <c r="G125">
        <v>7.9999999999999988E-2</v>
      </c>
      <c r="H125">
        <v>29.559999999999995</v>
      </c>
      <c r="I125">
        <f t="shared" si="9"/>
        <v>11.966999999999995</v>
      </c>
      <c r="J125" s="9">
        <v>0.1</v>
      </c>
      <c r="K125" s="9">
        <v>0.3</v>
      </c>
      <c r="L125" s="9">
        <v>0.1</v>
      </c>
      <c r="M125" s="10">
        <v>7.69</v>
      </c>
      <c r="N125" s="11">
        <f t="shared" si="10"/>
        <v>-0.61118732484919325</v>
      </c>
      <c r="O125" s="12">
        <f t="shared" si="11"/>
        <v>0.64260048466616559</v>
      </c>
      <c r="P125" s="12">
        <f t="shared" si="12"/>
        <v>-3.1413159816972305E-2</v>
      </c>
      <c r="Q125" s="12">
        <f t="shared" si="13"/>
        <v>3.7354994605631334E-3</v>
      </c>
      <c r="R125" s="12">
        <f t="shared" si="14"/>
        <v>3.7164184460387176E-2</v>
      </c>
      <c r="S125" s="12">
        <f t="shared" si="15"/>
        <v>9.8678660968664366E-6</v>
      </c>
      <c r="T125" s="12">
        <f t="shared" si="16"/>
        <v>4.0909551787047173E-2</v>
      </c>
      <c r="U125" s="13">
        <f t="shared" si="17"/>
        <v>0.20226109805656442</v>
      </c>
    </row>
    <row r="126" spans="2:21" ht="15.75" x14ac:dyDescent="0.25">
      <c r="B126" s="2">
        <v>44697</v>
      </c>
      <c r="C126" s="3">
        <v>4.5174189814815477</v>
      </c>
      <c r="D126">
        <v>0.38885410835594603</v>
      </c>
      <c r="E126">
        <v>18.154000000000003</v>
      </c>
      <c r="F126">
        <v>17.532</v>
      </c>
      <c r="G126">
        <v>7.9999999999999988E-2</v>
      </c>
      <c r="H126">
        <v>29.82</v>
      </c>
      <c r="I126">
        <f t="shared" si="9"/>
        <v>12.288</v>
      </c>
      <c r="J126" s="9">
        <v>0.1</v>
      </c>
      <c r="K126" s="9">
        <v>0.3</v>
      </c>
      <c r="L126" s="9">
        <v>0.1</v>
      </c>
      <c r="M126" s="10">
        <v>7.69</v>
      </c>
      <c r="N126" s="11">
        <f t="shared" si="10"/>
        <v>-0.59413605266147174</v>
      </c>
      <c r="O126" s="12">
        <f t="shared" si="11"/>
        <v>0.62581380208333337</v>
      </c>
      <c r="P126" s="12">
        <f t="shared" si="12"/>
        <v>-3.1677749421861613E-2</v>
      </c>
      <c r="Q126" s="12">
        <f t="shared" si="13"/>
        <v>3.5299764907215513E-3</v>
      </c>
      <c r="R126" s="12">
        <f t="shared" si="14"/>
        <v>3.5247862339019775E-2</v>
      </c>
      <c r="S126" s="12">
        <f t="shared" si="15"/>
        <v>1.0034798084342539E-5</v>
      </c>
      <c r="T126" s="12">
        <f t="shared" si="16"/>
        <v>3.8787873627825667E-2</v>
      </c>
      <c r="U126" s="13">
        <f t="shared" si="17"/>
        <v>0.19694637246678515</v>
      </c>
    </row>
    <row r="127" spans="2:21" ht="15.75" x14ac:dyDescent="0.25">
      <c r="B127" s="2">
        <v>44697</v>
      </c>
      <c r="C127" s="3">
        <v>4.5243634259259924</v>
      </c>
      <c r="D127">
        <v>0.3782924894470131</v>
      </c>
      <c r="E127">
        <v>18.149999999999999</v>
      </c>
      <c r="F127">
        <v>17.553000000000001</v>
      </c>
      <c r="G127">
        <v>7.9999999999999988E-2</v>
      </c>
      <c r="H127">
        <v>29.7</v>
      </c>
      <c r="I127">
        <f t="shared" si="9"/>
        <v>12.146999999999998</v>
      </c>
      <c r="J127" s="9">
        <v>0.1</v>
      </c>
      <c r="K127" s="9">
        <v>0.3</v>
      </c>
      <c r="L127" s="9">
        <v>0.1</v>
      </c>
      <c r="M127" s="10">
        <v>7.69</v>
      </c>
      <c r="N127" s="11">
        <f t="shared" si="10"/>
        <v>-0.60196364193686225</v>
      </c>
      <c r="O127" s="12">
        <f t="shared" si="11"/>
        <v>0.63307812628632598</v>
      </c>
      <c r="P127" s="12">
        <f t="shared" si="12"/>
        <v>-3.1114484349463671E-2</v>
      </c>
      <c r="Q127" s="12">
        <f t="shared" si="13"/>
        <v>3.6236022621389096E-3</v>
      </c>
      <c r="R127" s="12">
        <f t="shared" si="14"/>
        <v>3.607091225839848E-2</v>
      </c>
      <c r="S127" s="12">
        <f t="shared" si="15"/>
        <v>9.6811113633301982E-6</v>
      </c>
      <c r="T127" s="12">
        <f t="shared" si="16"/>
        <v>3.9704195631900724E-2</v>
      </c>
      <c r="U127" s="13">
        <f t="shared" si="17"/>
        <v>0.19925911680999875</v>
      </c>
    </row>
    <row r="128" spans="2:21" ht="15.75" x14ac:dyDescent="0.25">
      <c r="B128" s="2">
        <v>44697</v>
      </c>
      <c r="C128" s="3">
        <v>4.5382523148148817</v>
      </c>
      <c r="D128">
        <v>0.35552120111546048</v>
      </c>
      <c r="E128">
        <v>18.161000000000001</v>
      </c>
      <c r="F128">
        <v>17.612000000000002</v>
      </c>
      <c r="G128">
        <v>7.9999999999999988E-2</v>
      </c>
      <c r="H128">
        <v>29.470000000000006</v>
      </c>
      <c r="I128">
        <f t="shared" si="9"/>
        <v>11.858000000000004</v>
      </c>
      <c r="J128" s="9">
        <v>0.1</v>
      </c>
      <c r="K128" s="9">
        <v>0.3</v>
      </c>
      <c r="L128" s="9">
        <v>0.1</v>
      </c>
      <c r="M128" s="10">
        <v>7.69</v>
      </c>
      <c r="N128" s="11">
        <f t="shared" si="10"/>
        <v>-0.61848283623598876</v>
      </c>
      <c r="O128" s="12">
        <f t="shared" si="11"/>
        <v>0.64850733681902495</v>
      </c>
      <c r="P128" s="12">
        <f t="shared" si="12"/>
        <v>-3.0024500583036282E-2</v>
      </c>
      <c r="Q128" s="12">
        <f t="shared" si="13"/>
        <v>3.8252101871851293E-3</v>
      </c>
      <c r="R128" s="12">
        <f t="shared" si="14"/>
        <v>3.7850558931729381E-2</v>
      </c>
      <c r="S128" s="12">
        <f t="shared" si="15"/>
        <v>9.0147063526074611E-6</v>
      </c>
      <c r="T128" s="12">
        <f t="shared" si="16"/>
        <v>4.1684783825267122E-2</v>
      </c>
      <c r="U128" s="13">
        <f t="shared" si="17"/>
        <v>0.20416851820314297</v>
      </c>
    </row>
    <row r="129" spans="2:21" ht="15.75" x14ac:dyDescent="0.25">
      <c r="B129" s="2">
        <v>44697</v>
      </c>
      <c r="C129" s="3">
        <v>4.5451967592593263</v>
      </c>
      <c r="D129">
        <v>0.39855776417861483</v>
      </c>
      <c r="E129">
        <v>18.141000000000002</v>
      </c>
      <c r="F129">
        <v>17.565999999999999</v>
      </c>
      <c r="G129">
        <v>7.9999999999999988E-2</v>
      </c>
      <c r="H129">
        <v>28.65</v>
      </c>
      <c r="I129">
        <f t="shared" si="9"/>
        <v>11.084</v>
      </c>
      <c r="J129" s="9">
        <v>0.1</v>
      </c>
      <c r="K129" s="9">
        <v>0.3</v>
      </c>
      <c r="L129" s="9">
        <v>0.1</v>
      </c>
      <c r="M129" s="10">
        <v>7.69</v>
      </c>
      <c r="N129" s="11">
        <f t="shared" si="10"/>
        <v>-0.65780125483805874</v>
      </c>
      <c r="O129" s="12">
        <f t="shared" si="11"/>
        <v>0.69379285456513895</v>
      </c>
      <c r="P129" s="12">
        <f t="shared" si="12"/>
        <v>-3.5991599727080201E-2</v>
      </c>
      <c r="Q129" s="12">
        <f t="shared" si="13"/>
        <v>4.3270249086652477E-3</v>
      </c>
      <c r="R129" s="12">
        <f t="shared" si="14"/>
        <v>4.3321367254107963E-2</v>
      </c>
      <c r="S129" s="12">
        <f t="shared" si="15"/>
        <v>1.2953952509143597E-5</v>
      </c>
      <c r="T129" s="12">
        <f t="shared" si="16"/>
        <v>4.7661346115282353E-2</v>
      </c>
      <c r="U129" s="13">
        <f t="shared" si="17"/>
        <v>0.21831478675362864</v>
      </c>
    </row>
    <row r="130" spans="2:21" ht="15.75" x14ac:dyDescent="0.25">
      <c r="B130" s="2">
        <v>44697</v>
      </c>
      <c r="C130" s="3">
        <v>4.552141203703771</v>
      </c>
      <c r="D130">
        <v>0.40877501761395763</v>
      </c>
      <c r="E130">
        <v>18.120999999999999</v>
      </c>
      <c r="F130">
        <v>17.521999999999998</v>
      </c>
      <c r="G130">
        <v>7.9999999999999988E-2</v>
      </c>
      <c r="H130">
        <v>28.8</v>
      </c>
      <c r="I130">
        <f t="shared" ref="I130:I167" si="18">ABS(F130-H130)</f>
        <v>11.278000000000002</v>
      </c>
      <c r="J130" s="9">
        <v>0.1</v>
      </c>
      <c r="K130" s="9">
        <v>0.3</v>
      </c>
      <c r="L130" s="9">
        <v>0.1</v>
      </c>
      <c r="M130" s="10">
        <v>7.69</v>
      </c>
      <c r="N130" s="11">
        <f t="shared" si="10"/>
        <v>-0.64564344450765165</v>
      </c>
      <c r="O130" s="12">
        <f t="shared" si="11"/>
        <v>0.68185848554708273</v>
      </c>
      <c r="P130" s="12">
        <f t="shared" si="12"/>
        <v>-3.6215041039430976E-2</v>
      </c>
      <c r="Q130" s="12">
        <f t="shared" si="13"/>
        <v>4.1685545743570512E-3</v>
      </c>
      <c r="R130" s="12">
        <f t="shared" si="14"/>
        <v>4.1843789488130508E-2</v>
      </c>
      <c r="S130" s="12">
        <f t="shared" si="15"/>
        <v>1.3115291974876701E-5</v>
      </c>
      <c r="T130" s="12">
        <f t="shared" si="16"/>
        <v>4.6025459354462436E-2</v>
      </c>
      <c r="U130" s="13">
        <f t="shared" si="17"/>
        <v>0.21453545011131012</v>
      </c>
    </row>
    <row r="131" spans="2:21" ht="15.75" x14ac:dyDescent="0.25">
      <c r="B131" s="2">
        <v>44697</v>
      </c>
      <c r="C131" s="3">
        <v>4.5590856481482156</v>
      </c>
      <c r="D131">
        <v>0.37873052174445876</v>
      </c>
      <c r="E131">
        <v>18.11</v>
      </c>
      <c r="F131">
        <v>17.542999999999999</v>
      </c>
      <c r="G131">
        <v>7.9999999999999988E-2</v>
      </c>
      <c r="H131">
        <v>29.03</v>
      </c>
      <c r="I131">
        <f t="shared" si="18"/>
        <v>11.487000000000002</v>
      </c>
      <c r="J131" s="9">
        <v>0.1</v>
      </c>
      <c r="K131" s="9">
        <v>0.3</v>
      </c>
      <c r="L131" s="9">
        <v>0.1</v>
      </c>
      <c r="M131" s="10">
        <v>7.69</v>
      </c>
      <c r="N131" s="11">
        <f t="shared" ref="N131:N165" si="19">(((-M131*(H131-E131))/(F131-H131)^2))</f>
        <v>-0.6364081548985745</v>
      </c>
      <c r="O131" s="12">
        <f t="shared" ref="O131:O165" si="20">(-M131/(F131-H131))</f>
        <v>0.66945242447984665</v>
      </c>
      <c r="P131" s="12">
        <f t="shared" ref="P131:P165" si="21">((M131*(F131-E131)/((F131-H131)^2)))</f>
        <v>-3.3044269581272143E-2</v>
      </c>
      <c r="Q131" s="12">
        <f t="shared" ref="Q131:Q165" si="22">(N131*J131)^2</f>
        <v>4.0501533962140797E-3</v>
      </c>
      <c r="R131" s="12">
        <f t="shared" ref="R131:R165" si="23">(O131*K131)^2</f>
        <v>4.0334989377775028E-2</v>
      </c>
      <c r="S131" s="12">
        <f t="shared" ref="S131:S165" si="24">(P131*L131)^2</f>
        <v>1.0919237521597874E-5</v>
      </c>
      <c r="T131" s="12">
        <f t="shared" ref="T131:T165" si="25">Q131+R131+S131</f>
        <v>4.4396062011510709E-2</v>
      </c>
      <c r="U131" s="13">
        <f t="shared" ref="U131:U165" si="26">SQRT(T131)</f>
        <v>0.21070373041669363</v>
      </c>
    </row>
    <row r="132" spans="2:21" ht="15.75" x14ac:dyDescent="0.25">
      <c r="B132" s="2">
        <v>44697</v>
      </c>
      <c r="C132" s="3">
        <v>4.5660300925926602</v>
      </c>
      <c r="D132">
        <v>0.32856030117039126</v>
      </c>
      <c r="E132">
        <v>18.122999999999998</v>
      </c>
      <c r="F132">
        <v>17.585000000000001</v>
      </c>
      <c r="G132">
        <v>7.9999999999999988E-2</v>
      </c>
      <c r="H132">
        <v>30.170000000000005</v>
      </c>
      <c r="I132">
        <f t="shared" si="18"/>
        <v>12.585000000000004</v>
      </c>
      <c r="J132" s="9">
        <v>0.1</v>
      </c>
      <c r="K132" s="9">
        <v>0.3</v>
      </c>
      <c r="L132" s="9">
        <v>0.1</v>
      </c>
      <c r="M132" s="10">
        <v>7.69</v>
      </c>
      <c r="N132" s="11">
        <f t="shared" si="19"/>
        <v>-0.58492315030932296</v>
      </c>
      <c r="O132" s="12">
        <f t="shared" si="20"/>
        <v>0.61104489471593149</v>
      </c>
      <c r="P132" s="12">
        <f t="shared" si="21"/>
        <v>-2.6121744406608582E-2</v>
      </c>
      <c r="Q132" s="12">
        <f t="shared" si="22"/>
        <v>3.4213509176778288E-3</v>
      </c>
      <c r="R132" s="12">
        <f t="shared" si="23"/>
        <v>3.3603827702256339E-2</v>
      </c>
      <c r="S132" s="12">
        <f t="shared" si="24"/>
        <v>6.8234553084418692E-6</v>
      </c>
      <c r="T132" s="12">
        <f t="shared" si="25"/>
        <v>3.7032002075242605E-2</v>
      </c>
      <c r="U132" s="13">
        <f t="shared" si="26"/>
        <v>0.1924370080708038</v>
      </c>
    </row>
    <row r="133" spans="2:21" ht="15.75" x14ac:dyDescent="0.25">
      <c r="B133" s="2">
        <v>44697</v>
      </c>
      <c r="C133" s="3">
        <v>4.5729745370371049</v>
      </c>
      <c r="D133">
        <v>0.33574101506817977</v>
      </c>
      <c r="E133">
        <v>18.119</v>
      </c>
      <c r="F133">
        <v>17.544</v>
      </c>
      <c r="G133">
        <v>7.9999999999999988E-2</v>
      </c>
      <c r="H133">
        <v>30.72</v>
      </c>
      <c r="I133">
        <f t="shared" si="18"/>
        <v>13.175999999999998</v>
      </c>
      <c r="J133" s="9">
        <v>0.1</v>
      </c>
      <c r="K133" s="9">
        <v>0.3</v>
      </c>
      <c r="L133" s="9">
        <v>0.1</v>
      </c>
      <c r="M133" s="10">
        <v>7.69</v>
      </c>
      <c r="N133" s="11">
        <f t="shared" si="19"/>
        <v>-0.55816702895625592</v>
      </c>
      <c r="O133" s="12">
        <f t="shared" si="20"/>
        <v>0.58363691560412878</v>
      </c>
      <c r="P133" s="12">
        <f t="shared" si="21"/>
        <v>-2.546988664787293E-2</v>
      </c>
      <c r="Q133" s="12">
        <f t="shared" si="22"/>
        <v>3.1155043221385388E-3</v>
      </c>
      <c r="R133" s="12">
        <f t="shared" si="23"/>
        <v>3.0656884433031086E-2</v>
      </c>
      <c r="S133" s="12">
        <f t="shared" si="24"/>
        <v>6.4871512585549577E-6</v>
      </c>
      <c r="T133" s="12">
        <f t="shared" si="25"/>
        <v>3.3778875906428175E-2</v>
      </c>
      <c r="U133" s="13">
        <f t="shared" si="26"/>
        <v>0.18379030416871336</v>
      </c>
    </row>
    <row r="134" spans="2:21" ht="15.75" x14ac:dyDescent="0.25">
      <c r="B134" s="2">
        <v>44697</v>
      </c>
      <c r="C134" s="3">
        <v>4.5799189814815495</v>
      </c>
      <c r="D134">
        <v>0.32203496029509504</v>
      </c>
      <c r="E134">
        <v>18.102</v>
      </c>
      <c r="F134">
        <v>17.526999999999997</v>
      </c>
      <c r="G134">
        <v>7.9999999999999988E-2</v>
      </c>
      <c r="H134">
        <v>31.26</v>
      </c>
      <c r="I134">
        <f t="shared" si="18"/>
        <v>13.733000000000004</v>
      </c>
      <c r="J134" s="9">
        <v>0.1</v>
      </c>
      <c r="K134" s="9">
        <v>0.3</v>
      </c>
      <c r="L134" s="9">
        <v>0.1</v>
      </c>
      <c r="M134" s="10">
        <v>7.69</v>
      </c>
      <c r="N134" s="11">
        <f t="shared" si="19"/>
        <v>-0.53651934009868052</v>
      </c>
      <c r="O134" s="12">
        <f t="shared" si="20"/>
        <v>0.55996504769533229</v>
      </c>
      <c r="P134" s="12">
        <f t="shared" si="21"/>
        <v>-2.3445707596651683E-2</v>
      </c>
      <c r="Q134" s="12">
        <f t="shared" si="22"/>
        <v>2.8785300229992364E-3</v>
      </c>
      <c r="R134" s="12">
        <f t="shared" si="23"/>
        <v>2.8220476917639216E-2</v>
      </c>
      <c r="S134" s="12">
        <f t="shared" si="24"/>
        <v>5.4970120470769041E-6</v>
      </c>
      <c r="T134" s="12">
        <f t="shared" si="25"/>
        <v>3.1104503952685526E-2</v>
      </c>
      <c r="U134" s="13">
        <f t="shared" si="26"/>
        <v>0.17636469020947909</v>
      </c>
    </row>
    <row r="135" spans="2:21" ht="15.75" x14ac:dyDescent="0.25">
      <c r="B135" s="2">
        <v>44697</v>
      </c>
      <c r="C135" s="3">
        <v>4.5868634259259942</v>
      </c>
      <c r="D135">
        <v>0.3085862232842263</v>
      </c>
      <c r="E135">
        <v>18.095999999999997</v>
      </c>
      <c r="F135">
        <v>17.533000000000005</v>
      </c>
      <c r="G135">
        <v>7.9999999999999988E-2</v>
      </c>
      <c r="H135">
        <v>31.55</v>
      </c>
      <c r="I135">
        <f t="shared" si="18"/>
        <v>14.016999999999996</v>
      </c>
      <c r="J135" s="9">
        <v>0.1</v>
      </c>
      <c r="K135" s="9">
        <v>0.3</v>
      </c>
      <c r="L135" s="9">
        <v>0.1</v>
      </c>
      <c r="M135" s="10">
        <v>7.69</v>
      </c>
      <c r="N135" s="11">
        <f t="shared" si="19"/>
        <v>-0.52658394825443844</v>
      </c>
      <c r="O135" s="12">
        <f t="shared" si="20"/>
        <v>0.54861953342369996</v>
      </c>
      <c r="P135" s="12">
        <f t="shared" si="21"/>
        <v>-2.2035585169261514E-2</v>
      </c>
      <c r="Q135" s="12">
        <f t="shared" si="22"/>
        <v>2.7729065455923316E-3</v>
      </c>
      <c r="R135" s="12">
        <f t="shared" si="23"/>
        <v>2.7088505320863439E-2</v>
      </c>
      <c r="S135" s="12">
        <f t="shared" si="24"/>
        <v>4.8556701375177806E-6</v>
      </c>
      <c r="T135" s="12">
        <f t="shared" si="25"/>
        <v>2.9866267536593286E-2</v>
      </c>
      <c r="U135" s="13">
        <f t="shared" si="26"/>
        <v>0.17281859719542131</v>
      </c>
    </row>
    <row r="136" spans="2:21" ht="15.75" x14ac:dyDescent="0.25">
      <c r="B136" s="2">
        <v>44697</v>
      </c>
      <c r="C136" s="3">
        <v>4.5938078703704388</v>
      </c>
      <c r="D136">
        <v>0.30784631526811818</v>
      </c>
      <c r="E136">
        <v>18.094000000000001</v>
      </c>
      <c r="F136">
        <v>17.54</v>
      </c>
      <c r="G136">
        <v>7.9999999999999988E-2</v>
      </c>
      <c r="H136">
        <v>31.360000000000003</v>
      </c>
      <c r="I136">
        <f t="shared" si="18"/>
        <v>13.820000000000004</v>
      </c>
      <c r="J136" s="9">
        <v>0.1</v>
      </c>
      <c r="K136" s="9">
        <v>0.3</v>
      </c>
      <c r="L136" s="9">
        <v>0.1</v>
      </c>
      <c r="M136" s="10">
        <v>7.69</v>
      </c>
      <c r="N136" s="11">
        <f t="shared" si="19"/>
        <v>-0.53413402836971502</v>
      </c>
      <c r="O136" s="12">
        <f t="shared" si="20"/>
        <v>0.55643994211287973</v>
      </c>
      <c r="P136" s="12">
        <f t="shared" si="21"/>
        <v>-2.2305913743164717E-2</v>
      </c>
      <c r="Q136" s="12">
        <f t="shared" si="22"/>
        <v>2.8529916026245957E-3</v>
      </c>
      <c r="R136" s="12">
        <f t="shared" si="23"/>
        <v>2.7866286826072641E-2</v>
      </c>
      <c r="S136" s="12">
        <f t="shared" si="24"/>
        <v>4.9755378791750469E-6</v>
      </c>
      <c r="T136" s="12">
        <f t="shared" si="25"/>
        <v>3.0724253966576413E-2</v>
      </c>
      <c r="U136" s="13">
        <f t="shared" si="26"/>
        <v>0.17528335336413556</v>
      </c>
    </row>
    <row r="137" spans="2:21" ht="15.75" x14ac:dyDescent="0.25">
      <c r="B137" s="2">
        <v>44697</v>
      </c>
      <c r="C137" s="3">
        <v>4.6007523148148834</v>
      </c>
      <c r="D137">
        <v>0.29855224728481866</v>
      </c>
      <c r="E137">
        <v>18.097999999999999</v>
      </c>
      <c r="F137">
        <v>17.554999999999996</v>
      </c>
      <c r="G137">
        <v>7.9999999999999988E-2</v>
      </c>
      <c r="H137">
        <v>31.540000000000003</v>
      </c>
      <c r="I137">
        <f t="shared" si="18"/>
        <v>13.985000000000007</v>
      </c>
      <c r="J137" s="9">
        <v>0.1</v>
      </c>
      <c r="K137" s="9">
        <v>0.3</v>
      </c>
      <c r="L137" s="9">
        <v>0.1</v>
      </c>
      <c r="M137" s="10">
        <v>7.69</v>
      </c>
      <c r="N137" s="11">
        <f t="shared" si="19"/>
        <v>-0.52852470130863149</v>
      </c>
      <c r="O137" s="12">
        <f t="shared" si="20"/>
        <v>0.54987486592777957</v>
      </c>
      <c r="P137" s="12">
        <f t="shared" si="21"/>
        <v>-2.1350164619148064E-2</v>
      </c>
      <c r="Q137" s="12">
        <f t="shared" si="22"/>
        <v>2.7933835989337819E-3</v>
      </c>
      <c r="R137" s="12">
        <f t="shared" si="23"/>
        <v>2.7212613136118422E-2</v>
      </c>
      <c r="S137" s="12">
        <f t="shared" si="24"/>
        <v>4.5582952926472174E-6</v>
      </c>
      <c r="T137" s="12">
        <f t="shared" si="25"/>
        <v>3.0010555030344849E-2</v>
      </c>
      <c r="U137" s="13">
        <f t="shared" si="26"/>
        <v>0.17323554782533765</v>
      </c>
    </row>
    <row r="138" spans="2:21" ht="15.75" x14ac:dyDescent="0.25">
      <c r="B138" s="2">
        <v>44697</v>
      </c>
      <c r="C138" s="3">
        <v>4.6076967592593281</v>
      </c>
      <c r="D138">
        <v>0.29480477994115123</v>
      </c>
      <c r="E138">
        <v>18.088000000000001</v>
      </c>
      <c r="F138">
        <v>17.544</v>
      </c>
      <c r="G138">
        <v>7.9999999999999988E-2</v>
      </c>
      <c r="H138">
        <v>31.729999999999997</v>
      </c>
      <c r="I138">
        <f t="shared" si="18"/>
        <v>14.185999999999996</v>
      </c>
      <c r="J138" s="9">
        <v>0.1</v>
      </c>
      <c r="K138" s="9">
        <v>0.3</v>
      </c>
      <c r="L138" s="9">
        <v>0.1</v>
      </c>
      <c r="M138" s="10">
        <v>7.69</v>
      </c>
      <c r="N138" s="11">
        <f t="shared" si="19"/>
        <v>-0.52129609777047414</v>
      </c>
      <c r="O138" s="12">
        <f t="shared" si="20"/>
        <v>0.54208374453686747</v>
      </c>
      <c r="P138" s="12">
        <f t="shared" si="21"/>
        <v>-2.0787646766393362E-2</v>
      </c>
      <c r="Q138" s="12">
        <f t="shared" si="22"/>
        <v>2.7174962155072382E-3</v>
      </c>
      <c r="R138" s="12">
        <f t="shared" si="23"/>
        <v>2.6446930748200065E-2</v>
      </c>
      <c r="S138" s="12">
        <f t="shared" si="24"/>
        <v>4.3212625808434447E-6</v>
      </c>
      <c r="T138" s="12">
        <f t="shared" si="25"/>
        <v>2.9168748226288146E-2</v>
      </c>
      <c r="U138" s="13">
        <f t="shared" si="26"/>
        <v>0.1707886068398245</v>
      </c>
    </row>
    <row r="139" spans="2:21" ht="15.75" x14ac:dyDescent="0.25">
      <c r="B139" s="2">
        <v>44697</v>
      </c>
      <c r="C139" s="3">
        <v>4.6146412037037727</v>
      </c>
      <c r="D139">
        <v>0.30214296415472586</v>
      </c>
      <c r="E139">
        <v>18.079000000000001</v>
      </c>
      <c r="F139">
        <v>17.508000000000003</v>
      </c>
      <c r="G139">
        <v>7.9999999999999988E-2</v>
      </c>
      <c r="H139">
        <v>32.040000000000006</v>
      </c>
      <c r="I139">
        <f t="shared" si="18"/>
        <v>14.532000000000004</v>
      </c>
      <c r="J139" s="9">
        <v>0.1</v>
      </c>
      <c r="K139" s="9">
        <v>0.3</v>
      </c>
      <c r="L139" s="9">
        <v>0.1</v>
      </c>
      <c r="M139" s="10">
        <v>7.69</v>
      </c>
      <c r="N139" s="11">
        <f t="shared" si="19"/>
        <v>-0.50838425126919795</v>
      </c>
      <c r="O139" s="12">
        <f t="shared" si="20"/>
        <v>0.52917698871456087</v>
      </c>
      <c r="P139" s="12">
        <f t="shared" si="21"/>
        <v>-2.079273744536286E-2</v>
      </c>
      <c r="Q139" s="12">
        <f t="shared" si="22"/>
        <v>2.5845454693854304E-3</v>
      </c>
      <c r="R139" s="12">
        <f t="shared" si="23"/>
        <v>2.5202545684650943E-2</v>
      </c>
      <c r="S139" s="12">
        <f t="shared" si="24"/>
        <v>4.323379304717948E-6</v>
      </c>
      <c r="T139" s="12">
        <f t="shared" si="25"/>
        <v>2.779141453334109E-2</v>
      </c>
      <c r="U139" s="13">
        <f t="shared" si="26"/>
        <v>0.16670757191363891</v>
      </c>
    </row>
    <row r="140" spans="2:21" ht="15.75" x14ac:dyDescent="0.25">
      <c r="B140" s="2">
        <v>44697</v>
      </c>
      <c r="C140" s="3">
        <v>4.6215856481482174</v>
      </c>
      <c r="D140">
        <v>0.29695378704647724</v>
      </c>
      <c r="E140">
        <v>18.079000000000001</v>
      </c>
      <c r="F140">
        <v>17.52</v>
      </c>
      <c r="G140">
        <v>7.9999999999999988E-2</v>
      </c>
      <c r="H140">
        <v>31.989999999999991</v>
      </c>
      <c r="I140">
        <f t="shared" si="18"/>
        <v>14.469999999999992</v>
      </c>
      <c r="J140" s="9">
        <v>0.1</v>
      </c>
      <c r="K140" s="9">
        <v>0.3</v>
      </c>
      <c r="L140" s="9">
        <v>0.1</v>
      </c>
      <c r="M140" s="10">
        <v>7.69</v>
      </c>
      <c r="N140" s="11">
        <f t="shared" si="19"/>
        <v>-0.51091379395159753</v>
      </c>
      <c r="O140" s="12">
        <f t="shared" si="20"/>
        <v>0.53144436765722214</v>
      </c>
      <c r="P140" s="12">
        <f t="shared" si="21"/>
        <v>-2.0530573705624597E-2</v>
      </c>
      <c r="Q140" s="12">
        <f t="shared" si="22"/>
        <v>2.6103290485001551E-3</v>
      </c>
      <c r="R140" s="12">
        <f t="shared" si="23"/>
        <v>2.5418980432312624E-2</v>
      </c>
      <c r="S140" s="12">
        <f t="shared" si="24"/>
        <v>4.2150445668208405E-6</v>
      </c>
      <c r="T140" s="12">
        <f t="shared" si="25"/>
        <v>2.8033524525379602E-2</v>
      </c>
      <c r="U140" s="13">
        <f t="shared" si="26"/>
        <v>0.16743214901977338</v>
      </c>
    </row>
    <row r="141" spans="2:21" ht="15.75" x14ac:dyDescent="0.25">
      <c r="B141" s="2">
        <v>44697</v>
      </c>
      <c r="C141" s="3">
        <v>4.6354745370371067</v>
      </c>
      <c r="D141">
        <v>0.28366822940770331</v>
      </c>
      <c r="E141">
        <v>18.076000000000001</v>
      </c>
      <c r="F141">
        <v>17.55</v>
      </c>
      <c r="G141">
        <v>7.9999999999999988E-2</v>
      </c>
      <c r="H141">
        <v>31.82</v>
      </c>
      <c r="I141">
        <f t="shared" si="18"/>
        <v>14.27</v>
      </c>
      <c r="J141" s="9">
        <v>0.1</v>
      </c>
      <c r="K141" s="9">
        <v>0.3</v>
      </c>
      <c r="L141" s="9">
        <v>0.1</v>
      </c>
      <c r="M141" s="10">
        <v>7.69</v>
      </c>
      <c r="N141" s="11">
        <f t="shared" si="19"/>
        <v>-0.51902889955405052</v>
      </c>
      <c r="O141" s="12">
        <f t="shared" si="20"/>
        <v>0.53889278206026636</v>
      </c>
      <c r="P141" s="12">
        <f t="shared" si="21"/>
        <v>-1.9863882506215839E-2</v>
      </c>
      <c r="Q141" s="12">
        <f t="shared" si="22"/>
        <v>2.693909985722887E-3</v>
      </c>
      <c r="R141" s="12">
        <f t="shared" si="23"/>
        <v>2.6136488750098833E-2</v>
      </c>
      <c r="S141" s="12">
        <f t="shared" si="24"/>
        <v>3.9457382822074773E-6</v>
      </c>
      <c r="T141" s="12">
        <f t="shared" si="25"/>
        <v>2.8834344474103928E-2</v>
      </c>
      <c r="U141" s="13">
        <f t="shared" si="26"/>
        <v>0.16980678571277394</v>
      </c>
    </row>
    <row r="142" spans="2:21" ht="15.75" x14ac:dyDescent="0.25">
      <c r="B142" s="2">
        <v>44697</v>
      </c>
      <c r="C142" s="3">
        <v>4.6424189814815513</v>
      </c>
      <c r="D142">
        <v>0.29306136506263936</v>
      </c>
      <c r="E142">
        <v>18.068000000000001</v>
      </c>
      <c r="F142">
        <v>17.538</v>
      </c>
      <c r="G142">
        <v>7.9999999999999988E-2</v>
      </c>
      <c r="H142">
        <v>31.440000000000005</v>
      </c>
      <c r="I142">
        <f t="shared" si="18"/>
        <v>13.902000000000005</v>
      </c>
      <c r="J142" s="9">
        <v>0.1</v>
      </c>
      <c r="K142" s="9">
        <v>0.3</v>
      </c>
      <c r="L142" s="9">
        <v>0.1</v>
      </c>
      <c r="M142" s="10">
        <v>7.69</v>
      </c>
      <c r="N142" s="11">
        <f t="shared" si="19"/>
        <v>-0.53206922427852166</v>
      </c>
      <c r="O142" s="12">
        <f t="shared" si="20"/>
        <v>0.55315781901884609</v>
      </c>
      <c r="P142" s="12">
        <f t="shared" si="21"/>
        <v>-2.1088594740324339E-2</v>
      </c>
      <c r="Q142" s="12">
        <f t="shared" si="22"/>
        <v>2.830976594243478E-3</v>
      </c>
      <c r="R142" s="12">
        <f t="shared" si="23"/>
        <v>2.7538521546751779E-2</v>
      </c>
      <c r="S142" s="12">
        <f t="shared" si="24"/>
        <v>4.4472882812163533E-6</v>
      </c>
      <c r="T142" s="12">
        <f t="shared" si="25"/>
        <v>3.0373945429276475E-2</v>
      </c>
      <c r="U142" s="13">
        <f t="shared" si="26"/>
        <v>0.17428122511985183</v>
      </c>
    </row>
    <row r="143" spans="2:21" ht="15.75" x14ac:dyDescent="0.25">
      <c r="B143" s="2">
        <v>44697</v>
      </c>
      <c r="C143" s="3">
        <v>4.6493634259259959</v>
      </c>
      <c r="D143">
        <v>0.30191271503673922</v>
      </c>
      <c r="E143">
        <v>18.062000000000001</v>
      </c>
      <c r="F143">
        <v>17.514000000000003</v>
      </c>
      <c r="G143">
        <v>7.9999999999999988E-2</v>
      </c>
      <c r="H143">
        <v>31.470000000000006</v>
      </c>
      <c r="I143">
        <f t="shared" si="18"/>
        <v>13.956000000000003</v>
      </c>
      <c r="J143" s="9">
        <v>0.1</v>
      </c>
      <c r="K143" s="9">
        <v>0.3</v>
      </c>
      <c r="L143" s="9">
        <v>0.1</v>
      </c>
      <c r="M143" s="10">
        <v>7.69</v>
      </c>
      <c r="N143" s="11">
        <f t="shared" si="19"/>
        <v>-0.5293810847686472</v>
      </c>
      <c r="O143" s="12">
        <f t="shared" si="20"/>
        <v>0.55101748351963309</v>
      </c>
      <c r="P143" s="12">
        <f t="shared" si="21"/>
        <v>-2.1636398750985806E-2</v>
      </c>
      <c r="Q143" s="12">
        <f t="shared" si="22"/>
        <v>2.802443329108297E-3</v>
      </c>
      <c r="R143" s="12">
        <f t="shared" si="23"/>
        <v>2.732582404298782E-2</v>
      </c>
      <c r="S143" s="12">
        <f t="shared" si="24"/>
        <v>4.6813375091166017E-6</v>
      </c>
      <c r="T143" s="12">
        <f t="shared" si="25"/>
        <v>3.0132948709605235E-2</v>
      </c>
      <c r="U143" s="13">
        <f t="shared" si="26"/>
        <v>0.17358844635978868</v>
      </c>
    </row>
    <row r="144" spans="2:21" ht="15.75" x14ac:dyDescent="0.25">
      <c r="B144" s="2">
        <v>44697</v>
      </c>
      <c r="C144" s="3">
        <v>4.6632523148148852</v>
      </c>
      <c r="D144">
        <v>0.29623561697336864</v>
      </c>
      <c r="E144">
        <v>18.040000000000003</v>
      </c>
      <c r="F144">
        <v>17.488000000000003</v>
      </c>
      <c r="G144">
        <v>7.9999999999999988E-2</v>
      </c>
      <c r="H144">
        <v>31.810000000000002</v>
      </c>
      <c r="I144">
        <f t="shared" si="18"/>
        <v>14.321999999999999</v>
      </c>
      <c r="J144" s="9">
        <v>0.1</v>
      </c>
      <c r="K144" s="9">
        <v>0.3</v>
      </c>
      <c r="L144" s="9">
        <v>0.1</v>
      </c>
      <c r="M144" s="10">
        <v>7.69</v>
      </c>
      <c r="N144" s="11">
        <f t="shared" si="19"/>
        <v>-0.51624153243137805</v>
      </c>
      <c r="O144" s="12">
        <f t="shared" si="20"/>
        <v>0.53693618209747251</v>
      </c>
      <c r="P144" s="12">
        <f t="shared" si="21"/>
        <v>-2.0694649666094446E-2</v>
      </c>
      <c r="Q144" s="12">
        <f t="shared" si="22"/>
        <v>2.665053198070976E-3</v>
      </c>
      <c r="R144" s="12">
        <f t="shared" si="23"/>
        <v>2.5947041728086911E-2</v>
      </c>
      <c r="S144" s="12">
        <f t="shared" si="24"/>
        <v>4.2826852480238308E-6</v>
      </c>
      <c r="T144" s="12">
        <f t="shared" si="25"/>
        <v>2.861637761140591E-2</v>
      </c>
      <c r="U144" s="13">
        <f t="shared" si="26"/>
        <v>0.16916375974601033</v>
      </c>
    </row>
    <row r="145" spans="2:21" ht="15.75" x14ac:dyDescent="0.25">
      <c r="B145" s="2">
        <v>44697</v>
      </c>
      <c r="C145" s="3">
        <v>4.6701967592593299</v>
      </c>
      <c r="D145">
        <v>0.28705250598086701</v>
      </c>
      <c r="E145">
        <v>18.053999999999998</v>
      </c>
      <c r="F145">
        <v>17.507000000000001</v>
      </c>
      <c r="G145">
        <v>7.9999999999999988E-2</v>
      </c>
      <c r="H145">
        <v>32.139999999999993</v>
      </c>
      <c r="I145">
        <f t="shared" si="18"/>
        <v>14.632999999999992</v>
      </c>
      <c r="J145" s="9">
        <v>0.1</v>
      </c>
      <c r="K145" s="9">
        <v>0.3</v>
      </c>
      <c r="L145" s="9">
        <v>0.1</v>
      </c>
      <c r="M145" s="10">
        <v>7.69</v>
      </c>
      <c r="N145" s="11">
        <f t="shared" si="19"/>
        <v>-0.50587973066478142</v>
      </c>
      <c r="O145" s="12">
        <f t="shared" si="20"/>
        <v>0.52552449941912149</v>
      </c>
      <c r="P145" s="12">
        <f t="shared" si="21"/>
        <v>-1.9644768754340059E-2</v>
      </c>
      <c r="Q145" s="12">
        <f t="shared" si="22"/>
        <v>2.5591430189747179E-3</v>
      </c>
      <c r="R145" s="12">
        <f t="shared" si="23"/>
        <v>2.4855839954074643E-2</v>
      </c>
      <c r="S145" s="12">
        <f t="shared" si="24"/>
        <v>3.8591693941149542E-6</v>
      </c>
      <c r="T145" s="12">
        <f t="shared" si="25"/>
        <v>2.7418842142443476E-2</v>
      </c>
      <c r="U145" s="13">
        <f t="shared" si="26"/>
        <v>0.16558635856387288</v>
      </c>
    </row>
    <row r="146" spans="2:21" ht="15.75" x14ac:dyDescent="0.25">
      <c r="B146" s="2">
        <v>44697</v>
      </c>
      <c r="C146" s="3">
        <v>4.6771412037037745</v>
      </c>
      <c r="D146">
        <v>0.27761540591172834</v>
      </c>
      <c r="E146">
        <v>18.053999999999998</v>
      </c>
      <c r="F146">
        <v>17.521999999999998</v>
      </c>
      <c r="G146">
        <v>7.9999999999999988E-2</v>
      </c>
      <c r="H146">
        <v>32.25</v>
      </c>
      <c r="I146">
        <f t="shared" si="18"/>
        <v>14.728000000000002</v>
      </c>
      <c r="J146" s="9">
        <v>0.1</v>
      </c>
      <c r="K146" s="9">
        <v>0.3</v>
      </c>
      <c r="L146" s="9">
        <v>0.1</v>
      </c>
      <c r="M146" s="10">
        <v>7.69</v>
      </c>
      <c r="N146" s="11">
        <f t="shared" si="19"/>
        <v>-0.50327433016029055</v>
      </c>
      <c r="O146" s="12">
        <f t="shared" si="20"/>
        <v>0.52213470939706674</v>
      </c>
      <c r="P146" s="12">
        <f t="shared" si="21"/>
        <v>-1.8860379236776175E-2</v>
      </c>
      <c r="Q146" s="12">
        <f t="shared" si="22"/>
        <v>2.5328505139828915E-3</v>
      </c>
      <c r="R146" s="12">
        <f t="shared" si="23"/>
        <v>2.4536218928144341E-2</v>
      </c>
      <c r="S146" s="12">
        <f t="shared" si="24"/>
        <v>3.5571390495501787E-6</v>
      </c>
      <c r="T146" s="12">
        <f t="shared" si="25"/>
        <v>2.7072626581176783E-2</v>
      </c>
      <c r="U146" s="13">
        <f t="shared" si="26"/>
        <v>0.16453761448731649</v>
      </c>
    </row>
    <row r="147" spans="2:21" ht="15.75" x14ac:dyDescent="0.25">
      <c r="B147" s="2">
        <v>44697</v>
      </c>
      <c r="C147" s="3">
        <v>4.6840856481482191</v>
      </c>
      <c r="D147">
        <v>0.27354238018637822</v>
      </c>
      <c r="E147">
        <v>18.058</v>
      </c>
      <c r="F147">
        <v>17.539000000000001</v>
      </c>
      <c r="G147">
        <v>7.9999999999999988E-2</v>
      </c>
      <c r="H147">
        <v>32.119999999999997</v>
      </c>
      <c r="I147">
        <f t="shared" si="18"/>
        <v>14.580999999999996</v>
      </c>
      <c r="J147" s="9">
        <v>0.1</v>
      </c>
      <c r="K147" s="9">
        <v>0.3</v>
      </c>
      <c r="L147" s="9">
        <v>0.1</v>
      </c>
      <c r="M147" s="10">
        <v>7.69</v>
      </c>
      <c r="N147" s="11">
        <f t="shared" si="19"/>
        <v>-0.50862630070151382</v>
      </c>
      <c r="O147" s="12">
        <f t="shared" si="20"/>
        <v>0.52739866950140613</v>
      </c>
      <c r="P147" s="12">
        <f t="shared" si="21"/>
        <v>-1.8772368799892254E-2</v>
      </c>
      <c r="Q147" s="12">
        <f t="shared" si="22"/>
        <v>2.5870071376530679E-3</v>
      </c>
      <c r="R147" s="12">
        <f t="shared" si="23"/>
        <v>2.5033442093266804E-2</v>
      </c>
      <c r="S147" s="12">
        <f t="shared" si="24"/>
        <v>3.5240183035916822E-6</v>
      </c>
      <c r="T147" s="12">
        <f t="shared" si="25"/>
        <v>2.7623973249223464E-2</v>
      </c>
      <c r="U147" s="13">
        <f t="shared" si="26"/>
        <v>0.16620461259911973</v>
      </c>
    </row>
    <row r="148" spans="2:21" ht="15.75" x14ac:dyDescent="0.25">
      <c r="B148" s="2">
        <v>44697</v>
      </c>
      <c r="C148" s="3">
        <v>4.6910300925926638</v>
      </c>
      <c r="D148">
        <v>0.27034651789705705</v>
      </c>
      <c r="E148">
        <v>18.059000000000001</v>
      </c>
      <c r="F148">
        <v>17.548000000000002</v>
      </c>
      <c r="G148">
        <v>7.9999999999999988E-2</v>
      </c>
      <c r="H148">
        <v>32.059999999999995</v>
      </c>
      <c r="I148">
        <f t="shared" si="18"/>
        <v>14.511999999999993</v>
      </c>
      <c r="J148" s="9">
        <v>0.1</v>
      </c>
      <c r="K148" s="9">
        <v>0.3</v>
      </c>
      <c r="L148" s="9">
        <v>0.1</v>
      </c>
      <c r="M148" s="10">
        <v>7.69</v>
      </c>
      <c r="N148" s="11">
        <f t="shared" si="19"/>
        <v>-0.5112470981700582</v>
      </c>
      <c r="O148" s="12">
        <f t="shared" si="20"/>
        <v>0.52990628445424504</v>
      </c>
      <c r="P148" s="12">
        <f t="shared" si="21"/>
        <v>-1.8659186284186804E-2</v>
      </c>
      <c r="Q148" s="12">
        <f t="shared" si="22"/>
        <v>2.6137359538730516E-3</v>
      </c>
      <c r="R148" s="12">
        <f t="shared" si="23"/>
        <v>2.5272060327369294E-2</v>
      </c>
      <c r="S148" s="12">
        <f t="shared" si="24"/>
        <v>3.4816523278798496E-6</v>
      </c>
      <c r="T148" s="12">
        <f t="shared" si="25"/>
        <v>2.7889277933570225E-2</v>
      </c>
      <c r="U148" s="13">
        <f t="shared" si="26"/>
        <v>0.16700083213436459</v>
      </c>
    </row>
    <row r="149" spans="2:21" ht="15.75" x14ac:dyDescent="0.25">
      <c r="B149" s="2">
        <v>44697</v>
      </c>
      <c r="C149" s="3">
        <v>4.6979745370371084</v>
      </c>
      <c r="D149">
        <v>0.28503973874884653</v>
      </c>
      <c r="E149">
        <v>18.057999999999996</v>
      </c>
      <c r="F149">
        <v>17.523999999999997</v>
      </c>
      <c r="G149">
        <v>7.9999999999999988E-2</v>
      </c>
      <c r="H149">
        <v>31.919999999999998</v>
      </c>
      <c r="I149">
        <f t="shared" si="18"/>
        <v>14.396000000000001</v>
      </c>
      <c r="J149" s="9">
        <v>0.1</v>
      </c>
      <c r="K149" s="9">
        <v>0.3</v>
      </c>
      <c r="L149" s="9">
        <v>0.1</v>
      </c>
      <c r="M149" s="10">
        <v>7.69</v>
      </c>
      <c r="N149" s="11">
        <f t="shared" si="19"/>
        <v>-0.51436162340485281</v>
      </c>
      <c r="O149" s="12">
        <f t="shared" si="20"/>
        <v>0.53417616004445678</v>
      </c>
      <c r="P149" s="12">
        <f t="shared" si="21"/>
        <v>-1.9814536639604013E-2</v>
      </c>
      <c r="Q149" s="12">
        <f t="shared" si="22"/>
        <v>2.6456787963167567E-3</v>
      </c>
      <c r="R149" s="12">
        <f t="shared" si="23"/>
        <v>2.5680975296385699E-2</v>
      </c>
      <c r="S149" s="12">
        <f t="shared" si="24"/>
        <v>3.9261586224220984E-6</v>
      </c>
      <c r="T149" s="12">
        <f t="shared" si="25"/>
        <v>2.8330580251324879E-2</v>
      </c>
      <c r="U149" s="13">
        <f t="shared" si="26"/>
        <v>0.16831690423521006</v>
      </c>
    </row>
    <row r="150" spans="2:21" ht="15.75" x14ac:dyDescent="0.25">
      <c r="B150" s="2">
        <v>44697</v>
      </c>
      <c r="C150" s="3">
        <v>4.7049189814815531</v>
      </c>
      <c r="D150">
        <v>0.29674059284684995</v>
      </c>
      <c r="E150">
        <v>18.044</v>
      </c>
      <c r="F150">
        <v>17.491999999999997</v>
      </c>
      <c r="G150">
        <v>7.9999999999999988E-2</v>
      </c>
      <c r="H150">
        <v>31.79</v>
      </c>
      <c r="I150">
        <f t="shared" si="18"/>
        <v>14.298000000000002</v>
      </c>
      <c r="J150" s="9">
        <v>0.1</v>
      </c>
      <c r="K150" s="9">
        <v>0.3</v>
      </c>
      <c r="L150" s="9">
        <v>0.1</v>
      </c>
      <c r="M150" s="10">
        <v>7.69</v>
      </c>
      <c r="N150" s="11">
        <f t="shared" si="19"/>
        <v>-0.51707327753524313</v>
      </c>
      <c r="O150" s="12">
        <f t="shared" si="20"/>
        <v>0.53783745978458519</v>
      </c>
      <c r="P150" s="12">
        <f t="shared" si="21"/>
        <v>-2.0764182249342053E-2</v>
      </c>
      <c r="Q150" s="12">
        <f t="shared" si="22"/>
        <v>2.6736477434103861E-3</v>
      </c>
      <c r="R150" s="12">
        <f t="shared" si="23"/>
        <v>2.6034221983278177E-2</v>
      </c>
      <c r="S150" s="12">
        <f t="shared" si="24"/>
        <v>4.3115126448389165E-6</v>
      </c>
      <c r="T150" s="12">
        <f t="shared" si="25"/>
        <v>2.8712181239333404E-2</v>
      </c>
      <c r="U150" s="13">
        <f t="shared" si="26"/>
        <v>0.16944669143814348</v>
      </c>
    </row>
    <row r="151" spans="2:21" ht="15.75" x14ac:dyDescent="0.25">
      <c r="B151" s="2">
        <v>44697</v>
      </c>
      <c r="C151" s="3">
        <v>4.7118634259259977</v>
      </c>
      <c r="D151">
        <v>0.29281967941658577</v>
      </c>
      <c r="E151">
        <v>18.047999999999998</v>
      </c>
      <c r="F151">
        <v>17.509</v>
      </c>
      <c r="G151">
        <v>7.9999999999999988E-2</v>
      </c>
      <c r="H151">
        <v>31.65</v>
      </c>
      <c r="I151">
        <f t="shared" si="18"/>
        <v>14.140999999999998</v>
      </c>
      <c r="J151" s="9">
        <v>0.1</v>
      </c>
      <c r="K151" s="9">
        <v>0.3</v>
      </c>
      <c r="L151" s="9">
        <v>0.1</v>
      </c>
      <c r="M151" s="10">
        <v>7.69</v>
      </c>
      <c r="N151" s="11">
        <f t="shared" si="19"/>
        <v>-0.52308090417780662</v>
      </c>
      <c r="O151" s="12">
        <f t="shared" si="20"/>
        <v>0.54380878297150137</v>
      </c>
      <c r="P151" s="12">
        <f t="shared" si="21"/>
        <v>-2.0727878793694799E-2</v>
      </c>
      <c r="Q151" s="12">
        <f t="shared" si="22"/>
        <v>2.7361363231547175E-3</v>
      </c>
      <c r="R151" s="12">
        <f t="shared" si="23"/>
        <v>2.6615519319325088E-2</v>
      </c>
      <c r="S151" s="12">
        <f t="shared" si="24"/>
        <v>4.2964495928610263E-6</v>
      </c>
      <c r="T151" s="12">
        <f t="shared" si="25"/>
        <v>2.9355952092072667E-2</v>
      </c>
      <c r="U151" s="13">
        <f t="shared" si="26"/>
        <v>0.17133578754035209</v>
      </c>
    </row>
    <row r="152" spans="2:21" ht="15.75" x14ac:dyDescent="0.25">
      <c r="B152" s="2">
        <v>44697</v>
      </c>
      <c r="C152" s="3">
        <v>4.7188078703704424</v>
      </c>
      <c r="D152">
        <v>0.28296499029147565</v>
      </c>
      <c r="E152">
        <v>18.062000000000001</v>
      </c>
      <c r="F152">
        <v>17.545999999999999</v>
      </c>
      <c r="G152">
        <v>7.9999999999999988E-2</v>
      </c>
      <c r="H152">
        <v>31.57</v>
      </c>
      <c r="I152">
        <f t="shared" si="18"/>
        <v>14.024000000000001</v>
      </c>
      <c r="J152" s="9">
        <v>0.1</v>
      </c>
      <c r="K152" s="9">
        <v>0.3</v>
      </c>
      <c r="L152" s="9">
        <v>0.1</v>
      </c>
      <c r="M152" s="10">
        <v>7.69</v>
      </c>
      <c r="N152" s="11">
        <f t="shared" si="19"/>
        <v>-0.52816982475482499</v>
      </c>
      <c r="O152" s="12">
        <f t="shared" si="20"/>
        <v>0.5483456930975471</v>
      </c>
      <c r="P152" s="12">
        <f t="shared" si="21"/>
        <v>-2.0175868342722138E-2</v>
      </c>
      <c r="Q152" s="12">
        <f t="shared" si="22"/>
        <v>2.7896336378154256E-3</v>
      </c>
      <c r="R152" s="12">
        <f t="shared" si="23"/>
        <v>2.7061469922476641E-2</v>
      </c>
      <c r="S152" s="12">
        <f t="shared" si="24"/>
        <v>4.0706566338285739E-6</v>
      </c>
      <c r="T152" s="12">
        <f t="shared" si="25"/>
        <v>2.9855174216925896E-2</v>
      </c>
      <c r="U152" s="13">
        <f t="shared" si="26"/>
        <v>0.17278649894284534</v>
      </c>
    </row>
    <row r="153" spans="2:21" ht="15.75" x14ac:dyDescent="0.25">
      <c r="B153" s="2">
        <v>44697</v>
      </c>
      <c r="C153" s="3">
        <v>4.725752314814887</v>
      </c>
      <c r="D153">
        <v>0.28110416863982557</v>
      </c>
      <c r="E153">
        <v>18.064</v>
      </c>
      <c r="F153">
        <v>17.564</v>
      </c>
      <c r="G153">
        <v>7.9999999999999988E-2</v>
      </c>
      <c r="H153">
        <v>31.229999999999997</v>
      </c>
      <c r="I153">
        <f t="shared" si="18"/>
        <v>13.665999999999997</v>
      </c>
      <c r="J153" s="9">
        <v>0.1</v>
      </c>
      <c r="K153" s="9">
        <v>0.3</v>
      </c>
      <c r="L153" s="9">
        <v>0.1</v>
      </c>
      <c r="M153" s="10">
        <v>7.69</v>
      </c>
      <c r="N153" s="11">
        <f t="shared" si="19"/>
        <v>-0.54212240684487401</v>
      </c>
      <c r="O153" s="12">
        <f t="shared" si="20"/>
        <v>0.56271037611590824</v>
      </c>
      <c r="P153" s="12">
        <f t="shared" si="21"/>
        <v>-2.0587969271034259E-2</v>
      </c>
      <c r="Q153" s="12">
        <f t="shared" si="22"/>
        <v>2.9389670400327915E-3</v>
      </c>
      <c r="R153" s="12">
        <f t="shared" si="23"/>
        <v>2.8497867064965619E-2</v>
      </c>
      <c r="S153" s="12">
        <f t="shared" si="24"/>
        <v>4.2386447870505097E-6</v>
      </c>
      <c r="T153" s="12">
        <f t="shared" si="25"/>
        <v>3.1441072749785463E-2</v>
      </c>
      <c r="U153" s="13">
        <f t="shared" si="26"/>
        <v>0.17731630706109763</v>
      </c>
    </row>
    <row r="154" spans="2:21" ht="15.75" x14ac:dyDescent="0.25">
      <c r="B154" s="2">
        <v>44697</v>
      </c>
      <c r="C154" s="3">
        <v>4.7326967592593316</v>
      </c>
      <c r="D154">
        <v>0.29197420673584212</v>
      </c>
      <c r="E154">
        <v>18.063000000000002</v>
      </c>
      <c r="F154">
        <v>17.545000000000002</v>
      </c>
      <c r="G154">
        <v>7.9999999999999988E-2</v>
      </c>
      <c r="H154">
        <v>31.179999999999996</v>
      </c>
      <c r="I154">
        <f t="shared" si="18"/>
        <v>13.634999999999994</v>
      </c>
      <c r="J154" s="9">
        <v>0.1</v>
      </c>
      <c r="K154" s="9">
        <v>0.3</v>
      </c>
      <c r="L154" s="9">
        <v>0.1</v>
      </c>
      <c r="M154" s="10">
        <v>7.69</v>
      </c>
      <c r="N154" s="11">
        <f t="shared" si="19"/>
        <v>-0.54256349971875351</v>
      </c>
      <c r="O154" s="12">
        <f t="shared" si="20"/>
        <v>0.56398973230656424</v>
      </c>
      <c r="P154" s="12">
        <f t="shared" si="21"/>
        <v>-2.1426232587810838E-2</v>
      </c>
      <c r="Q154" s="12">
        <f t="shared" si="22"/>
        <v>2.9437515122706188E-3</v>
      </c>
      <c r="R154" s="12">
        <f t="shared" si="23"/>
        <v>2.8627597633250696E-2</v>
      </c>
      <c r="S154" s="12">
        <f t="shared" si="24"/>
        <v>4.5908344290696723E-6</v>
      </c>
      <c r="T154" s="12">
        <f t="shared" si="25"/>
        <v>3.1575939979950382E-2</v>
      </c>
      <c r="U154" s="13">
        <f t="shared" si="26"/>
        <v>0.17769620136612482</v>
      </c>
    </row>
    <row r="155" spans="2:21" ht="15.75" x14ac:dyDescent="0.25">
      <c r="B155" s="2">
        <v>44697</v>
      </c>
      <c r="C155" s="3">
        <v>4.7396412037037763</v>
      </c>
      <c r="D155">
        <v>0.30864840424800277</v>
      </c>
      <c r="E155">
        <v>18.044</v>
      </c>
      <c r="F155">
        <v>17.499000000000002</v>
      </c>
      <c r="G155">
        <v>7.9999999999999988E-2</v>
      </c>
      <c r="H155">
        <v>31.060000000000002</v>
      </c>
      <c r="I155">
        <f t="shared" si="18"/>
        <v>13.561</v>
      </c>
      <c r="J155" s="9">
        <v>0.1</v>
      </c>
      <c r="K155" s="9">
        <v>0.3</v>
      </c>
      <c r="L155" s="9">
        <v>0.1</v>
      </c>
      <c r="M155" s="10">
        <v>7.69</v>
      </c>
      <c r="N155" s="11">
        <f t="shared" si="19"/>
        <v>-0.54427758333802301</v>
      </c>
      <c r="O155" s="12">
        <f t="shared" si="20"/>
        <v>0.56706732541847948</v>
      </c>
      <c r="P155" s="12">
        <f t="shared" si="21"/>
        <v>-2.2789742080456477E-2</v>
      </c>
      <c r="Q155" s="12">
        <f t="shared" si="22"/>
        <v>2.9623808772427864E-3</v>
      </c>
      <c r="R155" s="12">
        <f t="shared" si="23"/>
        <v>2.8940881640154091E-2</v>
      </c>
      <c r="S155" s="12">
        <f t="shared" si="24"/>
        <v>5.1937234409372863E-6</v>
      </c>
      <c r="T155" s="12">
        <f t="shared" si="25"/>
        <v>3.1908456240837817E-2</v>
      </c>
      <c r="U155" s="13">
        <f t="shared" si="26"/>
        <v>0.17862938235586501</v>
      </c>
    </row>
    <row r="156" spans="2:21" ht="15.75" x14ac:dyDescent="0.25">
      <c r="B156" s="2">
        <v>44697</v>
      </c>
      <c r="C156" s="3">
        <v>4.7465856481482209</v>
      </c>
      <c r="D156">
        <v>0.31234476739019834</v>
      </c>
      <c r="E156">
        <v>18.050999999999998</v>
      </c>
      <c r="F156">
        <v>17.506</v>
      </c>
      <c r="G156">
        <v>7.9999999999999988E-2</v>
      </c>
      <c r="H156">
        <v>30.920000000000005</v>
      </c>
      <c r="I156">
        <f t="shared" si="18"/>
        <v>13.414000000000005</v>
      </c>
      <c r="J156" s="9">
        <v>0.1</v>
      </c>
      <c r="K156" s="9">
        <v>0.3</v>
      </c>
      <c r="L156" s="9">
        <v>0.1</v>
      </c>
      <c r="M156" s="10">
        <v>7.69</v>
      </c>
      <c r="N156" s="11">
        <f t="shared" si="19"/>
        <v>-0.5499896751831973</v>
      </c>
      <c r="O156" s="12">
        <f t="shared" si="20"/>
        <v>0.57328164604144904</v>
      </c>
      <c r="P156" s="12">
        <f t="shared" si="21"/>
        <v>-2.3291970858251722E-2</v>
      </c>
      <c r="Q156" s="12">
        <f t="shared" si="22"/>
        <v>3.0248864280811886E-3</v>
      </c>
      <c r="R156" s="12">
        <f t="shared" si="23"/>
        <v>2.9578666111919397E-2</v>
      </c>
      <c r="S156" s="12">
        <f t="shared" si="24"/>
        <v>5.4251590646164756E-6</v>
      </c>
      <c r="T156" s="12">
        <f t="shared" si="25"/>
        <v>3.2608977699065206E-2</v>
      </c>
      <c r="U156" s="13">
        <f t="shared" si="26"/>
        <v>0.18057956057944433</v>
      </c>
    </row>
    <row r="157" spans="2:21" ht="15.75" x14ac:dyDescent="0.25">
      <c r="B157" s="2">
        <v>44697</v>
      </c>
      <c r="C157" s="3">
        <v>4.7535300925926656</v>
      </c>
      <c r="D157">
        <v>0.3142985391690612</v>
      </c>
      <c r="E157">
        <v>18.054000000000002</v>
      </c>
      <c r="F157">
        <v>17.513999999999999</v>
      </c>
      <c r="G157">
        <v>7.9999999999999988E-2</v>
      </c>
      <c r="H157">
        <v>30.72</v>
      </c>
      <c r="I157">
        <f t="shared" si="18"/>
        <v>13.206</v>
      </c>
      <c r="J157" s="9">
        <v>0.1</v>
      </c>
      <c r="K157" s="9">
        <v>0.3</v>
      </c>
      <c r="L157" s="9">
        <v>0.1</v>
      </c>
      <c r="M157" s="10">
        <v>7.69</v>
      </c>
      <c r="N157" s="11">
        <f t="shared" si="19"/>
        <v>-0.5585000773745471</v>
      </c>
      <c r="O157" s="12">
        <f t="shared" si="20"/>
        <v>0.58231107072542787</v>
      </c>
      <c r="P157" s="12">
        <f t="shared" si="21"/>
        <v>-2.3810993350880862E-2</v>
      </c>
      <c r="Q157" s="12">
        <f t="shared" si="22"/>
        <v>3.1192233642737517E-3</v>
      </c>
      <c r="R157" s="12">
        <f t="shared" si="23"/>
        <v>3.0517756478045478E-2</v>
      </c>
      <c r="S157" s="12">
        <f t="shared" si="24"/>
        <v>5.6696340435569274E-6</v>
      </c>
      <c r="T157" s="12">
        <f t="shared" si="25"/>
        <v>3.3642649476362786E-2</v>
      </c>
      <c r="U157" s="13">
        <f t="shared" si="26"/>
        <v>0.18341932688886084</v>
      </c>
    </row>
    <row r="158" spans="2:21" ht="15.75" x14ac:dyDescent="0.25">
      <c r="B158" s="2">
        <v>44697</v>
      </c>
      <c r="C158" s="3">
        <v>4.7604745370371102</v>
      </c>
      <c r="D158">
        <v>0.30195151540609189</v>
      </c>
      <c r="E158">
        <v>18.062999999999999</v>
      </c>
      <c r="F158">
        <v>17.555</v>
      </c>
      <c r="G158">
        <v>7.9999999999999988E-2</v>
      </c>
      <c r="H158">
        <v>30.49</v>
      </c>
      <c r="I158">
        <f t="shared" si="18"/>
        <v>12.934999999999999</v>
      </c>
      <c r="J158" s="9">
        <v>0.1</v>
      </c>
      <c r="K158" s="9">
        <v>0.3</v>
      </c>
      <c r="L158" s="9">
        <v>0.1</v>
      </c>
      <c r="M158" s="10">
        <v>7.69</v>
      </c>
      <c r="N158" s="11">
        <f t="shared" si="19"/>
        <v>-0.57116261334025853</v>
      </c>
      <c r="O158" s="12">
        <f t="shared" si="20"/>
        <v>0.59451101662156947</v>
      </c>
      <c r="P158" s="12">
        <f t="shared" si="21"/>
        <v>-2.3348403281310923E-2</v>
      </c>
      <c r="Q158" s="12">
        <f t="shared" si="22"/>
        <v>3.2622673087767374E-3</v>
      </c>
      <c r="R158" s="12">
        <f t="shared" si="23"/>
        <v>3.1809901399597086E-2</v>
      </c>
      <c r="S158" s="12">
        <f t="shared" si="24"/>
        <v>5.4514793578673082E-6</v>
      </c>
      <c r="T158" s="12">
        <f t="shared" si="25"/>
        <v>3.5077620187731695E-2</v>
      </c>
      <c r="U158" s="13">
        <f t="shared" si="26"/>
        <v>0.1872902031280112</v>
      </c>
    </row>
    <row r="159" spans="2:21" ht="15.75" x14ac:dyDescent="0.25">
      <c r="B159" s="2">
        <v>44697</v>
      </c>
      <c r="C159" s="3">
        <v>4.7674189814815549</v>
      </c>
      <c r="D159">
        <v>0.29777033055445495</v>
      </c>
      <c r="E159">
        <v>18.056999999999999</v>
      </c>
      <c r="F159">
        <v>17.571000000000002</v>
      </c>
      <c r="G159">
        <v>7.9999999999999988E-2</v>
      </c>
      <c r="H159">
        <v>30.109999999999996</v>
      </c>
      <c r="I159">
        <f t="shared" si="18"/>
        <v>12.538999999999994</v>
      </c>
      <c r="J159" s="9">
        <v>0.1</v>
      </c>
      <c r="K159" s="9">
        <v>0.3</v>
      </c>
      <c r="L159" s="9">
        <v>0.1</v>
      </c>
      <c r="M159" s="10">
        <v>7.69</v>
      </c>
      <c r="N159" s="11">
        <f t="shared" si="19"/>
        <v>-0.58951612877066761</v>
      </c>
      <c r="O159" s="12">
        <f t="shared" si="20"/>
        <v>0.61328654597655341</v>
      </c>
      <c r="P159" s="12">
        <f t="shared" si="21"/>
        <v>-2.3770417205885904E-2</v>
      </c>
      <c r="Q159" s="12">
        <f t="shared" si="22"/>
        <v>3.4752926608075442E-3</v>
      </c>
      <c r="R159" s="12">
        <f t="shared" si="23"/>
        <v>3.3850834872826606E-2</v>
      </c>
      <c r="S159" s="12">
        <f t="shared" si="24"/>
        <v>5.6503273414187662E-6</v>
      </c>
      <c r="T159" s="12">
        <f t="shared" si="25"/>
        <v>3.7331777860975572E-2</v>
      </c>
      <c r="U159" s="13">
        <f t="shared" si="26"/>
        <v>0.19321433140679697</v>
      </c>
    </row>
    <row r="160" spans="2:21" ht="15.75" x14ac:dyDescent="0.25">
      <c r="B160" s="2">
        <v>44697</v>
      </c>
      <c r="C160" s="3">
        <v>4.7743634259259995</v>
      </c>
      <c r="D160">
        <v>0.30190384098467493</v>
      </c>
      <c r="E160">
        <v>18.068999999999999</v>
      </c>
      <c r="F160">
        <v>17.591000000000001</v>
      </c>
      <c r="G160">
        <v>7.9999999999999988E-2</v>
      </c>
      <c r="H160">
        <v>29.74</v>
      </c>
      <c r="I160">
        <f t="shared" si="18"/>
        <v>12.148999999999997</v>
      </c>
      <c r="J160" s="9">
        <v>0.1</v>
      </c>
      <c r="K160" s="9">
        <v>0.3</v>
      </c>
      <c r="L160" s="9">
        <v>0.1</v>
      </c>
      <c r="M160" s="10">
        <v>7.69</v>
      </c>
      <c r="N160" s="11">
        <f t="shared" si="19"/>
        <v>-0.60806967423674785</v>
      </c>
      <c r="O160" s="12">
        <f t="shared" si="20"/>
        <v>0.63297390731747483</v>
      </c>
      <c r="P160" s="12">
        <f t="shared" si="21"/>
        <v>-2.4904233080726954E-2</v>
      </c>
      <c r="Q160" s="12">
        <f t="shared" si="22"/>
        <v>3.6974872872638466E-3</v>
      </c>
      <c r="R160" s="12">
        <f t="shared" si="23"/>
        <v>3.6059037061027602E-2</v>
      </c>
      <c r="S160" s="12">
        <f t="shared" si="24"/>
        <v>6.2022082533917492E-6</v>
      </c>
      <c r="T160" s="12">
        <f t="shared" si="25"/>
        <v>3.9762726556544836E-2</v>
      </c>
      <c r="U160" s="13">
        <f t="shared" si="26"/>
        <v>0.199405934105645</v>
      </c>
    </row>
    <row r="161" spans="2:21" ht="15.75" x14ac:dyDescent="0.25">
      <c r="B161" s="2">
        <v>44697</v>
      </c>
      <c r="C161" s="3">
        <v>4.7813078703704441</v>
      </c>
      <c r="D161">
        <v>0.32432337549052537</v>
      </c>
      <c r="E161">
        <v>18.07</v>
      </c>
      <c r="F161">
        <v>17.573</v>
      </c>
      <c r="G161">
        <v>7.9999999999999988E-2</v>
      </c>
      <c r="H161">
        <v>29.330000000000002</v>
      </c>
      <c r="I161">
        <f t="shared" si="18"/>
        <v>11.757000000000001</v>
      </c>
      <c r="J161" s="9">
        <v>0.1</v>
      </c>
      <c r="K161" s="9">
        <v>0.3</v>
      </c>
      <c r="L161" s="9">
        <v>0.1</v>
      </c>
      <c r="M161" s="10">
        <v>7.69</v>
      </c>
      <c r="N161" s="11">
        <f t="shared" si="19"/>
        <v>-0.62642876793238922</v>
      </c>
      <c r="O161" s="12">
        <f t="shared" si="20"/>
        <v>0.6540784213659947</v>
      </c>
      <c r="P161" s="12">
        <f t="shared" si="21"/>
        <v>-2.764965343360545E-2</v>
      </c>
      <c r="Q161" s="12">
        <f t="shared" si="22"/>
        <v>3.9241300129329113E-3</v>
      </c>
      <c r="R161" s="12">
        <f t="shared" si="23"/>
        <v>3.8503672316696852E-2</v>
      </c>
      <c r="S161" s="12">
        <f t="shared" si="24"/>
        <v>7.6450333499848971E-6</v>
      </c>
      <c r="T161" s="12">
        <f t="shared" si="25"/>
        <v>4.2435447362979745E-2</v>
      </c>
      <c r="U161" s="13">
        <f t="shared" si="26"/>
        <v>0.205998658643642</v>
      </c>
    </row>
    <row r="162" spans="2:21" ht="15.75" x14ac:dyDescent="0.25">
      <c r="B162" s="2">
        <v>44697</v>
      </c>
      <c r="C162" s="3">
        <v>4.7882523148148888</v>
      </c>
      <c r="D162">
        <v>0.34386385318661744</v>
      </c>
      <c r="E162">
        <v>18.068999999999996</v>
      </c>
      <c r="F162">
        <v>17.556999999999995</v>
      </c>
      <c r="G162">
        <v>7.9999999999999988E-2</v>
      </c>
      <c r="H162">
        <v>29</v>
      </c>
      <c r="I162">
        <f t="shared" si="18"/>
        <v>11.443000000000005</v>
      </c>
      <c r="J162" s="9">
        <v>0.1</v>
      </c>
      <c r="K162" s="9">
        <v>0.3</v>
      </c>
      <c r="L162" s="9">
        <v>0.1</v>
      </c>
      <c r="M162" s="10">
        <v>7.69</v>
      </c>
      <c r="N162" s="11">
        <f t="shared" si="19"/>
        <v>-0.64195773817814872</v>
      </c>
      <c r="O162" s="12">
        <f t="shared" si="20"/>
        <v>0.67202656645984415</v>
      </c>
      <c r="P162" s="12">
        <f t="shared" si="21"/>
        <v>-3.0068828281695395E-2</v>
      </c>
      <c r="Q162" s="12">
        <f t="shared" si="22"/>
        <v>4.1210973760680454E-3</v>
      </c>
      <c r="R162" s="12">
        <f t="shared" si="23"/>
        <v>4.0645773542502657E-2</v>
      </c>
      <c r="S162" s="12">
        <f t="shared" si="24"/>
        <v>9.0413443423408489E-6</v>
      </c>
      <c r="T162" s="12">
        <f t="shared" si="25"/>
        <v>4.4775912262913047E-2</v>
      </c>
      <c r="U162" s="13">
        <f t="shared" si="26"/>
        <v>0.21160319530411881</v>
      </c>
    </row>
    <row r="163" spans="2:21" ht="15.75" x14ac:dyDescent="0.25">
      <c r="B163" s="2">
        <v>44697</v>
      </c>
      <c r="C163" s="3">
        <v>4.7951967592593334</v>
      </c>
      <c r="D163">
        <v>0.34749443029973037</v>
      </c>
      <c r="E163">
        <v>18.085999999999999</v>
      </c>
      <c r="F163">
        <v>17.588000000000001</v>
      </c>
      <c r="G163">
        <v>7.9999999999999988E-2</v>
      </c>
      <c r="H163">
        <v>28.609999999999996</v>
      </c>
      <c r="I163">
        <f t="shared" si="18"/>
        <v>11.021999999999995</v>
      </c>
      <c r="J163" s="9">
        <v>0.1</v>
      </c>
      <c r="K163" s="9">
        <v>0.3</v>
      </c>
      <c r="L163" s="9">
        <v>0.1</v>
      </c>
      <c r="M163" s="10">
        <v>7.69</v>
      </c>
      <c r="N163" s="11">
        <f t="shared" si="19"/>
        <v>-0.66617198621019014</v>
      </c>
      <c r="O163" s="12">
        <f t="shared" si="20"/>
        <v>0.6976955180547999</v>
      </c>
      <c r="P163" s="12">
        <f t="shared" si="21"/>
        <v>-3.1523531844609765E-2</v>
      </c>
      <c r="Q163" s="12">
        <f t="shared" si="22"/>
        <v>4.4378511521122981E-3</v>
      </c>
      <c r="R163" s="12">
        <f t="shared" si="23"/>
        <v>4.3810113232238004E-2</v>
      </c>
      <c r="S163" s="12">
        <f t="shared" si="24"/>
        <v>9.9373305995812597E-6</v>
      </c>
      <c r="T163" s="12">
        <f t="shared" si="25"/>
        <v>4.825790171494989E-2</v>
      </c>
      <c r="U163" s="13">
        <f t="shared" si="26"/>
        <v>0.21967681196464475</v>
      </c>
    </row>
    <row r="164" spans="2:21" ht="15.75" x14ac:dyDescent="0.25">
      <c r="B164" s="2">
        <v>44697</v>
      </c>
      <c r="C164" s="3">
        <v>4.8021412037037781</v>
      </c>
      <c r="D164">
        <v>0.34463200968839991</v>
      </c>
      <c r="E164">
        <v>18.089999999999996</v>
      </c>
      <c r="F164">
        <v>17.601999999999997</v>
      </c>
      <c r="G164">
        <v>7.9999999999999988E-2</v>
      </c>
      <c r="H164">
        <v>28.47</v>
      </c>
      <c r="I164">
        <f t="shared" si="18"/>
        <v>10.868000000000002</v>
      </c>
      <c r="J164" s="9">
        <v>0.1</v>
      </c>
      <c r="K164" s="9">
        <v>0.3</v>
      </c>
      <c r="L164" s="9">
        <v>0.1</v>
      </c>
      <c r="M164" s="10">
        <v>7.69</v>
      </c>
      <c r="N164" s="11">
        <f t="shared" si="19"/>
        <v>-0.67580971998576544</v>
      </c>
      <c r="O164" s="12">
        <f t="shared" si="20"/>
        <v>0.70758189179241804</v>
      </c>
      <c r="P164" s="12">
        <f t="shared" si="21"/>
        <v>-3.1772171806652517E-2</v>
      </c>
      <c r="Q164" s="12">
        <f t="shared" si="22"/>
        <v>4.567187776272387E-3</v>
      </c>
      <c r="R164" s="12">
        <f t="shared" si="23"/>
        <v>4.5060492023328347E-2</v>
      </c>
      <c r="S164" s="12">
        <f t="shared" si="24"/>
        <v>1.0094709013114452E-5</v>
      </c>
      <c r="T164" s="12">
        <f t="shared" si="25"/>
        <v>4.9637774508613848E-2</v>
      </c>
      <c r="U164" s="13">
        <f t="shared" si="26"/>
        <v>0.22279536464795188</v>
      </c>
    </row>
    <row r="165" spans="2:21" ht="15.75" x14ac:dyDescent="0.25">
      <c r="B165" s="2">
        <v>44697</v>
      </c>
      <c r="C165" s="3">
        <v>4.8090856481482227</v>
      </c>
      <c r="D165">
        <v>0.34383266622750192</v>
      </c>
      <c r="E165">
        <v>18.097000000000001</v>
      </c>
      <c r="F165">
        <v>17.619</v>
      </c>
      <c r="G165">
        <v>7.9999999999999988E-2</v>
      </c>
      <c r="H165">
        <v>28.3</v>
      </c>
      <c r="I165">
        <f t="shared" si="18"/>
        <v>10.681000000000001</v>
      </c>
      <c r="J165" s="9">
        <v>0.1</v>
      </c>
      <c r="K165" s="9">
        <v>0.3</v>
      </c>
      <c r="L165" s="9">
        <v>0.1</v>
      </c>
      <c r="M165" s="10">
        <v>7.69</v>
      </c>
      <c r="N165" s="11">
        <f t="shared" si="19"/>
        <v>-0.68774967893984473</v>
      </c>
      <c r="O165" s="12">
        <f t="shared" si="20"/>
        <v>0.71997004025840272</v>
      </c>
      <c r="P165" s="12">
        <f t="shared" si="21"/>
        <v>-3.2220361318557961E-2</v>
      </c>
      <c r="Q165" s="12">
        <f t="shared" si="22"/>
        <v>4.7299962088185954E-3</v>
      </c>
      <c r="R165" s="12">
        <f t="shared" si="23"/>
        <v>4.6652117298271741E-2</v>
      </c>
      <c r="S165" s="12">
        <f t="shared" si="24"/>
        <v>1.0381516834984264E-5</v>
      </c>
      <c r="T165" s="12">
        <f t="shared" si="25"/>
        <v>5.1392495023925316E-2</v>
      </c>
      <c r="U165" s="13">
        <f t="shared" si="26"/>
        <v>0.22669912885568244</v>
      </c>
    </row>
    <row r="166" spans="2:21" x14ac:dyDescent="0.25">
      <c r="B166" s="6"/>
      <c r="C166" s="6"/>
      <c r="D166" s="6">
        <f>AVERAGE(D2:D165)</f>
        <v>0.58651575489780983</v>
      </c>
      <c r="I166" s="5">
        <f>AVERAGE(I2:I165)</f>
        <v>11.998993902439015</v>
      </c>
      <c r="U166" s="5">
        <f>AVERAGE(U2:U165)</f>
        <v>0.20345095975611083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9"/>
  <sheetViews>
    <sheetView topLeftCell="D142" zoomScale="115" zoomScaleNormal="115" workbookViewId="0">
      <selection activeCell="L168" sqref="L168"/>
    </sheetView>
  </sheetViews>
  <sheetFormatPr defaultRowHeight="15" x14ac:dyDescent="0.25"/>
  <cols>
    <col min="1" max="1" width="15.28515625" bestFit="1" customWidth="1"/>
  </cols>
  <sheetData>
    <row r="1" spans="1:28" x14ac:dyDescent="0.25">
      <c r="A1" t="s">
        <v>0</v>
      </c>
      <c r="B1" t="s">
        <v>1</v>
      </c>
      <c r="C1" t="s">
        <v>1</v>
      </c>
      <c r="D1" t="s">
        <v>2</v>
      </c>
      <c r="E1" t="s">
        <v>3</v>
      </c>
      <c r="F1" t="s">
        <v>4</v>
      </c>
      <c r="G1">
        <v>23979</v>
      </c>
      <c r="H1" t="s">
        <v>5</v>
      </c>
    </row>
    <row r="2" spans="1:28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</row>
    <row r="3" spans="1:28" x14ac:dyDescent="0.25">
      <c r="A3" t="s">
        <v>17</v>
      </c>
      <c r="B3" t="s">
        <v>18</v>
      </c>
      <c r="C3" t="s">
        <v>19</v>
      </c>
      <c r="D3" t="s">
        <v>20</v>
      </c>
      <c r="E3" t="s">
        <v>20</v>
      </c>
      <c r="F3" t="s">
        <v>21</v>
      </c>
      <c r="G3" t="s">
        <v>19</v>
      </c>
      <c r="H3" t="s">
        <v>19</v>
      </c>
      <c r="I3" t="s">
        <v>21</v>
      </c>
      <c r="J3" t="s">
        <v>19</v>
      </c>
      <c r="K3" t="s">
        <v>19</v>
      </c>
      <c r="R3" t="s">
        <v>48</v>
      </c>
      <c r="S3" t="s">
        <v>46</v>
      </c>
      <c r="T3" t="s">
        <v>47</v>
      </c>
    </row>
    <row r="4" spans="1:28" ht="15.75" x14ac:dyDescent="0.25">
      <c r="C4" t="s">
        <v>22</v>
      </c>
      <c r="D4" t="s">
        <v>22</v>
      </c>
      <c r="E4" t="s">
        <v>22</v>
      </c>
      <c r="F4" t="s">
        <v>23</v>
      </c>
      <c r="G4" t="s">
        <v>23</v>
      </c>
      <c r="H4" t="s">
        <v>23</v>
      </c>
      <c r="I4" t="s">
        <v>23</v>
      </c>
      <c r="J4" t="s">
        <v>23</v>
      </c>
      <c r="K4" t="s">
        <v>23</v>
      </c>
      <c r="L4" t="s">
        <v>30</v>
      </c>
      <c r="M4" t="s">
        <v>31</v>
      </c>
      <c r="O4" t="s">
        <v>45</v>
      </c>
      <c r="P4" t="s">
        <v>46</v>
      </c>
      <c r="Q4" t="s">
        <v>47</v>
      </c>
      <c r="R4" t="s">
        <v>49</v>
      </c>
      <c r="S4" t="s">
        <v>50</v>
      </c>
      <c r="T4" t="s">
        <v>51</v>
      </c>
      <c r="U4" t="s">
        <v>52</v>
      </c>
      <c r="V4" t="s">
        <v>53</v>
      </c>
      <c r="W4" t="s">
        <v>54</v>
      </c>
      <c r="X4" s="8" t="s">
        <v>55</v>
      </c>
      <c r="Y4" s="8" t="s">
        <v>56</v>
      </c>
      <c r="Z4" s="8" t="s">
        <v>57</v>
      </c>
      <c r="AA4" s="7" t="s">
        <v>58</v>
      </c>
      <c r="AB4" s="7" t="s">
        <v>44</v>
      </c>
    </row>
    <row r="5" spans="1:28" x14ac:dyDescent="0.25">
      <c r="A5" s="1">
        <v>44693.569444444445</v>
      </c>
      <c r="B5">
        <v>17809</v>
      </c>
      <c r="C5">
        <v>20.53</v>
      </c>
      <c r="D5">
        <v>58.41</v>
      </c>
      <c r="E5">
        <v>62.54</v>
      </c>
      <c r="F5">
        <v>-13.19</v>
      </c>
      <c r="G5">
        <v>30.5</v>
      </c>
      <c r="H5">
        <v>10.54</v>
      </c>
      <c r="I5">
        <v>-13.63</v>
      </c>
      <c r="J5">
        <v>30.71</v>
      </c>
      <c r="K5">
        <v>10.27</v>
      </c>
      <c r="L5">
        <f t="shared" ref="L5:L68" si="0">ABS(F5/H5)</f>
        <v>1.2514231499051234</v>
      </c>
      <c r="M5">
        <f t="shared" ref="M5:M68" si="1">ABS(I5/K5)</f>
        <v>1.3271665043816945</v>
      </c>
      <c r="O5">
        <v>-13.19</v>
      </c>
      <c r="P5">
        <f>Q5-H5</f>
        <v>19.96</v>
      </c>
      <c r="Q5">
        <v>30.5</v>
      </c>
      <c r="R5">
        <f>O5*0.06</f>
        <v>-0.79139999999999999</v>
      </c>
      <c r="S5">
        <v>0.1</v>
      </c>
      <c r="T5">
        <v>0.1</v>
      </c>
      <c r="U5">
        <f t="shared" ref="U5" si="2">1/(P5-Q5)</f>
        <v>-9.4876660341555979E-2</v>
      </c>
      <c r="V5">
        <f t="shared" ref="V5" si="3">(-O5/(P5-Q5)^2)</f>
        <v>0.11873084913710849</v>
      </c>
      <c r="W5">
        <f t="shared" ref="W5" si="4">(O5/(P5-Q5)^2)</f>
        <v>-0.11873084913710849</v>
      </c>
      <c r="X5">
        <f t="shared" ref="X5:Z5" si="5">(U5*R5)^2</f>
        <v>5.6378156404264593E-3</v>
      </c>
      <c r="Y5">
        <f t="shared" si="5"/>
        <v>1.4097014536818816E-4</v>
      </c>
      <c r="Z5">
        <f t="shared" si="5"/>
        <v>1.4097014536818816E-4</v>
      </c>
      <c r="AA5">
        <f t="shared" ref="AA5" si="6">SUM(X5:Z5)</f>
        <v>5.9197559311628348E-3</v>
      </c>
      <c r="AB5">
        <f t="shared" ref="AB5" si="7">SQRT(AA5)</f>
        <v>7.6939950163506313E-2</v>
      </c>
    </row>
    <row r="6" spans="1:28" x14ac:dyDescent="0.25">
      <c r="A6" s="1">
        <v>44693.576388888891</v>
      </c>
      <c r="B6">
        <v>17810</v>
      </c>
      <c r="C6">
        <v>20.45</v>
      </c>
      <c r="D6">
        <v>58.41</v>
      </c>
      <c r="E6">
        <v>62.54</v>
      </c>
      <c r="F6">
        <v>-12.11</v>
      </c>
      <c r="G6">
        <v>30.65</v>
      </c>
      <c r="H6">
        <v>10.64</v>
      </c>
      <c r="I6">
        <v>-12.45</v>
      </c>
      <c r="J6">
        <v>30.87</v>
      </c>
      <c r="K6">
        <v>10.37</v>
      </c>
      <c r="L6">
        <f t="shared" si="0"/>
        <v>1.138157894736842</v>
      </c>
      <c r="M6">
        <f t="shared" si="1"/>
        <v>1.2005785920925747</v>
      </c>
      <c r="O6">
        <v>-12.11</v>
      </c>
      <c r="P6">
        <f t="shared" ref="P6:P69" si="8">Q6-H6</f>
        <v>20.009999999999998</v>
      </c>
      <c r="Q6">
        <v>30.65</v>
      </c>
      <c r="R6">
        <f t="shared" ref="R6:R69" si="9">O6*0.06</f>
        <v>-0.72659999999999991</v>
      </c>
      <c r="S6">
        <v>0.1</v>
      </c>
      <c r="T6">
        <v>0.1</v>
      </c>
      <c r="U6">
        <f t="shared" ref="U6:U69" si="10">1/(P6-Q6)</f>
        <v>-9.3984962406015032E-2</v>
      </c>
      <c r="V6">
        <f t="shared" ref="V6:V69" si="11">(-O6/(P6-Q6)^2)</f>
        <v>0.10696972694895131</v>
      </c>
      <c r="W6">
        <f t="shared" ref="W6:W69" si="12">(O6/(P6-Q6)^2)</f>
        <v>-0.10696972694895131</v>
      </c>
      <c r="X6">
        <f t="shared" ref="X6:X69" si="13">(U6*R6)^2</f>
        <v>4.66345221606648E-3</v>
      </c>
      <c r="Y6">
        <f t="shared" ref="Y6:Y69" si="14">(V6*S6)^2</f>
        <v>1.1442522483533202E-4</v>
      </c>
      <c r="Z6">
        <f t="shared" ref="Z6:Z69" si="15">(W6*T6)^2</f>
        <v>1.1442522483533202E-4</v>
      </c>
      <c r="AA6">
        <f t="shared" ref="AA6:AA69" si="16">SUM(X6:Z6)</f>
        <v>4.8923026657371445E-3</v>
      </c>
      <c r="AB6">
        <f t="shared" ref="AB6:AB69" si="17">SQRT(AA6)</f>
        <v>6.9944997431818839E-2</v>
      </c>
    </row>
    <row r="7" spans="1:28" x14ac:dyDescent="0.25">
      <c r="A7" s="1">
        <v>44693.583333333336</v>
      </c>
      <c r="B7">
        <v>17811</v>
      </c>
      <c r="C7">
        <v>20.37</v>
      </c>
      <c r="D7">
        <v>58.41</v>
      </c>
      <c r="E7">
        <v>62.54</v>
      </c>
      <c r="F7">
        <v>-11.85</v>
      </c>
      <c r="G7">
        <v>30.76</v>
      </c>
      <c r="H7">
        <v>10.82</v>
      </c>
      <c r="I7">
        <v>-12.27</v>
      </c>
      <c r="J7">
        <v>30.98</v>
      </c>
      <c r="K7">
        <v>10.56</v>
      </c>
      <c r="L7">
        <f t="shared" si="0"/>
        <v>1.0951940850277264</v>
      </c>
      <c r="M7">
        <f t="shared" si="1"/>
        <v>1.1619318181818181</v>
      </c>
      <c r="O7">
        <v>-11.85</v>
      </c>
      <c r="P7">
        <f t="shared" si="8"/>
        <v>19.940000000000001</v>
      </c>
      <c r="Q7">
        <v>30.76</v>
      </c>
      <c r="R7">
        <f t="shared" si="9"/>
        <v>-0.71099999999999997</v>
      </c>
      <c r="S7">
        <v>0.1</v>
      </c>
      <c r="T7">
        <v>0.1</v>
      </c>
      <c r="U7">
        <f t="shared" si="10"/>
        <v>-9.2421441774491686E-2</v>
      </c>
      <c r="V7">
        <f t="shared" si="11"/>
        <v>0.10121941636115771</v>
      </c>
      <c r="W7">
        <f t="shared" si="12"/>
        <v>-0.10121941636115771</v>
      </c>
      <c r="X7">
        <f t="shared" si="13"/>
        <v>4.3180203019669867E-3</v>
      </c>
      <c r="Y7">
        <f t="shared" si="14"/>
        <v>1.0245370248493402E-4</v>
      </c>
      <c r="Z7">
        <f t="shared" si="15"/>
        <v>1.0245370248493402E-4</v>
      </c>
      <c r="AA7">
        <f t="shared" si="16"/>
        <v>4.522927706936854E-3</v>
      </c>
      <c r="AB7">
        <f t="shared" si="17"/>
        <v>6.7252715238396543E-2</v>
      </c>
    </row>
    <row r="8" spans="1:28" x14ac:dyDescent="0.25">
      <c r="A8" s="1">
        <v>44693.590277777781</v>
      </c>
      <c r="B8">
        <v>17812</v>
      </c>
      <c r="C8">
        <v>20.29</v>
      </c>
      <c r="D8">
        <v>58.41</v>
      </c>
      <c r="E8">
        <v>62.54</v>
      </c>
      <c r="F8">
        <v>-14.32</v>
      </c>
      <c r="G8">
        <v>30.85</v>
      </c>
      <c r="H8">
        <v>11.52</v>
      </c>
      <c r="I8">
        <v>-15.17</v>
      </c>
      <c r="J8">
        <v>31.07</v>
      </c>
      <c r="K8">
        <v>11.13</v>
      </c>
      <c r="L8">
        <f t="shared" si="0"/>
        <v>1.2430555555555556</v>
      </c>
      <c r="M8">
        <f t="shared" si="1"/>
        <v>1.3629829290206648</v>
      </c>
      <c r="O8">
        <v>-14.32</v>
      </c>
      <c r="P8">
        <f t="shared" si="8"/>
        <v>19.330000000000002</v>
      </c>
      <c r="Q8">
        <v>30.85</v>
      </c>
      <c r="R8">
        <f t="shared" si="9"/>
        <v>-0.85919999999999996</v>
      </c>
      <c r="S8">
        <v>0.1</v>
      </c>
      <c r="T8">
        <v>0.1</v>
      </c>
      <c r="U8">
        <f t="shared" si="10"/>
        <v>-8.6805555555555552E-2</v>
      </c>
      <c r="V8">
        <f t="shared" si="11"/>
        <v>0.10790412808641976</v>
      </c>
      <c r="W8">
        <f t="shared" si="12"/>
        <v>-0.10790412808641976</v>
      </c>
      <c r="X8">
        <f t="shared" si="13"/>
        <v>5.5626736111111094E-3</v>
      </c>
      <c r="Y8">
        <f t="shared" si="14"/>
        <v>1.1643300858090484E-4</v>
      </c>
      <c r="Z8">
        <f t="shared" si="15"/>
        <v>1.1643300858090484E-4</v>
      </c>
      <c r="AA8">
        <f t="shared" si="16"/>
        <v>5.7955396282729195E-3</v>
      </c>
      <c r="AB8">
        <f t="shared" si="17"/>
        <v>7.6128441651415135E-2</v>
      </c>
    </row>
    <row r="9" spans="1:28" x14ac:dyDescent="0.25">
      <c r="A9" s="1">
        <v>44693.597222222219</v>
      </c>
      <c r="B9">
        <v>17813</v>
      </c>
      <c r="C9">
        <v>20.18</v>
      </c>
      <c r="D9">
        <v>58.41</v>
      </c>
      <c r="E9">
        <v>62.54</v>
      </c>
      <c r="F9">
        <v>-13.34</v>
      </c>
      <c r="G9">
        <v>31</v>
      </c>
      <c r="H9">
        <v>11.47</v>
      </c>
      <c r="I9">
        <v>-14.06</v>
      </c>
      <c r="J9">
        <v>31.21</v>
      </c>
      <c r="K9">
        <v>11.15</v>
      </c>
      <c r="L9">
        <f t="shared" si="0"/>
        <v>1.1630340017436791</v>
      </c>
      <c r="M9">
        <f t="shared" si="1"/>
        <v>1.2609865470852017</v>
      </c>
      <c r="O9">
        <v>-13.34</v>
      </c>
      <c r="P9">
        <f t="shared" si="8"/>
        <v>19.53</v>
      </c>
      <c r="Q9">
        <v>31</v>
      </c>
      <c r="R9">
        <f t="shared" si="9"/>
        <v>-0.8004</v>
      </c>
      <c r="S9">
        <v>0.1</v>
      </c>
      <c r="T9">
        <v>0.1</v>
      </c>
      <c r="U9">
        <f t="shared" si="10"/>
        <v>-8.7183958151700089E-2</v>
      </c>
      <c r="V9">
        <f t="shared" si="11"/>
        <v>0.10139790773702523</v>
      </c>
      <c r="W9">
        <f t="shared" si="12"/>
        <v>-0.10139790773702523</v>
      </c>
      <c r="X9">
        <f t="shared" si="13"/>
        <v>4.869533121162898E-3</v>
      </c>
      <c r="Y9">
        <f t="shared" si="14"/>
        <v>1.0281535693446282E-4</v>
      </c>
      <c r="Z9">
        <f t="shared" si="15"/>
        <v>1.0281535693446282E-4</v>
      </c>
      <c r="AA9">
        <f t="shared" si="16"/>
        <v>5.0751638350318238E-3</v>
      </c>
      <c r="AB9">
        <f t="shared" si="17"/>
        <v>7.1240184131091525E-2</v>
      </c>
    </row>
    <row r="10" spans="1:28" x14ac:dyDescent="0.25">
      <c r="A10" s="1">
        <v>44693.604166666664</v>
      </c>
      <c r="B10">
        <v>17814</v>
      </c>
      <c r="C10">
        <v>20.13</v>
      </c>
      <c r="D10">
        <v>58.41</v>
      </c>
      <c r="E10">
        <v>62.54</v>
      </c>
      <c r="F10">
        <v>-10.87</v>
      </c>
      <c r="G10">
        <v>31.08</v>
      </c>
      <c r="H10">
        <v>11.18</v>
      </c>
      <c r="I10">
        <v>-11.42</v>
      </c>
      <c r="J10">
        <v>31.27</v>
      </c>
      <c r="K10">
        <v>10.94</v>
      </c>
      <c r="L10">
        <f t="shared" si="0"/>
        <v>0.97227191413237923</v>
      </c>
      <c r="M10">
        <f t="shared" si="1"/>
        <v>1.0438756855575868</v>
      </c>
      <c r="O10">
        <v>-10.87</v>
      </c>
      <c r="P10">
        <f t="shared" si="8"/>
        <v>19.899999999999999</v>
      </c>
      <c r="Q10">
        <v>31.08</v>
      </c>
      <c r="R10">
        <f t="shared" si="9"/>
        <v>-0.65219999999999989</v>
      </c>
      <c r="S10">
        <v>0.1</v>
      </c>
      <c r="T10">
        <v>0.1</v>
      </c>
      <c r="U10">
        <f t="shared" si="10"/>
        <v>-8.9445438282647588E-2</v>
      </c>
      <c r="V10">
        <f t="shared" si="11"/>
        <v>8.6965287489479362E-2</v>
      </c>
      <c r="W10">
        <f t="shared" si="12"/>
        <v>-8.6965287489479362E-2</v>
      </c>
      <c r="X10">
        <f t="shared" si="13"/>
        <v>3.4031256300383048E-3</v>
      </c>
      <c r="Y10">
        <f t="shared" si="14"/>
        <v>7.5629612281277969E-5</v>
      </c>
      <c r="Z10">
        <f t="shared" si="15"/>
        <v>7.5629612281277969E-5</v>
      </c>
      <c r="AA10">
        <f t="shared" si="16"/>
        <v>3.5543848546008608E-3</v>
      </c>
      <c r="AB10">
        <f t="shared" si="17"/>
        <v>5.9618661965871567E-2</v>
      </c>
    </row>
    <row r="11" spans="1:28" x14ac:dyDescent="0.25">
      <c r="A11" s="1">
        <v>44693.611111111109</v>
      </c>
      <c r="B11">
        <v>17815</v>
      </c>
      <c r="C11">
        <v>20.100000000000001</v>
      </c>
      <c r="D11">
        <v>58.41</v>
      </c>
      <c r="E11">
        <v>62.54</v>
      </c>
      <c r="F11">
        <v>-10.63</v>
      </c>
      <c r="G11">
        <v>31.09</v>
      </c>
      <c r="H11">
        <v>11.27</v>
      </c>
      <c r="I11">
        <v>-11.32</v>
      </c>
      <c r="J11">
        <v>31.27</v>
      </c>
      <c r="K11">
        <v>10.98</v>
      </c>
      <c r="L11">
        <f t="shared" si="0"/>
        <v>0.94321206743566999</v>
      </c>
      <c r="M11">
        <f t="shared" si="1"/>
        <v>1.0309653916211292</v>
      </c>
      <c r="O11">
        <v>-10.63</v>
      </c>
      <c r="P11">
        <f t="shared" si="8"/>
        <v>19.82</v>
      </c>
      <c r="Q11">
        <v>31.09</v>
      </c>
      <c r="R11">
        <f t="shared" si="9"/>
        <v>-0.63780000000000003</v>
      </c>
      <c r="S11">
        <v>0.1</v>
      </c>
      <c r="T11">
        <v>0.1</v>
      </c>
      <c r="U11">
        <f t="shared" si="10"/>
        <v>-8.8731144631765749E-2</v>
      </c>
      <c r="V11">
        <f t="shared" si="11"/>
        <v>8.3692286374061231E-2</v>
      </c>
      <c r="W11">
        <f t="shared" si="12"/>
        <v>-8.3692286374061231E-2</v>
      </c>
      <c r="X11">
        <f t="shared" si="13"/>
        <v>3.202736414962575E-3</v>
      </c>
      <c r="Y11">
        <f t="shared" si="14"/>
        <v>7.0043987985178769E-5</v>
      </c>
      <c r="Z11">
        <f t="shared" si="15"/>
        <v>7.0043987985178769E-5</v>
      </c>
      <c r="AA11">
        <f t="shared" si="16"/>
        <v>3.3428243909329322E-3</v>
      </c>
      <c r="AB11">
        <f t="shared" si="17"/>
        <v>5.7817163463221993E-2</v>
      </c>
    </row>
    <row r="12" spans="1:28" x14ac:dyDescent="0.25">
      <c r="A12" s="1">
        <v>44693.618055555555</v>
      </c>
      <c r="B12">
        <v>17816</v>
      </c>
      <c r="C12">
        <v>20.079999999999998</v>
      </c>
      <c r="D12">
        <v>58.41</v>
      </c>
      <c r="E12">
        <v>62.54</v>
      </c>
      <c r="F12">
        <v>-10.27</v>
      </c>
      <c r="G12">
        <v>31.17</v>
      </c>
      <c r="H12">
        <v>11.32</v>
      </c>
      <c r="I12">
        <v>-10.86</v>
      </c>
      <c r="J12">
        <v>31.34</v>
      </c>
      <c r="K12">
        <v>11.02</v>
      </c>
      <c r="L12">
        <f t="shared" si="0"/>
        <v>0.90724381625441686</v>
      </c>
      <c r="M12">
        <f t="shared" si="1"/>
        <v>0.98548094373865702</v>
      </c>
      <c r="O12">
        <v>-10.27</v>
      </c>
      <c r="P12">
        <f t="shared" si="8"/>
        <v>19.850000000000001</v>
      </c>
      <c r="Q12">
        <v>31.17</v>
      </c>
      <c r="R12">
        <f t="shared" si="9"/>
        <v>-0.61619999999999997</v>
      </c>
      <c r="S12">
        <v>0.1</v>
      </c>
      <c r="T12">
        <v>0.1</v>
      </c>
      <c r="U12">
        <f t="shared" si="10"/>
        <v>-8.8339222614840993E-2</v>
      </c>
      <c r="V12">
        <f t="shared" si="11"/>
        <v>8.014521345003682E-2</v>
      </c>
      <c r="W12">
        <f t="shared" si="12"/>
        <v>-8.014521345003682E-2</v>
      </c>
      <c r="X12">
        <f t="shared" si="13"/>
        <v>2.9631288316747622E-3</v>
      </c>
      <c r="Y12">
        <f t="shared" si="14"/>
        <v>6.4232552389519628E-5</v>
      </c>
      <c r="Z12">
        <f t="shared" si="15"/>
        <v>6.4232552389519628E-5</v>
      </c>
      <c r="AA12">
        <f t="shared" si="16"/>
        <v>3.0915939364538013E-3</v>
      </c>
      <c r="AB12">
        <f t="shared" si="17"/>
        <v>5.5602103705289799E-2</v>
      </c>
    </row>
    <row r="13" spans="1:28" x14ac:dyDescent="0.25">
      <c r="A13" s="1">
        <v>44693.625</v>
      </c>
      <c r="B13">
        <v>17817</v>
      </c>
      <c r="C13">
        <v>20.079999999999998</v>
      </c>
      <c r="D13">
        <v>58.41</v>
      </c>
      <c r="E13">
        <v>62.54</v>
      </c>
      <c r="F13">
        <v>-9.82</v>
      </c>
      <c r="G13">
        <v>31.07</v>
      </c>
      <c r="H13">
        <v>11.21</v>
      </c>
      <c r="I13">
        <v>-10.46</v>
      </c>
      <c r="J13">
        <v>31.23</v>
      </c>
      <c r="K13">
        <v>10.93</v>
      </c>
      <c r="L13">
        <f t="shared" si="0"/>
        <v>0.87600356824264047</v>
      </c>
      <c r="M13">
        <f t="shared" si="1"/>
        <v>0.95699908508691689</v>
      </c>
      <c r="O13">
        <v>-9.82</v>
      </c>
      <c r="P13">
        <f t="shared" si="8"/>
        <v>19.86</v>
      </c>
      <c r="Q13">
        <v>31.07</v>
      </c>
      <c r="R13">
        <f t="shared" si="9"/>
        <v>-0.58919999999999995</v>
      </c>
      <c r="S13">
        <v>0.1</v>
      </c>
      <c r="T13">
        <v>0.1</v>
      </c>
      <c r="U13">
        <f t="shared" si="10"/>
        <v>-8.9206066012488844E-2</v>
      </c>
      <c r="V13">
        <f t="shared" si="11"/>
        <v>7.8144832135828762E-2</v>
      </c>
      <c r="W13">
        <f t="shared" si="12"/>
        <v>-7.8144832135828762E-2</v>
      </c>
      <c r="X13">
        <f t="shared" si="13"/>
        <v>2.7625761056658182E-3</v>
      </c>
      <c r="Y13">
        <f t="shared" si="14"/>
        <v>6.1066147895368547E-5</v>
      </c>
      <c r="Z13">
        <f t="shared" si="15"/>
        <v>6.1066147895368547E-5</v>
      </c>
      <c r="AA13">
        <f t="shared" si="16"/>
        <v>2.8847084014565552E-3</v>
      </c>
      <c r="AB13">
        <f t="shared" si="17"/>
        <v>5.3709481485642321E-2</v>
      </c>
    </row>
    <row r="14" spans="1:28" x14ac:dyDescent="0.25">
      <c r="A14" s="1">
        <v>44693.631944444445</v>
      </c>
      <c r="B14">
        <v>17818</v>
      </c>
      <c r="C14">
        <v>20.079999999999998</v>
      </c>
      <c r="D14">
        <v>58.41</v>
      </c>
      <c r="E14">
        <v>62.54</v>
      </c>
      <c r="F14">
        <v>-9.57</v>
      </c>
      <c r="G14">
        <v>30.91</v>
      </c>
      <c r="H14">
        <v>11.04</v>
      </c>
      <c r="I14">
        <v>-10.28</v>
      </c>
      <c r="J14">
        <v>31.11</v>
      </c>
      <c r="K14">
        <v>10.82</v>
      </c>
      <c r="L14">
        <f t="shared" si="0"/>
        <v>0.86684782608695665</v>
      </c>
      <c r="M14">
        <f t="shared" si="1"/>
        <v>0.95009242144177442</v>
      </c>
      <c r="O14">
        <v>-9.57</v>
      </c>
      <c r="P14">
        <f t="shared" si="8"/>
        <v>19.87</v>
      </c>
      <c r="Q14">
        <v>30.91</v>
      </c>
      <c r="R14">
        <f t="shared" si="9"/>
        <v>-0.57420000000000004</v>
      </c>
      <c r="S14">
        <v>0.1</v>
      </c>
      <c r="T14">
        <v>0.1</v>
      </c>
      <c r="U14">
        <f t="shared" si="10"/>
        <v>-9.057971014492755E-2</v>
      </c>
      <c r="V14">
        <f t="shared" si="11"/>
        <v>7.8518824826717099E-2</v>
      </c>
      <c r="W14">
        <f t="shared" si="12"/>
        <v>-7.8518824826717099E-2</v>
      </c>
      <c r="X14">
        <f t="shared" si="13"/>
        <v>2.7051305529300577E-3</v>
      </c>
      <c r="Y14">
        <f t="shared" si="14"/>
        <v>6.1652058521686871E-5</v>
      </c>
      <c r="Z14">
        <f t="shared" si="15"/>
        <v>6.1652058521686871E-5</v>
      </c>
      <c r="AA14">
        <f t="shared" si="16"/>
        <v>2.8284346699734312E-3</v>
      </c>
      <c r="AB14">
        <f t="shared" si="17"/>
        <v>5.3183029905914829E-2</v>
      </c>
    </row>
    <row r="15" spans="1:28" x14ac:dyDescent="0.25">
      <c r="A15" s="1">
        <v>44693.638888888891</v>
      </c>
      <c r="B15">
        <v>17819</v>
      </c>
      <c r="C15">
        <v>20.079999999999998</v>
      </c>
      <c r="D15">
        <v>58.41</v>
      </c>
      <c r="E15">
        <v>62.54</v>
      </c>
      <c r="F15">
        <v>-9.4600000000000009</v>
      </c>
      <c r="G15">
        <v>30.86</v>
      </c>
      <c r="H15">
        <v>11.01</v>
      </c>
      <c r="I15">
        <v>-10.15</v>
      </c>
      <c r="J15">
        <v>31.04</v>
      </c>
      <c r="K15">
        <v>10.75</v>
      </c>
      <c r="L15">
        <f t="shared" si="0"/>
        <v>0.85921889191643974</v>
      </c>
      <c r="M15">
        <f t="shared" si="1"/>
        <v>0.94418604651162796</v>
      </c>
      <c r="O15">
        <v>-9.4600000000000009</v>
      </c>
      <c r="P15">
        <f t="shared" si="8"/>
        <v>19.850000000000001</v>
      </c>
      <c r="Q15">
        <v>30.86</v>
      </c>
      <c r="R15">
        <f t="shared" si="9"/>
        <v>-0.56759999999999999</v>
      </c>
      <c r="S15">
        <v>0.1</v>
      </c>
      <c r="T15">
        <v>0.1</v>
      </c>
      <c r="U15">
        <f t="shared" si="10"/>
        <v>-9.0826521344232539E-2</v>
      </c>
      <c r="V15">
        <f t="shared" si="11"/>
        <v>7.8039863026016343E-2</v>
      </c>
      <c r="W15">
        <f t="shared" si="12"/>
        <v>-7.8039863026016343E-2</v>
      </c>
      <c r="X15">
        <f t="shared" si="13"/>
        <v>2.6577255752140128E-3</v>
      </c>
      <c r="Y15">
        <f t="shared" si="14"/>
        <v>6.090220221119393E-5</v>
      </c>
      <c r="Z15">
        <f t="shared" si="15"/>
        <v>6.090220221119393E-5</v>
      </c>
      <c r="AA15">
        <f t="shared" si="16"/>
        <v>2.7795299796364004E-3</v>
      </c>
      <c r="AB15">
        <f t="shared" si="17"/>
        <v>5.2721247895287912E-2</v>
      </c>
    </row>
    <row r="16" spans="1:28" x14ac:dyDescent="0.25">
      <c r="A16" s="1">
        <v>44693.645833333336</v>
      </c>
      <c r="B16">
        <v>17820</v>
      </c>
      <c r="C16">
        <v>20.079999999999998</v>
      </c>
      <c r="D16">
        <v>58.41</v>
      </c>
      <c r="E16">
        <v>62.54</v>
      </c>
      <c r="F16">
        <v>-9.4700000000000006</v>
      </c>
      <c r="G16">
        <v>30.9</v>
      </c>
      <c r="H16">
        <v>11.08</v>
      </c>
      <c r="I16">
        <v>-10.06</v>
      </c>
      <c r="J16">
        <v>31.09</v>
      </c>
      <c r="K16">
        <v>10.81</v>
      </c>
      <c r="L16">
        <f t="shared" si="0"/>
        <v>0.85469314079422387</v>
      </c>
      <c r="M16">
        <f t="shared" si="1"/>
        <v>0.93061979648473636</v>
      </c>
      <c r="O16">
        <v>-9.4700000000000006</v>
      </c>
      <c r="P16">
        <f t="shared" si="8"/>
        <v>19.82</v>
      </c>
      <c r="Q16">
        <v>30.9</v>
      </c>
      <c r="R16">
        <f t="shared" si="9"/>
        <v>-0.56820000000000004</v>
      </c>
      <c r="S16">
        <v>0.1</v>
      </c>
      <c r="T16">
        <v>0.1</v>
      </c>
      <c r="U16">
        <f t="shared" si="10"/>
        <v>-9.0252707581227457E-2</v>
      </c>
      <c r="V16">
        <f t="shared" si="11"/>
        <v>7.7138370107781962E-2</v>
      </c>
      <c r="W16">
        <f t="shared" si="12"/>
        <v>-7.7138370107781962E-2</v>
      </c>
      <c r="X16">
        <f t="shared" si="13"/>
        <v>2.6298013137145033E-3</v>
      </c>
      <c r="Y16">
        <f t="shared" si="14"/>
        <v>5.9503281428851498E-5</v>
      </c>
      <c r="Z16">
        <f t="shared" si="15"/>
        <v>5.9503281428851498E-5</v>
      </c>
      <c r="AA16">
        <f t="shared" si="16"/>
        <v>2.7488078765722061E-3</v>
      </c>
      <c r="AB16">
        <f t="shared" si="17"/>
        <v>5.2429074725501366E-2</v>
      </c>
    </row>
    <row r="17" spans="1:28" x14ac:dyDescent="0.25">
      <c r="A17" s="1">
        <v>44693.652777777781</v>
      </c>
      <c r="B17">
        <v>17821</v>
      </c>
      <c r="C17">
        <v>20.05</v>
      </c>
      <c r="D17">
        <v>58.41</v>
      </c>
      <c r="E17">
        <v>62.54</v>
      </c>
      <c r="F17">
        <v>-9.36</v>
      </c>
      <c r="G17">
        <v>30.85</v>
      </c>
      <c r="H17">
        <v>11.05</v>
      </c>
      <c r="I17">
        <v>-10.09</v>
      </c>
      <c r="J17">
        <v>31.02</v>
      </c>
      <c r="K17">
        <v>10.79</v>
      </c>
      <c r="L17">
        <f t="shared" si="0"/>
        <v>0.84705882352941164</v>
      </c>
      <c r="M17">
        <f t="shared" si="1"/>
        <v>0.9351251158480075</v>
      </c>
      <c r="O17">
        <v>-9.36</v>
      </c>
      <c r="P17">
        <f t="shared" si="8"/>
        <v>19.8</v>
      </c>
      <c r="Q17">
        <v>30.85</v>
      </c>
      <c r="R17">
        <f t="shared" si="9"/>
        <v>-0.56159999999999999</v>
      </c>
      <c r="S17">
        <v>0.1</v>
      </c>
      <c r="T17">
        <v>0.1</v>
      </c>
      <c r="U17">
        <f t="shared" si="10"/>
        <v>-9.0497737556561084E-2</v>
      </c>
      <c r="V17">
        <f t="shared" si="11"/>
        <v>7.6656907106734076E-2</v>
      </c>
      <c r="W17">
        <f t="shared" si="12"/>
        <v>-7.6656907106734076E-2</v>
      </c>
      <c r="X17">
        <f t="shared" si="13"/>
        <v>2.5830311418685121E-3</v>
      </c>
      <c r="Y17">
        <f t="shared" si="14"/>
        <v>5.8762814071704582E-5</v>
      </c>
      <c r="Z17">
        <f t="shared" si="15"/>
        <v>5.8762814071704582E-5</v>
      </c>
      <c r="AA17">
        <f t="shared" si="16"/>
        <v>2.7005567700119212E-3</v>
      </c>
      <c r="AB17">
        <f t="shared" si="17"/>
        <v>5.1966881472837304E-2</v>
      </c>
    </row>
    <row r="18" spans="1:28" x14ac:dyDescent="0.25">
      <c r="A18" s="1">
        <v>44693.659722222219</v>
      </c>
      <c r="B18">
        <v>17822</v>
      </c>
      <c r="C18">
        <v>20.05</v>
      </c>
      <c r="D18">
        <v>58.41</v>
      </c>
      <c r="E18">
        <v>62.54</v>
      </c>
      <c r="F18">
        <v>-9.23</v>
      </c>
      <c r="G18">
        <v>30.87</v>
      </c>
      <c r="H18">
        <v>11.11</v>
      </c>
      <c r="I18">
        <v>-9.98</v>
      </c>
      <c r="J18">
        <v>31.02</v>
      </c>
      <c r="K18">
        <v>10.82</v>
      </c>
      <c r="L18">
        <f t="shared" si="0"/>
        <v>0.83078307830783082</v>
      </c>
      <c r="M18">
        <f t="shared" si="1"/>
        <v>0.922365988909427</v>
      </c>
      <c r="O18">
        <v>-9.23</v>
      </c>
      <c r="P18">
        <f t="shared" si="8"/>
        <v>19.760000000000002</v>
      </c>
      <c r="Q18">
        <v>30.87</v>
      </c>
      <c r="R18">
        <f t="shared" si="9"/>
        <v>-0.55379999999999996</v>
      </c>
      <c r="S18">
        <v>0.1</v>
      </c>
      <c r="T18">
        <v>0.1</v>
      </c>
      <c r="U18">
        <f t="shared" si="10"/>
        <v>-9.0009000900090008E-2</v>
      </c>
      <c r="V18">
        <f t="shared" si="11"/>
        <v>7.4777954843189096E-2</v>
      </c>
      <c r="W18">
        <f t="shared" si="12"/>
        <v>-7.4777954843189096E-2</v>
      </c>
      <c r="X18">
        <f t="shared" si="13"/>
        <v>2.4847218835294866E-3</v>
      </c>
      <c r="Y18">
        <f t="shared" si="14"/>
        <v>5.5917425305300282E-5</v>
      </c>
      <c r="Z18">
        <f t="shared" si="15"/>
        <v>5.5917425305300282E-5</v>
      </c>
      <c r="AA18">
        <f t="shared" si="16"/>
        <v>2.5965567341400876E-3</v>
      </c>
      <c r="AB18">
        <f t="shared" si="17"/>
        <v>5.0956419950189666E-2</v>
      </c>
    </row>
    <row r="19" spans="1:28" x14ac:dyDescent="0.25">
      <c r="A19" s="1">
        <v>44693.666666666664</v>
      </c>
      <c r="B19">
        <v>17823</v>
      </c>
      <c r="C19">
        <v>20.05</v>
      </c>
      <c r="D19">
        <v>58.41</v>
      </c>
      <c r="E19">
        <v>62.54</v>
      </c>
      <c r="F19">
        <v>-9.23</v>
      </c>
      <c r="G19">
        <v>30.73</v>
      </c>
      <c r="H19">
        <v>11</v>
      </c>
      <c r="I19">
        <v>-9.94</v>
      </c>
      <c r="J19">
        <v>30.9</v>
      </c>
      <c r="K19">
        <v>10.73</v>
      </c>
      <c r="L19">
        <f t="shared" si="0"/>
        <v>0.83909090909090911</v>
      </c>
      <c r="M19">
        <f t="shared" si="1"/>
        <v>0.9263746505125815</v>
      </c>
      <c r="O19">
        <v>-9.23</v>
      </c>
      <c r="P19">
        <f t="shared" si="8"/>
        <v>19.73</v>
      </c>
      <c r="Q19">
        <v>30.73</v>
      </c>
      <c r="R19">
        <f t="shared" si="9"/>
        <v>-0.55379999999999996</v>
      </c>
      <c r="S19">
        <v>0.1</v>
      </c>
      <c r="T19">
        <v>0.1</v>
      </c>
      <c r="U19">
        <f t="shared" si="10"/>
        <v>-9.0909090909090912E-2</v>
      </c>
      <c r="V19">
        <f t="shared" si="11"/>
        <v>7.6280991735537193E-2</v>
      </c>
      <c r="W19">
        <f t="shared" si="12"/>
        <v>-7.6280991735537193E-2</v>
      </c>
      <c r="X19">
        <f t="shared" si="13"/>
        <v>2.5346647933884294E-3</v>
      </c>
      <c r="Y19">
        <f t="shared" si="14"/>
        <v>5.8187897001570939E-5</v>
      </c>
      <c r="Z19">
        <f t="shared" si="15"/>
        <v>5.8187897001570939E-5</v>
      </c>
      <c r="AA19">
        <f t="shared" si="16"/>
        <v>2.6510405873915715E-3</v>
      </c>
      <c r="AB19">
        <f t="shared" si="17"/>
        <v>5.1488256791151626E-2</v>
      </c>
    </row>
    <row r="20" spans="1:28" x14ac:dyDescent="0.25">
      <c r="A20" s="1">
        <v>44693.673611111109</v>
      </c>
      <c r="B20">
        <v>17824</v>
      </c>
      <c r="C20">
        <v>20.05</v>
      </c>
      <c r="D20">
        <v>58.41</v>
      </c>
      <c r="E20">
        <v>62.54</v>
      </c>
      <c r="F20">
        <v>-9.17</v>
      </c>
      <c r="G20">
        <v>30.58</v>
      </c>
      <c r="H20">
        <v>10.86</v>
      </c>
      <c r="I20">
        <v>-9.9700000000000006</v>
      </c>
      <c r="J20">
        <v>30.74</v>
      </c>
      <c r="K20">
        <v>10.59</v>
      </c>
      <c r="L20">
        <f t="shared" si="0"/>
        <v>0.84438305709023942</v>
      </c>
      <c r="M20">
        <f t="shared" si="1"/>
        <v>0.94145420207743158</v>
      </c>
      <c r="O20">
        <v>-9.17</v>
      </c>
      <c r="P20">
        <f t="shared" si="8"/>
        <v>19.72</v>
      </c>
      <c r="Q20">
        <v>30.58</v>
      </c>
      <c r="R20">
        <f t="shared" si="9"/>
        <v>-0.55020000000000002</v>
      </c>
      <c r="S20">
        <v>0.1</v>
      </c>
      <c r="T20">
        <v>0.1</v>
      </c>
      <c r="U20">
        <f t="shared" si="10"/>
        <v>-9.2081031307550645E-2</v>
      </c>
      <c r="V20">
        <f t="shared" si="11"/>
        <v>7.7751662715491665E-2</v>
      </c>
      <c r="W20">
        <f t="shared" si="12"/>
        <v>-7.7751662715491665E-2</v>
      </c>
      <c r="X20">
        <f t="shared" si="13"/>
        <v>2.5667378895638106E-3</v>
      </c>
      <c r="Y20">
        <f t="shared" si="14"/>
        <v>6.0453210550235774E-5</v>
      </c>
      <c r="Z20">
        <f t="shared" si="15"/>
        <v>6.0453210550235774E-5</v>
      </c>
      <c r="AA20">
        <f t="shared" si="16"/>
        <v>2.6876443106642824E-3</v>
      </c>
      <c r="AB20">
        <f t="shared" si="17"/>
        <v>5.1842495220275446E-2</v>
      </c>
    </row>
    <row r="21" spans="1:28" x14ac:dyDescent="0.25">
      <c r="A21" s="1">
        <v>44693.680555555555</v>
      </c>
      <c r="B21">
        <v>17825</v>
      </c>
      <c r="C21">
        <v>20.02</v>
      </c>
      <c r="D21">
        <v>58.41</v>
      </c>
      <c r="E21">
        <v>62.54</v>
      </c>
      <c r="F21">
        <v>-9.24</v>
      </c>
      <c r="G21">
        <v>30.54</v>
      </c>
      <c r="H21">
        <v>10.85</v>
      </c>
      <c r="I21">
        <v>-10.039999999999999</v>
      </c>
      <c r="J21">
        <v>30.67</v>
      </c>
      <c r="K21">
        <v>10.54</v>
      </c>
      <c r="L21">
        <f t="shared" si="0"/>
        <v>0.85161290322580652</v>
      </c>
      <c r="M21">
        <f t="shared" si="1"/>
        <v>0.95256166982922197</v>
      </c>
      <c r="O21">
        <v>-9.24</v>
      </c>
      <c r="P21">
        <f t="shared" si="8"/>
        <v>19.689999999999998</v>
      </c>
      <c r="Q21">
        <v>30.54</v>
      </c>
      <c r="R21">
        <f t="shared" si="9"/>
        <v>-0.5544</v>
      </c>
      <c r="S21">
        <v>0.1</v>
      </c>
      <c r="T21">
        <v>0.1</v>
      </c>
      <c r="U21">
        <f t="shared" si="10"/>
        <v>-9.216589861751151E-2</v>
      </c>
      <c r="V21">
        <f t="shared" si="11"/>
        <v>7.8489668500074314E-2</v>
      </c>
      <c r="W21">
        <f t="shared" si="12"/>
        <v>-7.8489668500074314E-2</v>
      </c>
      <c r="X21">
        <f t="shared" si="13"/>
        <v>2.610880332986472E-3</v>
      </c>
      <c r="Y21">
        <f t="shared" si="14"/>
        <v>6.1606280612515584E-5</v>
      </c>
      <c r="Z21">
        <f t="shared" si="15"/>
        <v>6.1606280612515584E-5</v>
      </c>
      <c r="AA21">
        <f t="shared" si="16"/>
        <v>2.7340928942115031E-3</v>
      </c>
      <c r="AB21">
        <f t="shared" si="17"/>
        <v>5.2288554141527985E-2</v>
      </c>
    </row>
    <row r="22" spans="1:28" x14ac:dyDescent="0.25">
      <c r="A22" s="1">
        <v>44693.6875</v>
      </c>
      <c r="B22">
        <v>17826</v>
      </c>
      <c r="C22">
        <v>20</v>
      </c>
      <c r="D22">
        <v>58.41</v>
      </c>
      <c r="E22">
        <v>62.54</v>
      </c>
      <c r="F22">
        <v>-9.31</v>
      </c>
      <c r="G22">
        <v>30.35</v>
      </c>
      <c r="H22">
        <v>10.7</v>
      </c>
      <c r="I22">
        <v>-10.11</v>
      </c>
      <c r="J22">
        <v>30.46</v>
      </c>
      <c r="K22">
        <v>10.4</v>
      </c>
      <c r="L22">
        <f t="shared" si="0"/>
        <v>0.87009345794392534</v>
      </c>
      <c r="M22">
        <f t="shared" si="1"/>
        <v>0.97211538461538449</v>
      </c>
      <c r="O22">
        <v>-9.31</v>
      </c>
      <c r="P22">
        <f t="shared" si="8"/>
        <v>19.650000000000002</v>
      </c>
      <c r="Q22">
        <v>30.35</v>
      </c>
      <c r="R22">
        <f t="shared" si="9"/>
        <v>-0.55859999999999999</v>
      </c>
      <c r="S22">
        <v>0.1</v>
      </c>
      <c r="T22">
        <v>0.1</v>
      </c>
      <c r="U22">
        <f t="shared" si="10"/>
        <v>-9.3457943925233655E-2</v>
      </c>
      <c r="V22">
        <f t="shared" si="11"/>
        <v>8.1317145602236018E-2</v>
      </c>
      <c r="W22">
        <f t="shared" si="12"/>
        <v>-8.1317145602236018E-2</v>
      </c>
      <c r="X22">
        <f t="shared" si="13"/>
        <v>2.7254254520045424E-3</v>
      </c>
      <c r="Y22">
        <f t="shared" si="14"/>
        <v>6.6124781688952532E-5</v>
      </c>
      <c r="Z22">
        <f t="shared" si="15"/>
        <v>6.6124781688952532E-5</v>
      </c>
      <c r="AA22">
        <f t="shared" si="16"/>
        <v>2.8576750153824475E-3</v>
      </c>
      <c r="AB22">
        <f t="shared" si="17"/>
        <v>5.3457226035237254E-2</v>
      </c>
    </row>
    <row r="23" spans="1:28" x14ac:dyDescent="0.25">
      <c r="A23" s="1">
        <v>44693.694444444445</v>
      </c>
      <c r="B23">
        <v>17827</v>
      </c>
      <c r="C23">
        <v>20</v>
      </c>
      <c r="D23">
        <v>58.41</v>
      </c>
      <c r="E23">
        <v>62.54</v>
      </c>
      <c r="F23">
        <v>-9.26</v>
      </c>
      <c r="G23">
        <v>30.25</v>
      </c>
      <c r="H23">
        <v>10.63</v>
      </c>
      <c r="I23">
        <v>-10.15</v>
      </c>
      <c r="J23">
        <v>30.33</v>
      </c>
      <c r="K23">
        <v>10.29</v>
      </c>
      <c r="L23">
        <f t="shared" si="0"/>
        <v>0.87111947318908745</v>
      </c>
      <c r="M23">
        <f t="shared" si="1"/>
        <v>0.98639455782312935</v>
      </c>
      <c r="O23">
        <v>-9.26</v>
      </c>
      <c r="P23">
        <f t="shared" si="8"/>
        <v>19.619999999999997</v>
      </c>
      <c r="Q23">
        <v>30.25</v>
      </c>
      <c r="R23">
        <f t="shared" si="9"/>
        <v>-0.55559999999999998</v>
      </c>
      <c r="S23">
        <v>0.1</v>
      </c>
      <c r="T23">
        <v>0.1</v>
      </c>
      <c r="U23">
        <f t="shared" si="10"/>
        <v>-9.4073377234242681E-2</v>
      </c>
      <c r="V23">
        <f t="shared" si="11"/>
        <v>8.1949150817411762E-2</v>
      </c>
      <c r="W23">
        <f t="shared" si="12"/>
        <v>-8.1949150817411762E-2</v>
      </c>
      <c r="X23">
        <f t="shared" si="13"/>
        <v>2.7318568916492379E-3</v>
      </c>
      <c r="Y23">
        <f t="shared" si="14"/>
        <v>6.7156633196948994E-5</v>
      </c>
      <c r="Z23">
        <f t="shared" si="15"/>
        <v>6.7156633196948994E-5</v>
      </c>
      <c r="AA23">
        <f t="shared" si="16"/>
        <v>2.8661701580431358E-3</v>
      </c>
      <c r="AB23">
        <f t="shared" si="17"/>
        <v>5.3536624455069411E-2</v>
      </c>
    </row>
    <row r="24" spans="1:28" x14ac:dyDescent="0.25">
      <c r="A24" s="1">
        <v>44693.701388888891</v>
      </c>
      <c r="B24">
        <v>17828</v>
      </c>
      <c r="C24">
        <v>19.940000000000001</v>
      </c>
      <c r="D24">
        <v>58.41</v>
      </c>
      <c r="E24">
        <v>62.54</v>
      </c>
      <c r="F24">
        <v>-9.27</v>
      </c>
      <c r="G24">
        <v>30.11</v>
      </c>
      <c r="H24">
        <v>10.54</v>
      </c>
      <c r="I24">
        <v>-10.07</v>
      </c>
      <c r="J24">
        <v>30.19</v>
      </c>
      <c r="K24">
        <v>10.18</v>
      </c>
      <c r="L24">
        <f t="shared" si="0"/>
        <v>0.87950664136622392</v>
      </c>
      <c r="M24">
        <f t="shared" si="1"/>
        <v>0.98919449901768175</v>
      </c>
      <c r="O24">
        <v>-9.27</v>
      </c>
      <c r="P24">
        <f t="shared" si="8"/>
        <v>19.57</v>
      </c>
      <c r="Q24">
        <v>30.11</v>
      </c>
      <c r="R24">
        <f t="shared" si="9"/>
        <v>-0.55619999999999992</v>
      </c>
      <c r="S24">
        <v>0.1</v>
      </c>
      <c r="T24">
        <v>0.1</v>
      </c>
      <c r="U24">
        <f t="shared" si="10"/>
        <v>-9.4876660341555979E-2</v>
      </c>
      <c r="V24">
        <f t="shared" si="11"/>
        <v>8.3444652881045925E-2</v>
      </c>
      <c r="W24">
        <f t="shared" si="12"/>
        <v>-8.3444652881045925E-2</v>
      </c>
      <c r="X24">
        <f t="shared" si="13"/>
        <v>2.7847149559462638E-3</v>
      </c>
      <c r="Y24">
        <f t="shared" si="14"/>
        <v>6.963010094438246E-5</v>
      </c>
      <c r="Z24">
        <f t="shared" si="15"/>
        <v>6.963010094438246E-5</v>
      </c>
      <c r="AA24">
        <f t="shared" si="16"/>
        <v>2.9239751578350286E-3</v>
      </c>
      <c r="AB24">
        <f t="shared" si="17"/>
        <v>5.40737936327296E-2</v>
      </c>
    </row>
    <row r="25" spans="1:28" x14ac:dyDescent="0.25">
      <c r="A25" s="1">
        <v>44693.708333333336</v>
      </c>
      <c r="B25">
        <v>17829</v>
      </c>
      <c r="C25">
        <v>19.940000000000001</v>
      </c>
      <c r="D25">
        <v>58.41</v>
      </c>
      <c r="E25">
        <v>62.54</v>
      </c>
      <c r="F25">
        <v>-9.32</v>
      </c>
      <c r="G25">
        <v>29.87</v>
      </c>
      <c r="H25">
        <v>10.34</v>
      </c>
      <c r="I25">
        <v>-10.07</v>
      </c>
      <c r="J25">
        <v>29.93</v>
      </c>
      <c r="K25">
        <v>9.9600000000000009</v>
      </c>
      <c r="L25">
        <f t="shared" si="0"/>
        <v>0.90135396518375244</v>
      </c>
      <c r="M25">
        <f t="shared" si="1"/>
        <v>1.0110441767068272</v>
      </c>
      <c r="O25">
        <v>-9.32</v>
      </c>
      <c r="P25">
        <f t="shared" si="8"/>
        <v>19.53</v>
      </c>
      <c r="Q25">
        <v>29.87</v>
      </c>
      <c r="R25">
        <f t="shared" si="9"/>
        <v>-0.55920000000000003</v>
      </c>
      <c r="S25">
        <v>0.1</v>
      </c>
      <c r="T25">
        <v>0.1</v>
      </c>
      <c r="U25">
        <f t="shared" si="10"/>
        <v>-9.6711798839458421E-2</v>
      </c>
      <c r="V25">
        <f t="shared" si="11"/>
        <v>8.7171563363999269E-2</v>
      </c>
      <c r="W25">
        <f t="shared" si="12"/>
        <v>-8.7171563363999269E-2</v>
      </c>
      <c r="X25">
        <f t="shared" si="13"/>
        <v>2.9247802939889045E-3</v>
      </c>
      <c r="Y25">
        <f t="shared" si="14"/>
        <v>7.5988814593237405E-5</v>
      </c>
      <c r="Z25">
        <f t="shared" si="15"/>
        <v>7.5988814593237405E-5</v>
      </c>
      <c r="AA25">
        <f t="shared" si="16"/>
        <v>3.0767579231753793E-3</v>
      </c>
      <c r="AB25">
        <f t="shared" si="17"/>
        <v>5.546853092678207E-2</v>
      </c>
    </row>
    <row r="26" spans="1:28" x14ac:dyDescent="0.25">
      <c r="A26" s="1">
        <v>44693.715277777781</v>
      </c>
      <c r="B26">
        <v>17830</v>
      </c>
      <c r="C26">
        <v>19.920000000000002</v>
      </c>
      <c r="D26">
        <v>58.41</v>
      </c>
      <c r="E26">
        <v>62.54</v>
      </c>
      <c r="F26">
        <v>-9.39</v>
      </c>
      <c r="G26">
        <v>29.64</v>
      </c>
      <c r="H26">
        <v>10.17</v>
      </c>
      <c r="I26">
        <v>-10.18</v>
      </c>
      <c r="J26">
        <v>29.68</v>
      </c>
      <c r="K26">
        <v>9.75</v>
      </c>
      <c r="L26">
        <f t="shared" si="0"/>
        <v>0.92330383480825962</v>
      </c>
      <c r="M26">
        <f t="shared" si="1"/>
        <v>1.0441025641025641</v>
      </c>
      <c r="O26">
        <v>-9.39</v>
      </c>
      <c r="P26">
        <f t="shared" si="8"/>
        <v>19.47</v>
      </c>
      <c r="Q26">
        <v>29.64</v>
      </c>
      <c r="R26">
        <f t="shared" si="9"/>
        <v>-0.56340000000000001</v>
      </c>
      <c r="S26">
        <v>0.1</v>
      </c>
      <c r="T26">
        <v>0.1</v>
      </c>
      <c r="U26">
        <f t="shared" si="10"/>
        <v>-9.8328416912487698E-2</v>
      </c>
      <c r="V26">
        <f t="shared" si="11"/>
        <v>9.0787004405925201E-2</v>
      </c>
      <c r="W26">
        <f t="shared" si="12"/>
        <v>-9.0787004405925201E-2</v>
      </c>
      <c r="X26">
        <f t="shared" si="13"/>
        <v>3.068963896937896E-3</v>
      </c>
      <c r="Y26">
        <f t="shared" si="14"/>
        <v>8.2422801690014834E-5</v>
      </c>
      <c r="Z26">
        <f t="shared" si="15"/>
        <v>8.2422801690014834E-5</v>
      </c>
      <c r="AA26">
        <f t="shared" si="16"/>
        <v>3.2338095003179254E-3</v>
      </c>
      <c r="AB26">
        <f t="shared" si="17"/>
        <v>5.6866593887078598E-2</v>
      </c>
    </row>
    <row r="27" spans="1:28" x14ac:dyDescent="0.25">
      <c r="A27" s="1">
        <v>44693.722222222219</v>
      </c>
      <c r="B27">
        <v>17831</v>
      </c>
      <c r="C27">
        <v>19.86</v>
      </c>
      <c r="D27">
        <v>58.41</v>
      </c>
      <c r="E27">
        <v>62.54</v>
      </c>
      <c r="F27">
        <v>-9.43</v>
      </c>
      <c r="G27">
        <v>29.45</v>
      </c>
      <c r="H27">
        <v>10</v>
      </c>
      <c r="I27">
        <v>-10.28</v>
      </c>
      <c r="J27">
        <v>29.46</v>
      </c>
      <c r="K27">
        <v>9.57</v>
      </c>
      <c r="L27">
        <f t="shared" si="0"/>
        <v>0.94299999999999995</v>
      </c>
      <c r="M27">
        <f t="shared" si="1"/>
        <v>1.0741901776384535</v>
      </c>
      <c r="O27">
        <v>-9.43</v>
      </c>
      <c r="P27">
        <f t="shared" si="8"/>
        <v>19.45</v>
      </c>
      <c r="Q27">
        <v>29.45</v>
      </c>
      <c r="R27">
        <f t="shared" si="9"/>
        <v>-0.56579999999999997</v>
      </c>
      <c r="S27">
        <v>0.1</v>
      </c>
      <c r="T27">
        <v>0.1</v>
      </c>
      <c r="U27">
        <f t="shared" si="10"/>
        <v>-0.1</v>
      </c>
      <c r="V27">
        <f t="shared" si="11"/>
        <v>9.4299999999999995E-2</v>
      </c>
      <c r="W27">
        <f t="shared" si="12"/>
        <v>-9.4299999999999995E-2</v>
      </c>
      <c r="X27">
        <f t="shared" si="13"/>
        <v>3.2012963999999999E-3</v>
      </c>
      <c r="Y27">
        <f t="shared" si="14"/>
        <v>8.8924900000000013E-5</v>
      </c>
      <c r="Z27">
        <f t="shared" si="15"/>
        <v>8.8924900000000013E-5</v>
      </c>
      <c r="AA27">
        <f t="shared" si="16"/>
        <v>3.3791462E-3</v>
      </c>
      <c r="AB27">
        <f t="shared" si="17"/>
        <v>5.8130424047997446E-2</v>
      </c>
    </row>
    <row r="28" spans="1:28" x14ac:dyDescent="0.25">
      <c r="A28" s="1">
        <v>44693.729166666664</v>
      </c>
      <c r="B28">
        <v>17832</v>
      </c>
      <c r="C28">
        <v>19.84</v>
      </c>
      <c r="D28">
        <v>58.41</v>
      </c>
      <c r="E28">
        <v>62.54</v>
      </c>
      <c r="F28">
        <v>-9.4499999999999993</v>
      </c>
      <c r="G28">
        <v>29.13</v>
      </c>
      <c r="H28">
        <v>9.7200000000000006</v>
      </c>
      <c r="I28">
        <v>-10.45</v>
      </c>
      <c r="J28">
        <v>29.13</v>
      </c>
      <c r="K28">
        <v>9.3000000000000007</v>
      </c>
      <c r="L28">
        <f t="shared" si="0"/>
        <v>0.9722222222222221</v>
      </c>
      <c r="M28">
        <f t="shared" si="1"/>
        <v>1.1236559139784945</v>
      </c>
      <c r="O28">
        <v>-9.4499999999999993</v>
      </c>
      <c r="P28">
        <f t="shared" si="8"/>
        <v>19.409999999999997</v>
      </c>
      <c r="Q28">
        <v>29.13</v>
      </c>
      <c r="R28">
        <f t="shared" si="9"/>
        <v>-0.56699999999999995</v>
      </c>
      <c r="S28">
        <v>0.1</v>
      </c>
      <c r="T28">
        <v>0.1</v>
      </c>
      <c r="U28">
        <f t="shared" si="10"/>
        <v>-0.10288065843621397</v>
      </c>
      <c r="V28">
        <f t="shared" si="11"/>
        <v>0.10002286236854133</v>
      </c>
      <c r="W28">
        <f t="shared" si="12"/>
        <v>-0.10002286236854133</v>
      </c>
      <c r="X28">
        <f t="shared" si="13"/>
        <v>3.4027777777777754E-3</v>
      </c>
      <c r="Y28">
        <f t="shared" si="14"/>
        <v>1.000457299639616E-4</v>
      </c>
      <c r="Z28">
        <f t="shared" si="15"/>
        <v>1.000457299639616E-4</v>
      </c>
      <c r="AA28">
        <f t="shared" si="16"/>
        <v>3.6028692377056987E-3</v>
      </c>
      <c r="AB28">
        <f t="shared" si="17"/>
        <v>6.0023905551919055E-2</v>
      </c>
    </row>
    <row r="29" spans="1:28" x14ac:dyDescent="0.25">
      <c r="A29" s="1">
        <v>44693.736111111109</v>
      </c>
      <c r="B29">
        <v>17833</v>
      </c>
      <c r="C29">
        <v>19.809999999999999</v>
      </c>
      <c r="D29">
        <v>58.41</v>
      </c>
      <c r="E29">
        <v>62.54</v>
      </c>
      <c r="F29">
        <v>-9.64</v>
      </c>
      <c r="G29">
        <v>28.94</v>
      </c>
      <c r="H29">
        <v>9.6</v>
      </c>
      <c r="I29">
        <v>-10.39</v>
      </c>
      <c r="J29">
        <v>28.87</v>
      </c>
      <c r="K29">
        <v>9.06</v>
      </c>
      <c r="L29">
        <f t="shared" si="0"/>
        <v>1.0041666666666669</v>
      </c>
      <c r="M29">
        <f t="shared" si="1"/>
        <v>1.1467991169977925</v>
      </c>
      <c r="O29">
        <v>-9.64</v>
      </c>
      <c r="P29">
        <f t="shared" si="8"/>
        <v>19.340000000000003</v>
      </c>
      <c r="Q29">
        <v>28.94</v>
      </c>
      <c r="R29">
        <f t="shared" si="9"/>
        <v>-0.57840000000000003</v>
      </c>
      <c r="S29">
        <v>0.1</v>
      </c>
      <c r="T29">
        <v>0.1</v>
      </c>
      <c r="U29">
        <f t="shared" si="10"/>
        <v>-0.10416666666666669</v>
      </c>
      <c r="V29">
        <f t="shared" si="11"/>
        <v>0.1046006944444445</v>
      </c>
      <c r="W29">
        <f t="shared" si="12"/>
        <v>-0.1046006944444445</v>
      </c>
      <c r="X29">
        <f t="shared" si="13"/>
        <v>3.6300625000000013E-3</v>
      </c>
      <c r="Y29">
        <f t="shared" si="14"/>
        <v>1.0941305278260044E-4</v>
      </c>
      <c r="Z29">
        <f t="shared" si="15"/>
        <v>1.0941305278260044E-4</v>
      </c>
      <c r="AA29">
        <f t="shared" si="16"/>
        <v>3.8488886055652021E-3</v>
      </c>
      <c r="AB29">
        <f t="shared" si="17"/>
        <v>6.203941171195293E-2</v>
      </c>
    </row>
    <row r="30" spans="1:28" x14ac:dyDescent="0.25">
      <c r="A30" s="1">
        <v>44693.743055555555</v>
      </c>
      <c r="B30">
        <v>17834</v>
      </c>
      <c r="C30">
        <v>19.760000000000002</v>
      </c>
      <c r="D30">
        <v>58.41</v>
      </c>
      <c r="E30">
        <v>62.54</v>
      </c>
      <c r="F30">
        <v>-9.7799999999999994</v>
      </c>
      <c r="G30">
        <v>28.69</v>
      </c>
      <c r="H30">
        <v>9.4</v>
      </c>
      <c r="I30">
        <v>-10.46</v>
      </c>
      <c r="J30">
        <v>28.65</v>
      </c>
      <c r="K30">
        <v>8.89</v>
      </c>
      <c r="L30">
        <f t="shared" si="0"/>
        <v>1.0404255319148936</v>
      </c>
      <c r="M30">
        <f t="shared" si="1"/>
        <v>1.1766029246344207</v>
      </c>
      <c r="O30">
        <v>-9.7799999999999994</v>
      </c>
      <c r="P30">
        <f t="shared" si="8"/>
        <v>19.29</v>
      </c>
      <c r="Q30">
        <v>28.69</v>
      </c>
      <c r="R30">
        <f t="shared" si="9"/>
        <v>-0.58679999999999999</v>
      </c>
      <c r="S30">
        <v>0.1</v>
      </c>
      <c r="T30">
        <v>0.1</v>
      </c>
      <c r="U30">
        <f t="shared" si="10"/>
        <v>-0.10638297872340423</v>
      </c>
      <c r="V30">
        <f t="shared" si="11"/>
        <v>0.11068356722498862</v>
      </c>
      <c r="W30">
        <f t="shared" si="12"/>
        <v>-0.11068356722498862</v>
      </c>
      <c r="X30">
        <f t="shared" si="13"/>
        <v>3.8969470348573991E-3</v>
      </c>
      <c r="Y30">
        <f t="shared" si="14"/>
        <v>1.2250852053648575E-4</v>
      </c>
      <c r="Z30">
        <f t="shared" si="15"/>
        <v>1.2250852053648575E-4</v>
      </c>
      <c r="AA30">
        <f t="shared" si="16"/>
        <v>4.1419640759303702E-3</v>
      </c>
      <c r="AB30">
        <f t="shared" si="17"/>
        <v>6.4358092544219883E-2</v>
      </c>
    </row>
    <row r="31" spans="1:28" x14ac:dyDescent="0.25">
      <c r="A31" s="1">
        <v>44693.75</v>
      </c>
      <c r="B31">
        <v>17835</v>
      </c>
      <c r="C31">
        <v>19.73</v>
      </c>
      <c r="D31">
        <v>58.41</v>
      </c>
      <c r="E31">
        <v>62.54</v>
      </c>
      <c r="F31">
        <v>-8.9600000000000009</v>
      </c>
      <c r="G31">
        <v>28.42</v>
      </c>
      <c r="H31">
        <v>8.99</v>
      </c>
      <c r="I31">
        <v>-9.6199999999999992</v>
      </c>
      <c r="J31">
        <v>28.34</v>
      </c>
      <c r="K31">
        <v>8.5</v>
      </c>
      <c r="L31">
        <f t="shared" si="0"/>
        <v>0.99666295884315914</v>
      </c>
      <c r="M31">
        <f t="shared" si="1"/>
        <v>1.1317647058823528</v>
      </c>
      <c r="O31">
        <v>-8.9600000000000009</v>
      </c>
      <c r="P31">
        <f t="shared" si="8"/>
        <v>19.43</v>
      </c>
      <c r="Q31">
        <v>28.42</v>
      </c>
      <c r="R31">
        <f t="shared" si="9"/>
        <v>-0.53760000000000008</v>
      </c>
      <c r="S31">
        <v>0.1</v>
      </c>
      <c r="T31">
        <v>0.1</v>
      </c>
      <c r="U31">
        <f t="shared" si="10"/>
        <v>-0.11123470522803112</v>
      </c>
      <c r="V31">
        <f t="shared" si="11"/>
        <v>0.11086351043861609</v>
      </c>
      <c r="W31">
        <f t="shared" si="12"/>
        <v>-0.11086351043861609</v>
      </c>
      <c r="X31">
        <f t="shared" si="13"/>
        <v>3.5760133927080018E-3</v>
      </c>
      <c r="Y31">
        <f t="shared" si="14"/>
        <v>1.229071794677314E-4</v>
      </c>
      <c r="Z31">
        <f t="shared" si="15"/>
        <v>1.229071794677314E-4</v>
      </c>
      <c r="AA31">
        <f t="shared" si="16"/>
        <v>3.8218277516434643E-3</v>
      </c>
      <c r="AB31">
        <f t="shared" si="17"/>
        <v>6.1820932956753928E-2</v>
      </c>
    </row>
    <row r="32" spans="1:28" x14ac:dyDescent="0.25">
      <c r="A32" s="1">
        <v>44693.756944444445</v>
      </c>
      <c r="B32">
        <v>17836</v>
      </c>
      <c r="C32">
        <v>19.73</v>
      </c>
      <c r="D32">
        <v>58.41</v>
      </c>
      <c r="E32">
        <v>62.54</v>
      </c>
      <c r="F32">
        <v>-7.9429999999999996</v>
      </c>
      <c r="G32">
        <v>28.06</v>
      </c>
      <c r="H32">
        <v>8.49</v>
      </c>
      <c r="I32">
        <v>-8.6999999999999993</v>
      </c>
      <c r="J32">
        <v>28.07</v>
      </c>
      <c r="K32">
        <v>8.14</v>
      </c>
      <c r="L32">
        <f t="shared" si="0"/>
        <v>0.9355712603062426</v>
      </c>
      <c r="M32">
        <f t="shared" si="1"/>
        <v>1.0687960687960687</v>
      </c>
      <c r="O32">
        <v>-7.9429999999999996</v>
      </c>
      <c r="P32">
        <f t="shared" si="8"/>
        <v>19.57</v>
      </c>
      <c r="Q32">
        <v>28.06</v>
      </c>
      <c r="R32">
        <f t="shared" si="9"/>
        <v>-0.47657999999999995</v>
      </c>
      <c r="S32">
        <v>0.1</v>
      </c>
      <c r="T32">
        <v>0.1</v>
      </c>
      <c r="U32">
        <f t="shared" si="10"/>
        <v>-0.11778563015312134</v>
      </c>
      <c r="V32">
        <f t="shared" si="11"/>
        <v>0.11019685044832073</v>
      </c>
      <c r="W32">
        <f t="shared" si="12"/>
        <v>-0.11019685044832073</v>
      </c>
      <c r="X32">
        <f t="shared" si="13"/>
        <v>3.1510568991996411E-3</v>
      </c>
      <c r="Y32">
        <f t="shared" si="14"/>
        <v>1.2143345848729566E-4</v>
      </c>
      <c r="Z32">
        <f t="shared" si="15"/>
        <v>1.2143345848729566E-4</v>
      </c>
      <c r="AA32">
        <f t="shared" si="16"/>
        <v>3.3939238161742324E-3</v>
      </c>
      <c r="AB32">
        <f t="shared" si="17"/>
        <v>5.8257392802752786E-2</v>
      </c>
    </row>
    <row r="33" spans="1:28" x14ac:dyDescent="0.25">
      <c r="A33" s="1">
        <v>44693.763888888891</v>
      </c>
      <c r="B33">
        <v>17837</v>
      </c>
      <c r="C33">
        <v>19.68</v>
      </c>
      <c r="D33">
        <v>58.41</v>
      </c>
      <c r="E33">
        <v>62.54</v>
      </c>
      <c r="F33">
        <v>-8.99</v>
      </c>
      <c r="G33">
        <v>27.78</v>
      </c>
      <c r="H33">
        <v>8.4700000000000006</v>
      </c>
      <c r="I33">
        <v>-9.86</v>
      </c>
      <c r="J33">
        <v>27.79</v>
      </c>
      <c r="K33">
        <v>8.02</v>
      </c>
      <c r="L33">
        <f t="shared" si="0"/>
        <v>1.0613931523022431</v>
      </c>
      <c r="M33">
        <f t="shared" si="1"/>
        <v>1.2294264339152119</v>
      </c>
      <c r="O33">
        <v>-8.99</v>
      </c>
      <c r="P33">
        <f t="shared" si="8"/>
        <v>19.310000000000002</v>
      </c>
      <c r="Q33">
        <v>27.78</v>
      </c>
      <c r="R33">
        <f t="shared" si="9"/>
        <v>-0.53939999999999999</v>
      </c>
      <c r="S33">
        <v>0.1</v>
      </c>
      <c r="T33">
        <v>0.1</v>
      </c>
      <c r="U33">
        <f t="shared" si="10"/>
        <v>-0.11806375442739081</v>
      </c>
      <c r="V33">
        <f t="shared" si="11"/>
        <v>0.12531206048432628</v>
      </c>
      <c r="W33">
        <f t="shared" si="12"/>
        <v>-0.12531206048432628</v>
      </c>
      <c r="X33">
        <f t="shared" si="13"/>
        <v>4.055599525514735E-3</v>
      </c>
      <c r="Y33">
        <f t="shared" si="14"/>
        <v>1.5703112502827451E-4</v>
      </c>
      <c r="Z33">
        <f t="shared" si="15"/>
        <v>1.5703112502827451E-4</v>
      </c>
      <c r="AA33">
        <f t="shared" si="16"/>
        <v>4.3696617755712838E-3</v>
      </c>
      <c r="AB33">
        <f t="shared" si="17"/>
        <v>6.6103417276047724E-2</v>
      </c>
    </row>
    <row r="34" spans="1:28" x14ac:dyDescent="0.25">
      <c r="A34" s="1">
        <v>44694.486111111109</v>
      </c>
      <c r="B34">
        <v>17941</v>
      </c>
      <c r="C34">
        <v>18.23</v>
      </c>
      <c r="D34">
        <v>58.41</v>
      </c>
      <c r="E34">
        <v>62.54</v>
      </c>
      <c r="F34">
        <v>-8.39</v>
      </c>
      <c r="G34">
        <v>29.56</v>
      </c>
      <c r="H34">
        <v>11.59</v>
      </c>
      <c r="I34">
        <v>-9.0500000000000007</v>
      </c>
      <c r="J34">
        <v>29.81</v>
      </c>
      <c r="K34">
        <v>11.54</v>
      </c>
      <c r="L34">
        <f t="shared" si="0"/>
        <v>0.72389991371872309</v>
      </c>
      <c r="M34">
        <f t="shared" si="1"/>
        <v>0.7842287694974005</v>
      </c>
      <c r="O34">
        <v>-8.39</v>
      </c>
      <c r="P34">
        <f t="shared" si="8"/>
        <v>17.97</v>
      </c>
      <c r="Q34">
        <v>29.56</v>
      </c>
      <c r="R34">
        <f t="shared" si="9"/>
        <v>-0.50340000000000007</v>
      </c>
      <c r="S34">
        <v>0.1</v>
      </c>
      <c r="T34">
        <v>0.1</v>
      </c>
      <c r="U34">
        <f t="shared" si="10"/>
        <v>-8.6281276962899056E-2</v>
      </c>
      <c r="V34">
        <f t="shared" si="11"/>
        <v>6.2459008948983867E-2</v>
      </c>
      <c r="W34">
        <f t="shared" si="12"/>
        <v>-6.2459008948983867E-2</v>
      </c>
      <c r="X34">
        <f t="shared" si="13"/>
        <v>1.8865119062951097E-3</v>
      </c>
      <c r="Y34">
        <f t="shared" si="14"/>
        <v>3.9011277988892467E-5</v>
      </c>
      <c r="Z34">
        <f t="shared" si="15"/>
        <v>3.9011277988892467E-5</v>
      </c>
      <c r="AA34">
        <f t="shared" si="16"/>
        <v>1.9645344622728949E-3</v>
      </c>
      <c r="AB34">
        <f t="shared" si="17"/>
        <v>4.4323069188323308E-2</v>
      </c>
    </row>
    <row r="35" spans="1:28" x14ac:dyDescent="0.25">
      <c r="A35" s="1">
        <v>44694.493055555555</v>
      </c>
      <c r="B35">
        <v>17942</v>
      </c>
      <c r="C35">
        <v>18.2</v>
      </c>
      <c r="D35">
        <v>58.41</v>
      </c>
      <c r="E35">
        <v>62.54</v>
      </c>
      <c r="F35">
        <v>-7.6779999999999999</v>
      </c>
      <c r="G35">
        <v>29.76</v>
      </c>
      <c r="H35">
        <v>11.56</v>
      </c>
      <c r="I35">
        <v>-8.2100000000000009</v>
      </c>
      <c r="J35">
        <v>30</v>
      </c>
      <c r="K35">
        <v>11.55</v>
      </c>
      <c r="L35">
        <f t="shared" si="0"/>
        <v>0.66418685121107268</v>
      </c>
      <c r="M35">
        <f t="shared" si="1"/>
        <v>0.7108225108225108</v>
      </c>
      <c r="O35">
        <v>-7.6779999999999999</v>
      </c>
      <c r="P35">
        <f t="shared" si="8"/>
        <v>18.200000000000003</v>
      </c>
      <c r="Q35">
        <v>29.76</v>
      </c>
      <c r="R35">
        <f t="shared" si="9"/>
        <v>-0.46067999999999998</v>
      </c>
      <c r="S35">
        <v>0.1</v>
      </c>
      <c r="T35">
        <v>0.1</v>
      </c>
      <c r="U35">
        <f t="shared" si="10"/>
        <v>-8.6505190311418692E-2</v>
      </c>
      <c r="V35">
        <f t="shared" si="11"/>
        <v>5.7455609966355778E-2</v>
      </c>
      <c r="W35">
        <f t="shared" si="12"/>
        <v>-5.7455609966355778E-2</v>
      </c>
      <c r="X35">
        <f t="shared" si="13"/>
        <v>1.5881190239580463E-3</v>
      </c>
      <c r="Y35">
        <f t="shared" si="14"/>
        <v>3.3011471166060018E-5</v>
      </c>
      <c r="Z35">
        <f t="shared" si="15"/>
        <v>3.3011471166060018E-5</v>
      </c>
      <c r="AA35">
        <f t="shared" si="16"/>
        <v>1.6541419662901664E-3</v>
      </c>
      <c r="AB35">
        <f t="shared" si="17"/>
        <v>4.0671144147788198E-2</v>
      </c>
    </row>
    <row r="36" spans="1:28" x14ac:dyDescent="0.25">
      <c r="A36" s="1">
        <v>44694.5</v>
      </c>
      <c r="B36">
        <v>17943</v>
      </c>
      <c r="C36">
        <v>18.2</v>
      </c>
      <c r="D36">
        <v>58.41</v>
      </c>
      <c r="E36">
        <v>62.54</v>
      </c>
      <c r="F36">
        <v>-7.49</v>
      </c>
      <c r="G36">
        <v>29.96</v>
      </c>
      <c r="H36">
        <v>11.75</v>
      </c>
      <c r="I36">
        <v>-8.2200000000000006</v>
      </c>
      <c r="J36">
        <v>30.18</v>
      </c>
      <c r="K36">
        <v>11.69</v>
      </c>
      <c r="L36">
        <f t="shared" si="0"/>
        <v>0.63744680851063829</v>
      </c>
      <c r="M36">
        <f t="shared" si="1"/>
        <v>0.70316509837467933</v>
      </c>
      <c r="O36">
        <v>-7.49</v>
      </c>
      <c r="P36">
        <f t="shared" si="8"/>
        <v>18.21</v>
      </c>
      <c r="Q36">
        <v>29.96</v>
      </c>
      <c r="R36">
        <f t="shared" si="9"/>
        <v>-0.44940000000000002</v>
      </c>
      <c r="S36">
        <v>0.1</v>
      </c>
      <c r="T36">
        <v>0.1</v>
      </c>
      <c r="U36">
        <f t="shared" si="10"/>
        <v>-8.5106382978723402E-2</v>
      </c>
      <c r="V36">
        <f t="shared" si="11"/>
        <v>5.4250792213671344E-2</v>
      </c>
      <c r="W36">
        <f t="shared" si="12"/>
        <v>-5.4250792213671344E-2</v>
      </c>
      <c r="X36">
        <f t="shared" si="13"/>
        <v>1.4628183612494341E-3</v>
      </c>
      <c r="Y36">
        <f t="shared" si="14"/>
        <v>2.9431484558109437E-5</v>
      </c>
      <c r="Z36">
        <f t="shared" si="15"/>
        <v>2.9431484558109437E-5</v>
      </c>
      <c r="AA36">
        <f t="shared" si="16"/>
        <v>1.521681330365653E-3</v>
      </c>
      <c r="AB36">
        <f t="shared" si="17"/>
        <v>3.9008734026697828E-2</v>
      </c>
    </row>
    <row r="37" spans="1:28" x14ac:dyDescent="0.25">
      <c r="A37" s="1">
        <v>44694.506944444445</v>
      </c>
      <c r="B37">
        <v>17944</v>
      </c>
      <c r="C37">
        <v>18.2</v>
      </c>
      <c r="D37">
        <v>58.41</v>
      </c>
      <c r="E37">
        <v>62.54</v>
      </c>
      <c r="F37">
        <v>-8.27</v>
      </c>
      <c r="G37">
        <v>30.17</v>
      </c>
      <c r="H37">
        <v>12.22</v>
      </c>
      <c r="I37">
        <v>-8.84</v>
      </c>
      <c r="J37">
        <v>30.35</v>
      </c>
      <c r="K37">
        <v>12.08</v>
      </c>
      <c r="L37">
        <f t="shared" si="0"/>
        <v>0.67675941080196389</v>
      </c>
      <c r="M37">
        <f t="shared" si="1"/>
        <v>0.73178807947019864</v>
      </c>
      <c r="O37">
        <v>-8.27</v>
      </c>
      <c r="P37">
        <f t="shared" si="8"/>
        <v>17.950000000000003</v>
      </c>
      <c r="Q37">
        <v>30.17</v>
      </c>
      <c r="R37">
        <f t="shared" si="9"/>
        <v>-0.49619999999999997</v>
      </c>
      <c r="S37">
        <v>0.1</v>
      </c>
      <c r="T37">
        <v>0.1</v>
      </c>
      <c r="U37">
        <f t="shared" si="10"/>
        <v>-8.1833060556464818E-2</v>
      </c>
      <c r="V37">
        <f t="shared" si="11"/>
        <v>5.5381293846314579E-2</v>
      </c>
      <c r="W37">
        <f t="shared" si="12"/>
        <v>-5.5381293846314579E-2</v>
      </c>
      <c r="X37">
        <f t="shared" si="13"/>
        <v>1.6488118803924773E-3</v>
      </c>
      <c r="Y37">
        <f t="shared" si="14"/>
        <v>3.0670877080918408E-5</v>
      </c>
      <c r="Z37">
        <f t="shared" si="15"/>
        <v>3.0670877080918408E-5</v>
      </c>
      <c r="AA37">
        <f t="shared" si="16"/>
        <v>1.7101536345543139E-3</v>
      </c>
      <c r="AB37">
        <f t="shared" si="17"/>
        <v>4.1354003851553647E-2</v>
      </c>
    </row>
    <row r="38" spans="1:28" x14ac:dyDescent="0.25">
      <c r="A38" s="1">
        <v>44694.513888888891</v>
      </c>
      <c r="B38">
        <v>17945</v>
      </c>
      <c r="C38">
        <v>18.2</v>
      </c>
      <c r="D38">
        <v>58.41</v>
      </c>
      <c r="E38">
        <v>62.54</v>
      </c>
      <c r="F38">
        <v>-7.907</v>
      </c>
      <c r="G38">
        <v>30.39</v>
      </c>
      <c r="H38">
        <v>12.42</v>
      </c>
      <c r="I38">
        <v>-8.58</v>
      </c>
      <c r="J38">
        <v>30.58</v>
      </c>
      <c r="K38">
        <v>12.3</v>
      </c>
      <c r="L38">
        <f t="shared" si="0"/>
        <v>0.63663446054750406</v>
      </c>
      <c r="M38">
        <f t="shared" si="1"/>
        <v>0.69756097560975605</v>
      </c>
      <c r="O38">
        <v>-7.907</v>
      </c>
      <c r="P38">
        <f t="shared" si="8"/>
        <v>17.97</v>
      </c>
      <c r="Q38">
        <v>30.39</v>
      </c>
      <c r="R38">
        <f t="shared" si="9"/>
        <v>-0.47442000000000001</v>
      </c>
      <c r="S38">
        <v>0.1</v>
      </c>
      <c r="T38">
        <v>0.1</v>
      </c>
      <c r="U38">
        <f t="shared" si="10"/>
        <v>-8.0515297906602237E-2</v>
      </c>
      <c r="V38">
        <f t="shared" si="11"/>
        <v>5.1258813248591294E-2</v>
      </c>
      <c r="W38">
        <f t="shared" si="12"/>
        <v>-5.1258813248591294E-2</v>
      </c>
      <c r="X38">
        <f t="shared" si="13"/>
        <v>1.4590923708838006E-3</v>
      </c>
      <c r="Y38">
        <f t="shared" si="14"/>
        <v>2.6274659356539589E-5</v>
      </c>
      <c r="Z38">
        <f t="shared" si="15"/>
        <v>2.6274659356539589E-5</v>
      </c>
      <c r="AA38">
        <f t="shared" si="16"/>
        <v>1.5116416895968798E-3</v>
      </c>
      <c r="AB38">
        <f t="shared" si="17"/>
        <v>3.8879836542826153E-2</v>
      </c>
    </row>
    <row r="39" spans="1:28" x14ac:dyDescent="0.25">
      <c r="A39" s="1">
        <v>44694.520833333336</v>
      </c>
      <c r="B39">
        <v>17946</v>
      </c>
      <c r="C39">
        <v>18.2</v>
      </c>
      <c r="D39">
        <v>58.41</v>
      </c>
      <c r="E39">
        <v>62.54</v>
      </c>
      <c r="F39">
        <v>-7.5010000000000003</v>
      </c>
      <c r="G39">
        <v>30.34</v>
      </c>
      <c r="H39">
        <v>12.2</v>
      </c>
      <c r="I39">
        <v>-8.07</v>
      </c>
      <c r="J39">
        <v>30.56</v>
      </c>
      <c r="K39">
        <v>12.15</v>
      </c>
      <c r="L39">
        <f t="shared" si="0"/>
        <v>0.61483606557377057</v>
      </c>
      <c r="M39">
        <f t="shared" si="1"/>
        <v>0.66419753086419753</v>
      </c>
      <c r="O39">
        <v>-7.5010000000000003</v>
      </c>
      <c r="P39">
        <f t="shared" si="8"/>
        <v>18.14</v>
      </c>
      <c r="Q39">
        <v>30.34</v>
      </c>
      <c r="R39">
        <f t="shared" si="9"/>
        <v>-0.45006000000000002</v>
      </c>
      <c r="S39">
        <v>0.1</v>
      </c>
      <c r="T39">
        <v>0.1</v>
      </c>
      <c r="U39">
        <f t="shared" si="10"/>
        <v>-8.1967213114754106E-2</v>
      </c>
      <c r="V39">
        <f t="shared" si="11"/>
        <v>5.0396398817522184E-2</v>
      </c>
      <c r="W39">
        <f t="shared" si="12"/>
        <v>-5.0396398817522184E-2</v>
      </c>
      <c r="X39">
        <f t="shared" si="13"/>
        <v>1.360884195108842E-3</v>
      </c>
      <c r="Y39">
        <f t="shared" si="14"/>
        <v>2.5397970137747514E-5</v>
      </c>
      <c r="Z39">
        <f t="shared" si="15"/>
        <v>2.5397970137747514E-5</v>
      </c>
      <c r="AA39">
        <f t="shared" si="16"/>
        <v>1.4116801353843372E-3</v>
      </c>
      <c r="AB39">
        <f t="shared" si="17"/>
        <v>3.7572332046125874E-2</v>
      </c>
    </row>
    <row r="40" spans="1:28" x14ac:dyDescent="0.25">
      <c r="A40" s="1">
        <v>44694.527777777781</v>
      </c>
      <c r="B40">
        <v>17947</v>
      </c>
      <c r="C40">
        <v>18.170000000000002</v>
      </c>
      <c r="D40">
        <v>58.41</v>
      </c>
      <c r="E40">
        <v>62.54</v>
      </c>
      <c r="F40">
        <v>-7.5289999999999999</v>
      </c>
      <c r="G40">
        <v>30.44</v>
      </c>
      <c r="H40">
        <v>12.34</v>
      </c>
      <c r="I40">
        <v>-8.2799999999999994</v>
      </c>
      <c r="J40">
        <v>30.7</v>
      </c>
      <c r="K40">
        <v>12.29</v>
      </c>
      <c r="L40">
        <f t="shared" si="0"/>
        <v>0.61012965964343602</v>
      </c>
      <c r="M40">
        <f t="shared" si="1"/>
        <v>0.6737184703010578</v>
      </c>
      <c r="O40">
        <v>-7.5289999999999999</v>
      </c>
      <c r="P40">
        <f t="shared" si="8"/>
        <v>18.100000000000001</v>
      </c>
      <c r="Q40">
        <v>30.44</v>
      </c>
      <c r="R40">
        <f t="shared" si="9"/>
        <v>-0.45173999999999997</v>
      </c>
      <c r="S40">
        <v>0.1</v>
      </c>
      <c r="T40">
        <v>0.1</v>
      </c>
      <c r="U40">
        <f t="shared" si="10"/>
        <v>-8.1037277147487846E-2</v>
      </c>
      <c r="V40">
        <f t="shared" si="11"/>
        <v>4.9443246324427551E-2</v>
      </c>
      <c r="W40">
        <f t="shared" si="12"/>
        <v>-4.9443246324427551E-2</v>
      </c>
      <c r="X40">
        <f t="shared" si="13"/>
        <v>1.3401295256758139E-3</v>
      </c>
      <c r="Y40">
        <f t="shared" si="14"/>
        <v>2.4446346070980188E-5</v>
      </c>
      <c r="Z40">
        <f t="shared" si="15"/>
        <v>2.4446346070980188E-5</v>
      </c>
      <c r="AA40">
        <f t="shared" si="16"/>
        <v>1.3890222178177744E-3</v>
      </c>
      <c r="AB40">
        <f t="shared" si="17"/>
        <v>3.7269588377359018E-2</v>
      </c>
    </row>
    <row r="41" spans="1:28" x14ac:dyDescent="0.25">
      <c r="A41" s="1">
        <v>44694.534722222219</v>
      </c>
      <c r="B41">
        <v>17948</v>
      </c>
      <c r="C41">
        <v>18.170000000000002</v>
      </c>
      <c r="D41">
        <v>58.41</v>
      </c>
      <c r="E41">
        <v>62.54</v>
      </c>
      <c r="F41">
        <v>-8.0399999999999991</v>
      </c>
      <c r="G41">
        <v>30.68</v>
      </c>
      <c r="H41">
        <v>12.75</v>
      </c>
      <c r="I41">
        <v>-8.82</v>
      </c>
      <c r="J41">
        <v>30.94</v>
      </c>
      <c r="K41">
        <v>12.66</v>
      </c>
      <c r="L41">
        <f t="shared" si="0"/>
        <v>0.63058823529411756</v>
      </c>
      <c r="M41">
        <f t="shared" si="1"/>
        <v>0.69668246445497628</v>
      </c>
      <c r="O41">
        <v>-8.0399999999999991</v>
      </c>
      <c r="P41">
        <f t="shared" si="8"/>
        <v>17.93</v>
      </c>
      <c r="Q41">
        <v>30.68</v>
      </c>
      <c r="R41">
        <f t="shared" si="9"/>
        <v>-0.48239999999999994</v>
      </c>
      <c r="S41">
        <v>0.1</v>
      </c>
      <c r="T41">
        <v>0.1</v>
      </c>
      <c r="U41">
        <f t="shared" si="10"/>
        <v>-7.8431372549019607E-2</v>
      </c>
      <c r="V41">
        <f t="shared" si="11"/>
        <v>4.9457900807381772E-2</v>
      </c>
      <c r="W41">
        <f t="shared" si="12"/>
        <v>-4.9457900807381772E-2</v>
      </c>
      <c r="X41">
        <f t="shared" si="13"/>
        <v>1.4315094809688575E-3</v>
      </c>
      <c r="Y41">
        <f t="shared" si="14"/>
        <v>2.446083952272815E-5</v>
      </c>
      <c r="Z41">
        <f t="shared" si="15"/>
        <v>2.446083952272815E-5</v>
      </c>
      <c r="AA41">
        <f t="shared" si="16"/>
        <v>1.4804311600143136E-3</v>
      </c>
      <c r="AB41">
        <f t="shared" si="17"/>
        <v>3.8476371450726923E-2</v>
      </c>
    </row>
    <row r="42" spans="1:28" x14ac:dyDescent="0.25">
      <c r="A42" s="1">
        <v>44694.548611111109</v>
      </c>
      <c r="B42">
        <v>17950</v>
      </c>
      <c r="C42">
        <v>18.149999999999999</v>
      </c>
      <c r="D42">
        <v>58.41</v>
      </c>
      <c r="E42">
        <v>62.54</v>
      </c>
      <c r="F42">
        <v>-7.3840000000000003</v>
      </c>
      <c r="G42">
        <v>30.53</v>
      </c>
      <c r="H42">
        <v>12.49</v>
      </c>
      <c r="I42">
        <v>-8.02</v>
      </c>
      <c r="J42">
        <v>30.83</v>
      </c>
      <c r="K42">
        <v>12.49</v>
      </c>
      <c r="L42">
        <f t="shared" si="0"/>
        <v>0.59119295436349084</v>
      </c>
      <c r="M42">
        <f t="shared" si="1"/>
        <v>0.64211369095276216</v>
      </c>
      <c r="O42">
        <v>-7.3840000000000003</v>
      </c>
      <c r="P42">
        <f t="shared" si="8"/>
        <v>18.04</v>
      </c>
      <c r="Q42">
        <v>30.53</v>
      </c>
      <c r="R42">
        <f t="shared" si="9"/>
        <v>-0.44303999999999999</v>
      </c>
      <c r="S42">
        <v>0.1</v>
      </c>
      <c r="T42">
        <v>0.1</v>
      </c>
      <c r="U42">
        <f t="shared" si="10"/>
        <v>-8.0064051240992778E-2</v>
      </c>
      <c r="V42">
        <f t="shared" si="11"/>
        <v>4.7333302991472426E-2</v>
      </c>
      <c r="W42">
        <f t="shared" si="12"/>
        <v>-4.7333302991472426E-2</v>
      </c>
      <c r="X42">
        <f t="shared" si="13"/>
        <v>1.2582327934405164E-3</v>
      </c>
      <c r="Y42">
        <f t="shared" si="14"/>
        <v>2.2404415720825326E-5</v>
      </c>
      <c r="Z42">
        <f t="shared" si="15"/>
        <v>2.2404415720825326E-5</v>
      </c>
      <c r="AA42">
        <f t="shared" si="16"/>
        <v>1.3030416248821671E-3</v>
      </c>
      <c r="AB42">
        <f t="shared" si="17"/>
        <v>3.6097667859325305E-2</v>
      </c>
    </row>
    <row r="43" spans="1:28" x14ac:dyDescent="0.25">
      <c r="A43" s="1">
        <v>44694.555555555555</v>
      </c>
      <c r="B43">
        <v>17951</v>
      </c>
      <c r="C43">
        <v>18.149999999999999</v>
      </c>
      <c r="D43">
        <v>58.41</v>
      </c>
      <c r="E43">
        <v>62.54</v>
      </c>
      <c r="F43">
        <v>-6.8280000000000003</v>
      </c>
      <c r="G43">
        <v>30.62</v>
      </c>
      <c r="H43">
        <v>12.41</v>
      </c>
      <c r="I43">
        <v>-7.5330000000000004</v>
      </c>
      <c r="J43">
        <v>30.9</v>
      </c>
      <c r="K43">
        <v>12.43</v>
      </c>
      <c r="L43">
        <f t="shared" si="0"/>
        <v>0.55020145044319102</v>
      </c>
      <c r="M43">
        <f t="shared" si="1"/>
        <v>0.60603378921963003</v>
      </c>
      <c r="O43">
        <v>-6.8280000000000003</v>
      </c>
      <c r="P43">
        <f t="shared" si="8"/>
        <v>18.21</v>
      </c>
      <c r="Q43">
        <v>30.62</v>
      </c>
      <c r="R43">
        <f t="shared" si="9"/>
        <v>-0.40967999999999999</v>
      </c>
      <c r="S43">
        <v>0.1</v>
      </c>
      <c r="T43">
        <v>0.1</v>
      </c>
      <c r="U43">
        <f t="shared" si="10"/>
        <v>-8.0580177276390011E-2</v>
      </c>
      <c r="V43">
        <f t="shared" si="11"/>
        <v>4.4335330414439239E-2</v>
      </c>
      <c r="W43">
        <f t="shared" si="12"/>
        <v>-4.4335330414439239E-2</v>
      </c>
      <c r="X43">
        <f t="shared" si="13"/>
        <v>1.0897978898512482E-3</v>
      </c>
      <c r="Y43">
        <f t="shared" si="14"/>
        <v>1.965621522957501E-5</v>
      </c>
      <c r="Z43">
        <f t="shared" si="15"/>
        <v>1.965621522957501E-5</v>
      </c>
      <c r="AA43">
        <f t="shared" si="16"/>
        <v>1.1291103203103984E-3</v>
      </c>
      <c r="AB43">
        <f t="shared" si="17"/>
        <v>3.3602236834925116E-2</v>
      </c>
    </row>
    <row r="44" spans="1:28" x14ac:dyDescent="0.25">
      <c r="A44" s="1">
        <v>44694.5625</v>
      </c>
      <c r="B44">
        <v>17952</v>
      </c>
      <c r="C44">
        <v>18.149999999999999</v>
      </c>
      <c r="D44">
        <v>58.41</v>
      </c>
      <c r="E44">
        <v>62.54</v>
      </c>
      <c r="F44">
        <v>-7.6230000000000002</v>
      </c>
      <c r="G44">
        <v>30.59</v>
      </c>
      <c r="H44">
        <v>12.62</v>
      </c>
      <c r="I44">
        <v>-8.24</v>
      </c>
      <c r="J44">
        <v>30.9</v>
      </c>
      <c r="K44">
        <v>12.6</v>
      </c>
      <c r="L44">
        <f t="shared" si="0"/>
        <v>0.60404120443740106</v>
      </c>
      <c r="M44">
        <f t="shared" si="1"/>
        <v>0.65396825396825398</v>
      </c>
      <c r="O44">
        <v>-7.6230000000000002</v>
      </c>
      <c r="P44">
        <f t="shared" si="8"/>
        <v>17.97</v>
      </c>
      <c r="Q44">
        <v>30.59</v>
      </c>
      <c r="R44">
        <f t="shared" si="9"/>
        <v>-0.45738000000000001</v>
      </c>
      <c r="S44">
        <v>0.1</v>
      </c>
      <c r="T44">
        <v>0.1</v>
      </c>
      <c r="U44">
        <f t="shared" si="10"/>
        <v>-7.9239302694136288E-2</v>
      </c>
      <c r="V44">
        <f t="shared" si="11"/>
        <v>4.7863803838145869E-2</v>
      </c>
      <c r="W44">
        <f t="shared" si="12"/>
        <v>-4.7863803838145869E-2</v>
      </c>
      <c r="X44">
        <f t="shared" si="13"/>
        <v>1.3135167959694698E-3</v>
      </c>
      <c r="Y44">
        <f t="shared" si="14"/>
        <v>2.2909437178565078E-5</v>
      </c>
      <c r="Z44">
        <f t="shared" si="15"/>
        <v>2.2909437178565078E-5</v>
      </c>
      <c r="AA44">
        <f t="shared" si="16"/>
        <v>1.3593356703265999E-3</v>
      </c>
      <c r="AB44">
        <f t="shared" si="17"/>
        <v>3.6869169645200851E-2</v>
      </c>
    </row>
    <row r="45" spans="1:28" x14ac:dyDescent="0.25">
      <c r="A45" s="1">
        <v>44694.569444444445</v>
      </c>
      <c r="B45">
        <v>17953</v>
      </c>
      <c r="C45">
        <v>18.149999999999999</v>
      </c>
      <c r="D45">
        <v>58.41</v>
      </c>
      <c r="E45">
        <v>62.54</v>
      </c>
      <c r="F45">
        <v>-7.5289999999999999</v>
      </c>
      <c r="G45">
        <v>30.62</v>
      </c>
      <c r="H45">
        <v>12.7</v>
      </c>
      <c r="I45">
        <v>-8.17</v>
      </c>
      <c r="J45">
        <v>30.88</v>
      </c>
      <c r="K45">
        <v>12.64</v>
      </c>
      <c r="L45">
        <f t="shared" si="0"/>
        <v>0.59283464566929134</v>
      </c>
      <c r="M45">
        <f t="shared" si="1"/>
        <v>0.64636075949367089</v>
      </c>
      <c r="O45">
        <v>-7.5289999999999999</v>
      </c>
      <c r="P45">
        <f t="shared" si="8"/>
        <v>17.920000000000002</v>
      </c>
      <c r="Q45">
        <v>30.62</v>
      </c>
      <c r="R45">
        <f t="shared" si="9"/>
        <v>-0.45173999999999997</v>
      </c>
      <c r="S45">
        <v>0.1</v>
      </c>
      <c r="T45">
        <v>0.1</v>
      </c>
      <c r="U45">
        <f t="shared" si="10"/>
        <v>-7.874015748031496E-2</v>
      </c>
      <c r="V45">
        <f t="shared" si="11"/>
        <v>4.6679893359786721E-2</v>
      </c>
      <c r="W45">
        <f t="shared" si="12"/>
        <v>-4.6679893359786721E-2</v>
      </c>
      <c r="X45">
        <f t="shared" si="13"/>
        <v>1.2652305015810029E-3</v>
      </c>
      <c r="Y45">
        <f t="shared" si="14"/>
        <v>2.1790124440810602E-5</v>
      </c>
      <c r="Z45">
        <f t="shared" si="15"/>
        <v>2.1790124440810602E-5</v>
      </c>
      <c r="AA45">
        <f t="shared" si="16"/>
        <v>1.308810750462624E-3</v>
      </c>
      <c r="AB45">
        <f t="shared" si="17"/>
        <v>3.6177489554453941E-2</v>
      </c>
    </row>
    <row r="46" spans="1:28" x14ac:dyDescent="0.25">
      <c r="A46" s="1">
        <v>44694.576388888891</v>
      </c>
      <c r="B46">
        <v>17954</v>
      </c>
      <c r="C46">
        <v>18.149999999999999</v>
      </c>
      <c r="D46">
        <v>58.41</v>
      </c>
      <c r="E46">
        <v>62.54</v>
      </c>
      <c r="F46">
        <v>-7.1070000000000002</v>
      </c>
      <c r="G46">
        <v>30.7</v>
      </c>
      <c r="H46">
        <v>12.66</v>
      </c>
      <c r="I46">
        <v>-7.6669999999999998</v>
      </c>
      <c r="J46">
        <v>30.95</v>
      </c>
      <c r="K46">
        <v>12.63</v>
      </c>
      <c r="L46">
        <f t="shared" si="0"/>
        <v>0.56137440758293844</v>
      </c>
      <c r="M46">
        <f t="shared" si="1"/>
        <v>0.60704671417260481</v>
      </c>
      <c r="O46">
        <v>-7.1070000000000002</v>
      </c>
      <c r="P46">
        <f t="shared" si="8"/>
        <v>18.04</v>
      </c>
      <c r="Q46">
        <v>30.7</v>
      </c>
      <c r="R46">
        <f t="shared" si="9"/>
        <v>-0.42642000000000002</v>
      </c>
      <c r="S46">
        <v>0.1</v>
      </c>
      <c r="T46">
        <v>0.1</v>
      </c>
      <c r="U46">
        <f t="shared" si="10"/>
        <v>-7.8988941548183256E-2</v>
      </c>
      <c r="V46">
        <f t="shared" si="11"/>
        <v>4.4342370267214722E-2</v>
      </c>
      <c r="W46">
        <f t="shared" si="12"/>
        <v>-4.4342370267214722E-2</v>
      </c>
      <c r="X46">
        <f t="shared" si="13"/>
        <v>1.1345084117607425E-3</v>
      </c>
      <c r="Y46">
        <f t="shared" si="14"/>
        <v>1.966245800914768E-5</v>
      </c>
      <c r="Z46">
        <f t="shared" si="15"/>
        <v>1.966245800914768E-5</v>
      </c>
      <c r="AA46">
        <f t="shared" si="16"/>
        <v>1.1738333277790378E-3</v>
      </c>
      <c r="AB46">
        <f t="shared" si="17"/>
        <v>3.426125111228482E-2</v>
      </c>
    </row>
    <row r="47" spans="1:28" x14ac:dyDescent="0.25">
      <c r="A47" s="1">
        <v>44694.583333333336</v>
      </c>
      <c r="B47">
        <v>17955</v>
      </c>
      <c r="C47">
        <v>18.149999999999999</v>
      </c>
      <c r="D47">
        <v>58.41</v>
      </c>
      <c r="E47">
        <v>62.54</v>
      </c>
      <c r="F47">
        <v>-6.7549999999999999</v>
      </c>
      <c r="G47">
        <v>30.67</v>
      </c>
      <c r="H47">
        <v>12.5</v>
      </c>
      <c r="I47">
        <v>-7.29</v>
      </c>
      <c r="J47">
        <v>30.94</v>
      </c>
      <c r="K47">
        <v>12.52</v>
      </c>
      <c r="L47">
        <f t="shared" si="0"/>
        <v>0.54039999999999999</v>
      </c>
      <c r="M47">
        <f t="shared" si="1"/>
        <v>0.58226837060702874</v>
      </c>
      <c r="O47">
        <v>-6.7549999999999999</v>
      </c>
      <c r="P47">
        <f t="shared" si="8"/>
        <v>18.170000000000002</v>
      </c>
      <c r="Q47">
        <v>30.67</v>
      </c>
      <c r="R47">
        <f t="shared" si="9"/>
        <v>-0.40529999999999999</v>
      </c>
      <c r="S47">
        <v>0.1</v>
      </c>
      <c r="T47">
        <v>0.1</v>
      </c>
      <c r="U47">
        <f t="shared" si="10"/>
        <v>-0.08</v>
      </c>
      <c r="V47">
        <f t="shared" si="11"/>
        <v>4.3232E-2</v>
      </c>
      <c r="W47">
        <f t="shared" si="12"/>
        <v>-4.3232E-2</v>
      </c>
      <c r="X47">
        <f t="shared" si="13"/>
        <v>1.0513157760000001E-3</v>
      </c>
      <c r="Y47">
        <f t="shared" si="14"/>
        <v>1.869005824E-5</v>
      </c>
      <c r="Z47">
        <f t="shared" si="15"/>
        <v>1.869005824E-5</v>
      </c>
      <c r="AA47">
        <f t="shared" si="16"/>
        <v>1.0886958924800003E-3</v>
      </c>
      <c r="AB47">
        <f t="shared" si="17"/>
        <v>3.2995391988579259E-2</v>
      </c>
    </row>
    <row r="48" spans="1:28" x14ac:dyDescent="0.25">
      <c r="A48" s="1">
        <v>44694.590277777781</v>
      </c>
      <c r="B48">
        <v>17956</v>
      </c>
      <c r="C48">
        <v>18.12</v>
      </c>
      <c r="D48">
        <v>58.41</v>
      </c>
      <c r="E48">
        <v>62.54</v>
      </c>
      <c r="F48">
        <v>-7.4089999999999998</v>
      </c>
      <c r="G48">
        <v>30.69</v>
      </c>
      <c r="H48">
        <v>12.72</v>
      </c>
      <c r="I48">
        <v>-8.1300000000000008</v>
      </c>
      <c r="J48">
        <v>30.95</v>
      </c>
      <c r="K48">
        <v>12.66</v>
      </c>
      <c r="L48">
        <f t="shared" si="0"/>
        <v>0.58246855345911941</v>
      </c>
      <c r="M48">
        <f t="shared" si="1"/>
        <v>0.64218009478672988</v>
      </c>
      <c r="O48">
        <v>-7.4089999999999998</v>
      </c>
      <c r="P48">
        <f t="shared" si="8"/>
        <v>17.97</v>
      </c>
      <c r="Q48">
        <v>30.69</v>
      </c>
      <c r="R48">
        <f t="shared" si="9"/>
        <v>-0.44453999999999999</v>
      </c>
      <c r="S48">
        <v>0.1</v>
      </c>
      <c r="T48">
        <v>0.1</v>
      </c>
      <c r="U48">
        <f t="shared" si="10"/>
        <v>-7.8616352201257844E-2</v>
      </c>
      <c r="V48">
        <f t="shared" si="11"/>
        <v>4.5791552944899311E-2</v>
      </c>
      <c r="W48">
        <f t="shared" si="12"/>
        <v>-4.5791552944899311E-2</v>
      </c>
      <c r="X48">
        <f t="shared" si="13"/>
        <v>1.2213706167675325E-3</v>
      </c>
      <c r="Y48">
        <f t="shared" si="14"/>
        <v>2.0968663211055169E-5</v>
      </c>
      <c r="Z48">
        <f t="shared" si="15"/>
        <v>2.0968663211055169E-5</v>
      </c>
      <c r="AA48">
        <f t="shared" si="16"/>
        <v>1.2633079431896429E-3</v>
      </c>
      <c r="AB48">
        <f t="shared" si="17"/>
        <v>3.5543043527385819E-2</v>
      </c>
    </row>
    <row r="49" spans="1:28" x14ac:dyDescent="0.25">
      <c r="A49" s="1">
        <v>44694.597222222219</v>
      </c>
      <c r="B49">
        <v>17957</v>
      </c>
      <c r="C49">
        <v>18.12</v>
      </c>
      <c r="D49">
        <v>58.41</v>
      </c>
      <c r="E49">
        <v>62.54</v>
      </c>
      <c r="F49">
        <v>-7.5910000000000002</v>
      </c>
      <c r="G49">
        <v>30.66</v>
      </c>
      <c r="H49">
        <v>12.81</v>
      </c>
      <c r="I49">
        <v>-8.3000000000000007</v>
      </c>
      <c r="J49">
        <v>30.95</v>
      </c>
      <c r="K49">
        <v>12.77</v>
      </c>
      <c r="L49">
        <f t="shared" si="0"/>
        <v>0.59258391881342698</v>
      </c>
      <c r="M49">
        <f t="shared" si="1"/>
        <v>0.64996084573218493</v>
      </c>
      <c r="O49">
        <v>-7.5910000000000002</v>
      </c>
      <c r="P49">
        <f t="shared" si="8"/>
        <v>17.850000000000001</v>
      </c>
      <c r="Q49">
        <v>30.66</v>
      </c>
      <c r="R49">
        <f t="shared" si="9"/>
        <v>-0.45545999999999998</v>
      </c>
      <c r="S49">
        <v>0.1</v>
      </c>
      <c r="T49">
        <v>0.1</v>
      </c>
      <c r="U49">
        <f t="shared" si="10"/>
        <v>-7.8064012490242002E-2</v>
      </c>
      <c r="V49">
        <f t="shared" si="11"/>
        <v>4.6259478439767923E-2</v>
      </c>
      <c r="W49">
        <f t="shared" si="12"/>
        <v>-4.6259478439767923E-2</v>
      </c>
      <c r="X49">
        <f t="shared" si="13"/>
        <v>1.2641605230106015E-3</v>
      </c>
      <c r="Y49">
        <f t="shared" si="14"/>
        <v>2.1399393455193532E-5</v>
      </c>
      <c r="Z49">
        <f t="shared" si="15"/>
        <v>2.1399393455193532E-5</v>
      </c>
      <c r="AA49">
        <f t="shared" si="16"/>
        <v>1.3069593099209887E-3</v>
      </c>
      <c r="AB49">
        <f t="shared" si="17"/>
        <v>3.6151892203880404E-2</v>
      </c>
    </row>
    <row r="50" spans="1:28" x14ac:dyDescent="0.25">
      <c r="A50" s="1">
        <v>44694.604166666664</v>
      </c>
      <c r="B50">
        <v>17958</v>
      </c>
      <c r="C50">
        <v>18.100000000000001</v>
      </c>
      <c r="D50">
        <v>58.41</v>
      </c>
      <c r="E50">
        <v>62.54</v>
      </c>
      <c r="F50">
        <v>-7.2709999999999999</v>
      </c>
      <c r="G50">
        <v>30.56</v>
      </c>
      <c r="H50">
        <v>12.62</v>
      </c>
      <c r="I50">
        <v>-7.8170000000000002</v>
      </c>
      <c r="J50">
        <v>30.84</v>
      </c>
      <c r="K50">
        <v>12.62</v>
      </c>
      <c r="L50">
        <f t="shared" si="0"/>
        <v>0.57614896988906505</v>
      </c>
      <c r="M50">
        <f t="shared" si="1"/>
        <v>0.61941362916006348</v>
      </c>
      <c r="O50">
        <v>-7.2709999999999999</v>
      </c>
      <c r="P50">
        <f t="shared" si="8"/>
        <v>17.939999999999998</v>
      </c>
      <c r="Q50">
        <v>30.56</v>
      </c>
      <c r="R50">
        <f t="shared" si="9"/>
        <v>-0.43625999999999998</v>
      </c>
      <c r="S50">
        <v>0.1</v>
      </c>
      <c r="T50">
        <v>0.1</v>
      </c>
      <c r="U50">
        <f t="shared" si="10"/>
        <v>-7.9239302694136288E-2</v>
      </c>
      <c r="V50">
        <f t="shared" si="11"/>
        <v>4.5653642621954427E-2</v>
      </c>
      <c r="W50">
        <f t="shared" si="12"/>
        <v>-4.5653642621954427E-2</v>
      </c>
      <c r="X50">
        <f t="shared" si="13"/>
        <v>1.1950114878152304E-3</v>
      </c>
      <c r="Y50">
        <f t="shared" si="14"/>
        <v>2.084255084653134E-5</v>
      </c>
      <c r="Z50">
        <f t="shared" si="15"/>
        <v>2.084255084653134E-5</v>
      </c>
      <c r="AA50">
        <f t="shared" si="16"/>
        <v>1.2366965895082931E-3</v>
      </c>
      <c r="AB50">
        <f t="shared" si="17"/>
        <v>3.5166697165191572E-2</v>
      </c>
    </row>
    <row r="51" spans="1:28" x14ac:dyDescent="0.25">
      <c r="A51" s="1">
        <v>44694.611111111109</v>
      </c>
      <c r="B51">
        <v>17959</v>
      </c>
      <c r="C51">
        <v>18.12</v>
      </c>
      <c r="D51">
        <v>58.41</v>
      </c>
      <c r="E51">
        <v>62.54</v>
      </c>
      <c r="F51">
        <v>-6.8310000000000004</v>
      </c>
      <c r="G51">
        <v>30.42</v>
      </c>
      <c r="H51">
        <v>12.34</v>
      </c>
      <c r="I51">
        <v>-7.3150000000000004</v>
      </c>
      <c r="J51">
        <v>30.67</v>
      </c>
      <c r="K51">
        <v>12.35</v>
      </c>
      <c r="L51">
        <f t="shared" si="0"/>
        <v>0.55356564019448951</v>
      </c>
      <c r="M51">
        <f t="shared" si="1"/>
        <v>0.59230769230769231</v>
      </c>
      <c r="O51">
        <v>-6.8310000000000004</v>
      </c>
      <c r="P51">
        <f t="shared" si="8"/>
        <v>18.080000000000002</v>
      </c>
      <c r="Q51">
        <v>30.42</v>
      </c>
      <c r="R51">
        <f t="shared" si="9"/>
        <v>-0.40986</v>
      </c>
      <c r="S51">
        <v>0.1</v>
      </c>
      <c r="T51">
        <v>0.1</v>
      </c>
      <c r="U51">
        <f t="shared" si="10"/>
        <v>-8.1037277147487846E-2</v>
      </c>
      <c r="V51">
        <f t="shared" si="11"/>
        <v>4.4859452203767386E-2</v>
      </c>
      <c r="W51">
        <f t="shared" si="12"/>
        <v>-4.4859452203767386E-2</v>
      </c>
      <c r="X51">
        <f t="shared" si="13"/>
        <v>1.1031657048141661E-3</v>
      </c>
      <c r="Y51">
        <f t="shared" si="14"/>
        <v>2.0123704520220903E-5</v>
      </c>
      <c r="Z51">
        <f t="shared" si="15"/>
        <v>2.0123704520220903E-5</v>
      </c>
      <c r="AA51">
        <f t="shared" si="16"/>
        <v>1.1434131138546081E-3</v>
      </c>
      <c r="AB51">
        <f t="shared" si="17"/>
        <v>3.3814392111268361E-2</v>
      </c>
    </row>
    <row r="52" spans="1:28" x14ac:dyDescent="0.25">
      <c r="A52" s="1">
        <v>44694.618055555555</v>
      </c>
      <c r="B52">
        <v>17960</v>
      </c>
      <c r="C52">
        <v>18.100000000000001</v>
      </c>
      <c r="D52">
        <v>58.41</v>
      </c>
      <c r="E52">
        <v>62.54</v>
      </c>
      <c r="F52">
        <v>-6.9619999999999997</v>
      </c>
      <c r="G52">
        <v>30.37</v>
      </c>
      <c r="H52">
        <v>12.32</v>
      </c>
      <c r="I52">
        <v>-7.4930000000000003</v>
      </c>
      <c r="J52">
        <v>30.62</v>
      </c>
      <c r="K52">
        <v>12.28</v>
      </c>
      <c r="L52">
        <f t="shared" si="0"/>
        <v>0.5650974025974026</v>
      </c>
      <c r="M52">
        <f t="shared" si="1"/>
        <v>0.61017915309446258</v>
      </c>
      <c r="O52">
        <v>-6.9619999999999997</v>
      </c>
      <c r="P52">
        <f t="shared" si="8"/>
        <v>18.05</v>
      </c>
      <c r="Q52">
        <v>30.37</v>
      </c>
      <c r="R52">
        <f t="shared" si="9"/>
        <v>-0.41771999999999998</v>
      </c>
      <c r="S52">
        <v>0.1</v>
      </c>
      <c r="T52">
        <v>0.1</v>
      </c>
      <c r="U52">
        <f t="shared" si="10"/>
        <v>-8.1168831168831168E-2</v>
      </c>
      <c r="V52">
        <f t="shared" si="11"/>
        <v>4.5868295665373586E-2</v>
      </c>
      <c r="W52">
        <f t="shared" si="12"/>
        <v>-4.5868295665373586E-2</v>
      </c>
      <c r="X52">
        <f t="shared" si="13"/>
        <v>1.1496062679203912E-3</v>
      </c>
      <c r="Y52">
        <f t="shared" si="14"/>
        <v>2.103900547246129E-5</v>
      </c>
      <c r="Z52">
        <f t="shared" si="15"/>
        <v>2.103900547246129E-5</v>
      </c>
      <c r="AA52">
        <f t="shared" si="16"/>
        <v>1.1916842788653138E-3</v>
      </c>
      <c r="AB52">
        <f t="shared" si="17"/>
        <v>3.4520780391893137E-2</v>
      </c>
    </row>
    <row r="53" spans="1:28" x14ac:dyDescent="0.25">
      <c r="A53" s="1">
        <v>44694.625</v>
      </c>
      <c r="B53">
        <v>17961</v>
      </c>
      <c r="C53">
        <v>18.100000000000001</v>
      </c>
      <c r="D53">
        <v>58.41</v>
      </c>
      <c r="E53">
        <v>62.54</v>
      </c>
      <c r="F53">
        <v>-7.5229999999999997</v>
      </c>
      <c r="G53">
        <v>30.31</v>
      </c>
      <c r="H53">
        <v>12.49</v>
      </c>
      <c r="I53">
        <v>-8.17</v>
      </c>
      <c r="J53">
        <v>30.57</v>
      </c>
      <c r="K53">
        <v>12.42</v>
      </c>
      <c r="L53">
        <f t="shared" si="0"/>
        <v>0.60232185748598877</v>
      </c>
      <c r="M53">
        <f t="shared" si="1"/>
        <v>0.65780998389694045</v>
      </c>
      <c r="O53">
        <v>-7.5229999999999997</v>
      </c>
      <c r="P53">
        <f t="shared" si="8"/>
        <v>17.82</v>
      </c>
      <c r="Q53">
        <v>30.31</v>
      </c>
      <c r="R53">
        <f t="shared" si="9"/>
        <v>-0.45137999999999995</v>
      </c>
      <c r="S53">
        <v>0.1</v>
      </c>
      <c r="T53">
        <v>0.1</v>
      </c>
      <c r="U53">
        <f t="shared" si="10"/>
        <v>-8.0064051240992806E-2</v>
      </c>
      <c r="V53">
        <f t="shared" si="11"/>
        <v>4.8224328061328169E-2</v>
      </c>
      <c r="W53">
        <f t="shared" si="12"/>
        <v>-4.8224328061328169E-2</v>
      </c>
      <c r="X53">
        <f t="shared" si="13"/>
        <v>1.3060498320193385E-3</v>
      </c>
      <c r="Y53">
        <f t="shared" si="14"/>
        <v>2.325585816966604E-5</v>
      </c>
      <c r="Z53">
        <f t="shared" si="15"/>
        <v>2.325585816966604E-5</v>
      </c>
      <c r="AA53">
        <f t="shared" si="16"/>
        <v>1.3525615483586705E-3</v>
      </c>
      <c r="AB53">
        <f t="shared" si="17"/>
        <v>3.6777187879970794E-2</v>
      </c>
    </row>
    <row r="54" spans="1:28" x14ac:dyDescent="0.25">
      <c r="A54" s="1">
        <v>44694.631944444445</v>
      </c>
      <c r="B54">
        <v>17962</v>
      </c>
      <c r="C54">
        <v>18.100000000000001</v>
      </c>
      <c r="D54">
        <v>58.41</v>
      </c>
      <c r="E54">
        <v>62.54</v>
      </c>
      <c r="F54">
        <v>-7.1680000000000001</v>
      </c>
      <c r="G54">
        <v>30.16</v>
      </c>
      <c r="H54">
        <v>12.28</v>
      </c>
      <c r="I54">
        <v>-7.766</v>
      </c>
      <c r="J54">
        <v>30.44</v>
      </c>
      <c r="K54">
        <v>12.24</v>
      </c>
      <c r="L54">
        <f t="shared" si="0"/>
        <v>0.58371335504886002</v>
      </c>
      <c r="M54">
        <f t="shared" si="1"/>
        <v>0.6344771241830065</v>
      </c>
      <c r="O54">
        <v>-7.1680000000000001</v>
      </c>
      <c r="P54">
        <f t="shared" si="8"/>
        <v>17.880000000000003</v>
      </c>
      <c r="Q54">
        <v>30.16</v>
      </c>
      <c r="R54">
        <f t="shared" si="9"/>
        <v>-0.43008000000000002</v>
      </c>
      <c r="S54">
        <v>0.1</v>
      </c>
      <c r="T54">
        <v>0.1</v>
      </c>
      <c r="U54">
        <f t="shared" si="10"/>
        <v>-8.1433224755700348E-2</v>
      </c>
      <c r="V54">
        <f t="shared" si="11"/>
        <v>4.7533660834597737E-2</v>
      </c>
      <c r="W54">
        <f t="shared" si="12"/>
        <v>-4.7533660834597737E-2</v>
      </c>
      <c r="X54">
        <f t="shared" si="13"/>
        <v>1.226596611104628E-3</v>
      </c>
      <c r="Y54">
        <f t="shared" si="14"/>
        <v>2.2594489123385712E-5</v>
      </c>
      <c r="Z54">
        <f t="shared" si="15"/>
        <v>2.2594489123385712E-5</v>
      </c>
      <c r="AA54">
        <f t="shared" si="16"/>
        <v>1.2717855893513996E-3</v>
      </c>
      <c r="AB54">
        <f t="shared" si="17"/>
        <v>3.5662102985541941E-2</v>
      </c>
    </row>
    <row r="55" spans="1:28" x14ac:dyDescent="0.25">
      <c r="A55" s="1">
        <v>44694.638888888891</v>
      </c>
      <c r="B55">
        <v>17963</v>
      </c>
      <c r="C55">
        <v>18.100000000000001</v>
      </c>
      <c r="D55">
        <v>58.41</v>
      </c>
      <c r="E55">
        <v>62.54</v>
      </c>
      <c r="F55">
        <v>-6.8079999999999998</v>
      </c>
      <c r="G55">
        <v>30.23</v>
      </c>
      <c r="H55">
        <v>12.22</v>
      </c>
      <c r="I55">
        <v>-7.3319999999999999</v>
      </c>
      <c r="J55">
        <v>30.51</v>
      </c>
      <c r="K55">
        <v>12.2</v>
      </c>
      <c r="L55">
        <f t="shared" si="0"/>
        <v>0.55711947626841241</v>
      </c>
      <c r="M55">
        <f t="shared" si="1"/>
        <v>0.60098360655737704</v>
      </c>
      <c r="O55">
        <v>-6.8079999999999998</v>
      </c>
      <c r="P55">
        <f t="shared" si="8"/>
        <v>18.009999999999998</v>
      </c>
      <c r="Q55">
        <v>30.23</v>
      </c>
      <c r="R55">
        <f t="shared" si="9"/>
        <v>-0.40847999999999995</v>
      </c>
      <c r="S55">
        <v>0.1</v>
      </c>
      <c r="T55">
        <v>0.1</v>
      </c>
      <c r="U55">
        <f t="shared" si="10"/>
        <v>-8.183306055646479E-2</v>
      </c>
      <c r="V55">
        <f t="shared" si="11"/>
        <v>4.5590791838658933E-2</v>
      </c>
      <c r="W55">
        <f t="shared" si="12"/>
        <v>-4.5590791838658933E-2</v>
      </c>
      <c r="X55">
        <f t="shared" si="13"/>
        <v>1.1173755990153238E-3</v>
      </c>
      <c r="Y55">
        <f t="shared" si="14"/>
        <v>2.0785203004759302E-5</v>
      </c>
      <c r="Z55">
        <f t="shared" si="15"/>
        <v>2.0785203004759302E-5</v>
      </c>
      <c r="AA55">
        <f t="shared" si="16"/>
        <v>1.1589460050248422E-3</v>
      </c>
      <c r="AB55">
        <f t="shared" si="17"/>
        <v>3.4043296036442218E-2</v>
      </c>
    </row>
    <row r="56" spans="1:28" x14ac:dyDescent="0.25">
      <c r="A56" s="1">
        <v>44694.645833333336</v>
      </c>
      <c r="B56">
        <v>17964</v>
      </c>
      <c r="C56">
        <v>18.100000000000001</v>
      </c>
      <c r="D56">
        <v>58.41</v>
      </c>
      <c r="E56">
        <v>62.54</v>
      </c>
      <c r="F56">
        <v>-6.5190000000000001</v>
      </c>
      <c r="G56">
        <v>30.24</v>
      </c>
      <c r="H56">
        <v>12.14</v>
      </c>
      <c r="I56">
        <v>-7.0940000000000003</v>
      </c>
      <c r="J56">
        <v>30.47</v>
      </c>
      <c r="K56">
        <v>12.11</v>
      </c>
      <c r="L56">
        <f t="shared" si="0"/>
        <v>0.53698517298187809</v>
      </c>
      <c r="M56">
        <f t="shared" si="1"/>
        <v>0.5857968620974402</v>
      </c>
      <c r="O56">
        <v>-6.5190000000000001</v>
      </c>
      <c r="P56">
        <f t="shared" si="8"/>
        <v>18.099999999999998</v>
      </c>
      <c r="Q56">
        <v>30.24</v>
      </c>
      <c r="R56">
        <f t="shared" si="9"/>
        <v>-0.39113999999999999</v>
      </c>
      <c r="S56">
        <v>0.1</v>
      </c>
      <c r="T56">
        <v>0.1</v>
      </c>
      <c r="U56">
        <f t="shared" si="10"/>
        <v>-8.2372322899505759E-2</v>
      </c>
      <c r="V56">
        <f t="shared" si="11"/>
        <v>4.4232716061110219E-2</v>
      </c>
      <c r="W56">
        <f t="shared" si="12"/>
        <v>-4.4232716061110219E-2</v>
      </c>
      <c r="X56">
        <f t="shared" si="13"/>
        <v>1.0380710736085589E-3</v>
      </c>
      <c r="Y56">
        <f t="shared" si="14"/>
        <v>1.9565331701427979E-5</v>
      </c>
      <c r="Z56">
        <f t="shared" si="15"/>
        <v>1.9565331701427979E-5</v>
      </c>
      <c r="AA56">
        <f t="shared" si="16"/>
        <v>1.0772017370114151E-3</v>
      </c>
      <c r="AB56">
        <f t="shared" si="17"/>
        <v>3.2820751621670932E-2</v>
      </c>
    </row>
    <row r="57" spans="1:28" x14ac:dyDescent="0.25">
      <c r="A57" s="1">
        <v>44694.652777777781</v>
      </c>
      <c r="B57">
        <v>17965</v>
      </c>
      <c r="C57">
        <v>18.07</v>
      </c>
      <c r="D57">
        <v>58.41</v>
      </c>
      <c r="E57">
        <v>62.54</v>
      </c>
      <c r="F57">
        <v>-7.1559999999999997</v>
      </c>
      <c r="G57">
        <v>30.14</v>
      </c>
      <c r="H57">
        <v>12.25</v>
      </c>
      <c r="I57">
        <v>-7.665</v>
      </c>
      <c r="J57">
        <v>30.39</v>
      </c>
      <c r="K57">
        <v>12.17</v>
      </c>
      <c r="L57">
        <f t="shared" si="0"/>
        <v>0.58416326530612239</v>
      </c>
      <c r="M57">
        <f t="shared" si="1"/>
        <v>0.62982744453574369</v>
      </c>
      <c r="O57">
        <v>-7.1559999999999997</v>
      </c>
      <c r="P57">
        <f t="shared" si="8"/>
        <v>17.89</v>
      </c>
      <c r="Q57">
        <v>30.14</v>
      </c>
      <c r="R57">
        <f t="shared" si="9"/>
        <v>-0.42935999999999996</v>
      </c>
      <c r="S57">
        <v>0.1</v>
      </c>
      <c r="T57">
        <v>0.1</v>
      </c>
      <c r="U57">
        <f t="shared" si="10"/>
        <v>-8.1632653061224483E-2</v>
      </c>
      <c r="V57">
        <f t="shared" si="11"/>
        <v>4.7686797167846726E-2</v>
      </c>
      <c r="W57">
        <f t="shared" si="12"/>
        <v>-4.7686797167846726E-2</v>
      </c>
      <c r="X57">
        <f t="shared" si="13"/>
        <v>1.2284881939191999E-3</v>
      </c>
      <c r="Y57">
        <f t="shared" si="14"/>
        <v>2.2740306241273547E-5</v>
      </c>
      <c r="Z57">
        <f t="shared" si="15"/>
        <v>2.2740306241273547E-5</v>
      </c>
      <c r="AA57">
        <f t="shared" si="16"/>
        <v>1.2739688064017469E-3</v>
      </c>
      <c r="AB57">
        <f t="shared" si="17"/>
        <v>3.56926996233368E-2</v>
      </c>
    </row>
    <row r="58" spans="1:28" x14ac:dyDescent="0.25">
      <c r="A58" s="1">
        <v>44694.659722222219</v>
      </c>
      <c r="B58">
        <v>17966</v>
      </c>
      <c r="C58">
        <v>18.07</v>
      </c>
      <c r="D58">
        <v>58.41</v>
      </c>
      <c r="E58">
        <v>62.54</v>
      </c>
      <c r="F58">
        <v>-7.0359999999999996</v>
      </c>
      <c r="G58">
        <v>30.13</v>
      </c>
      <c r="H58">
        <v>12.31</v>
      </c>
      <c r="I58">
        <v>-7.7590000000000003</v>
      </c>
      <c r="J58">
        <v>30.35</v>
      </c>
      <c r="K58">
        <v>12.2</v>
      </c>
      <c r="L58">
        <f t="shared" si="0"/>
        <v>0.57156783103168152</v>
      </c>
      <c r="M58">
        <f t="shared" si="1"/>
        <v>0.63598360655737707</v>
      </c>
      <c r="O58">
        <v>-7.0359999999999996</v>
      </c>
      <c r="P58">
        <f t="shared" si="8"/>
        <v>17.82</v>
      </c>
      <c r="Q58">
        <v>30.13</v>
      </c>
      <c r="R58">
        <f t="shared" si="9"/>
        <v>-0.42215999999999998</v>
      </c>
      <c r="S58">
        <v>0.1</v>
      </c>
      <c r="T58">
        <v>0.1</v>
      </c>
      <c r="U58">
        <f t="shared" si="10"/>
        <v>-8.1234768480909839E-2</v>
      </c>
      <c r="V58">
        <f t="shared" si="11"/>
        <v>4.6431180424994445E-2</v>
      </c>
      <c r="W58">
        <f t="shared" si="12"/>
        <v>-4.6431180424994445E-2</v>
      </c>
      <c r="X58">
        <f t="shared" si="13"/>
        <v>1.1760832276929392E-3</v>
      </c>
      <c r="Y58">
        <f t="shared" si="14"/>
        <v>2.1558545156583876E-5</v>
      </c>
      <c r="Z58">
        <f t="shared" si="15"/>
        <v>2.1558545156583876E-5</v>
      </c>
      <c r="AA58">
        <f t="shared" si="16"/>
        <v>1.2192003180061068E-3</v>
      </c>
      <c r="AB58">
        <f t="shared" si="17"/>
        <v>3.4917049102209469E-2</v>
      </c>
    </row>
    <row r="59" spans="1:28" x14ac:dyDescent="0.25">
      <c r="A59" s="1">
        <v>44694.666666666664</v>
      </c>
      <c r="B59">
        <v>17967</v>
      </c>
      <c r="C59">
        <v>18.07</v>
      </c>
      <c r="D59">
        <v>58.41</v>
      </c>
      <c r="E59">
        <v>62.54</v>
      </c>
      <c r="F59">
        <v>-6.7370000000000001</v>
      </c>
      <c r="G59">
        <v>30.12</v>
      </c>
      <c r="H59">
        <v>12.19</v>
      </c>
      <c r="I59">
        <v>-7.2809999999999997</v>
      </c>
      <c r="J59">
        <v>30.31</v>
      </c>
      <c r="K59">
        <v>12.08</v>
      </c>
      <c r="L59">
        <f t="shared" si="0"/>
        <v>0.55266611977030355</v>
      </c>
      <c r="M59">
        <f t="shared" si="1"/>
        <v>0.60273178807947014</v>
      </c>
      <c r="O59">
        <v>-6.7370000000000001</v>
      </c>
      <c r="P59">
        <f t="shared" si="8"/>
        <v>17.93</v>
      </c>
      <c r="Q59">
        <v>30.12</v>
      </c>
      <c r="R59">
        <f t="shared" si="9"/>
        <v>-0.40421999999999997</v>
      </c>
      <c r="S59">
        <v>0.1</v>
      </c>
      <c r="T59">
        <v>0.1</v>
      </c>
      <c r="U59">
        <f t="shared" si="10"/>
        <v>-8.203445447087776E-2</v>
      </c>
      <c r="V59">
        <f t="shared" si="11"/>
        <v>4.5337663639893631E-2</v>
      </c>
      <c r="W59">
        <f t="shared" si="12"/>
        <v>-4.5337663639893631E-2</v>
      </c>
      <c r="X59">
        <f t="shared" si="13"/>
        <v>1.0995834237910681E-3</v>
      </c>
      <c r="Y59">
        <f t="shared" si="14"/>
        <v>2.0555037443241337E-5</v>
      </c>
      <c r="Z59">
        <f t="shared" si="15"/>
        <v>2.0555037443241337E-5</v>
      </c>
      <c r="AA59">
        <f t="shared" si="16"/>
        <v>1.140693498677551E-3</v>
      </c>
      <c r="AB59">
        <f t="shared" si="17"/>
        <v>3.3774154299960661E-2</v>
      </c>
    </row>
    <row r="60" spans="1:28" x14ac:dyDescent="0.25">
      <c r="A60" s="1">
        <v>44694.673611111109</v>
      </c>
      <c r="B60">
        <v>17968</v>
      </c>
      <c r="C60">
        <v>18.07</v>
      </c>
      <c r="D60">
        <v>58.41</v>
      </c>
      <c r="E60">
        <v>62.54</v>
      </c>
      <c r="F60">
        <v>-6.5090000000000003</v>
      </c>
      <c r="G60">
        <v>29.95</v>
      </c>
      <c r="H60">
        <v>11.9</v>
      </c>
      <c r="I60">
        <v>-6.9909999999999997</v>
      </c>
      <c r="J60">
        <v>30.17</v>
      </c>
      <c r="K60">
        <v>11.83</v>
      </c>
      <c r="L60">
        <f t="shared" si="0"/>
        <v>0.54697478991596638</v>
      </c>
      <c r="M60">
        <f t="shared" si="1"/>
        <v>0.59095519864750634</v>
      </c>
      <c r="O60">
        <v>-6.5090000000000003</v>
      </c>
      <c r="P60">
        <f t="shared" si="8"/>
        <v>18.049999999999997</v>
      </c>
      <c r="Q60">
        <v>29.95</v>
      </c>
      <c r="R60">
        <f t="shared" si="9"/>
        <v>-0.39054</v>
      </c>
      <c r="S60">
        <v>0.1</v>
      </c>
      <c r="T60">
        <v>0.1</v>
      </c>
      <c r="U60">
        <f t="shared" si="10"/>
        <v>-8.403361344537813E-2</v>
      </c>
      <c r="V60">
        <f t="shared" si="11"/>
        <v>4.596426806016523E-2</v>
      </c>
      <c r="W60">
        <f t="shared" si="12"/>
        <v>-4.596426806016523E-2</v>
      </c>
      <c r="X60">
        <f t="shared" si="13"/>
        <v>1.0770531148930156E-3</v>
      </c>
      <c r="Y60">
        <f t="shared" si="14"/>
        <v>2.1127139383067259E-5</v>
      </c>
      <c r="Z60">
        <f t="shared" si="15"/>
        <v>2.1127139383067259E-5</v>
      </c>
      <c r="AA60">
        <f t="shared" si="16"/>
        <v>1.1193073936591501E-3</v>
      </c>
      <c r="AB60">
        <f t="shared" si="17"/>
        <v>3.3456051674684358E-2</v>
      </c>
    </row>
    <row r="61" spans="1:28" x14ac:dyDescent="0.25">
      <c r="A61" s="1">
        <v>44694.680555555555</v>
      </c>
      <c r="B61">
        <v>17969</v>
      </c>
      <c r="C61">
        <v>18.07</v>
      </c>
      <c r="D61">
        <v>58.41</v>
      </c>
      <c r="E61">
        <v>62.54</v>
      </c>
      <c r="F61">
        <v>-6.72</v>
      </c>
      <c r="G61">
        <v>29.8</v>
      </c>
      <c r="H61">
        <v>11.82</v>
      </c>
      <c r="I61">
        <v>-7.2389999999999999</v>
      </c>
      <c r="J61">
        <v>29.98</v>
      </c>
      <c r="K61">
        <v>11.68</v>
      </c>
      <c r="L61">
        <f t="shared" si="0"/>
        <v>0.56852791878172582</v>
      </c>
      <c r="M61">
        <f t="shared" si="1"/>
        <v>0.61977739726027403</v>
      </c>
      <c r="O61">
        <v>-6.72</v>
      </c>
      <c r="P61">
        <f t="shared" si="8"/>
        <v>17.98</v>
      </c>
      <c r="Q61">
        <v>29.8</v>
      </c>
      <c r="R61">
        <f t="shared" si="9"/>
        <v>-0.40319999999999995</v>
      </c>
      <c r="S61">
        <v>0.1</v>
      </c>
      <c r="T61">
        <v>0.1</v>
      </c>
      <c r="U61">
        <f t="shared" si="10"/>
        <v>-8.4602368866328256E-2</v>
      </c>
      <c r="V61">
        <f t="shared" si="11"/>
        <v>4.8098808695577484E-2</v>
      </c>
      <c r="W61">
        <f t="shared" si="12"/>
        <v>-4.8098808695577484E-2</v>
      </c>
      <c r="X61">
        <f t="shared" si="13"/>
        <v>1.1636063799634103E-3</v>
      </c>
      <c r="Y61">
        <f t="shared" si="14"/>
        <v>2.3134953979337602E-5</v>
      </c>
      <c r="Z61">
        <f t="shared" si="15"/>
        <v>2.3134953979337602E-5</v>
      </c>
      <c r="AA61">
        <f t="shared" si="16"/>
        <v>1.2098762879220854E-3</v>
      </c>
      <c r="AB61">
        <f t="shared" si="17"/>
        <v>3.4783275980305325E-2</v>
      </c>
    </row>
    <row r="62" spans="1:28" x14ac:dyDescent="0.25">
      <c r="A62" s="1">
        <v>44694.6875</v>
      </c>
      <c r="B62">
        <v>17970</v>
      </c>
      <c r="C62">
        <v>18.05</v>
      </c>
      <c r="D62">
        <v>58.41</v>
      </c>
      <c r="E62">
        <v>62.54</v>
      </c>
      <c r="F62">
        <v>-7.3520000000000003</v>
      </c>
      <c r="G62">
        <v>29.59</v>
      </c>
      <c r="H62">
        <v>11.78</v>
      </c>
      <c r="I62">
        <v>-7.891</v>
      </c>
      <c r="J62">
        <v>29.76</v>
      </c>
      <c r="K62">
        <v>11.62</v>
      </c>
      <c r="L62">
        <f t="shared" si="0"/>
        <v>0.6241086587436333</v>
      </c>
      <c r="M62">
        <f t="shared" si="1"/>
        <v>0.67908777969018941</v>
      </c>
      <c r="O62">
        <v>-7.3520000000000003</v>
      </c>
      <c r="P62">
        <f t="shared" si="8"/>
        <v>17.810000000000002</v>
      </c>
      <c r="Q62">
        <v>29.59</v>
      </c>
      <c r="R62">
        <f t="shared" si="9"/>
        <v>-0.44112000000000001</v>
      </c>
      <c r="S62">
        <v>0.1</v>
      </c>
      <c r="T62">
        <v>0.1</v>
      </c>
      <c r="U62">
        <f t="shared" si="10"/>
        <v>-8.4889643463497477E-2</v>
      </c>
      <c r="V62">
        <f t="shared" si="11"/>
        <v>5.2980361523228651E-2</v>
      </c>
      <c r="W62">
        <f t="shared" si="12"/>
        <v>-5.2980361523228651E-2</v>
      </c>
      <c r="X62">
        <f t="shared" si="13"/>
        <v>1.4022418245075976E-3</v>
      </c>
      <c r="Y62">
        <f t="shared" si="14"/>
        <v>2.8069187071320069E-5</v>
      </c>
      <c r="Z62">
        <f t="shared" si="15"/>
        <v>2.8069187071320069E-5</v>
      </c>
      <c r="AA62">
        <f t="shared" si="16"/>
        <v>1.458380198650238E-3</v>
      </c>
      <c r="AB62">
        <f t="shared" si="17"/>
        <v>3.8188744397403773E-2</v>
      </c>
    </row>
    <row r="63" spans="1:28" x14ac:dyDescent="0.25">
      <c r="A63" s="1">
        <v>44694.694444444445</v>
      </c>
      <c r="B63">
        <v>17971</v>
      </c>
      <c r="C63">
        <v>18.07</v>
      </c>
      <c r="D63">
        <v>58.41</v>
      </c>
      <c r="E63">
        <v>62.54</v>
      </c>
      <c r="F63">
        <v>-6.952</v>
      </c>
      <c r="G63">
        <v>29.46</v>
      </c>
      <c r="H63">
        <v>11.6</v>
      </c>
      <c r="I63">
        <v>-7.577</v>
      </c>
      <c r="J63">
        <v>29.61</v>
      </c>
      <c r="K63">
        <v>11.45</v>
      </c>
      <c r="L63">
        <f t="shared" si="0"/>
        <v>0.59931034482758627</v>
      </c>
      <c r="M63">
        <f t="shared" si="1"/>
        <v>0.66174672489082975</v>
      </c>
      <c r="O63">
        <v>-6.952</v>
      </c>
      <c r="P63">
        <f t="shared" si="8"/>
        <v>17.86</v>
      </c>
      <c r="Q63">
        <v>29.46</v>
      </c>
      <c r="R63">
        <f t="shared" si="9"/>
        <v>-0.41711999999999999</v>
      </c>
      <c r="S63">
        <v>0.1</v>
      </c>
      <c r="T63">
        <v>0.1</v>
      </c>
      <c r="U63">
        <f t="shared" si="10"/>
        <v>-8.620689655172413E-2</v>
      </c>
      <c r="V63">
        <f t="shared" si="11"/>
        <v>5.1664684898929836E-2</v>
      </c>
      <c r="W63">
        <f t="shared" si="12"/>
        <v>-5.1664684898929836E-2</v>
      </c>
      <c r="X63">
        <f t="shared" si="13"/>
        <v>1.2930224019024968E-3</v>
      </c>
      <c r="Y63">
        <f t="shared" si="14"/>
        <v>2.6692396657057092E-5</v>
      </c>
      <c r="Z63">
        <f t="shared" si="15"/>
        <v>2.6692396657057092E-5</v>
      </c>
      <c r="AA63">
        <f t="shared" si="16"/>
        <v>1.3464071952166109E-3</v>
      </c>
      <c r="AB63">
        <f t="shared" si="17"/>
        <v>3.6693421688588961E-2</v>
      </c>
    </row>
    <row r="64" spans="1:28" x14ac:dyDescent="0.25">
      <c r="A64" s="1">
        <v>44694.701388888891</v>
      </c>
      <c r="B64">
        <v>17972</v>
      </c>
      <c r="C64">
        <v>18.05</v>
      </c>
      <c r="D64">
        <v>58.41</v>
      </c>
      <c r="E64">
        <v>62.54</v>
      </c>
      <c r="F64">
        <v>-6.5439999999999996</v>
      </c>
      <c r="G64">
        <v>29.27</v>
      </c>
      <c r="H64">
        <v>11.29</v>
      </c>
      <c r="I64">
        <v>-7.093</v>
      </c>
      <c r="J64">
        <v>29.41</v>
      </c>
      <c r="K64">
        <v>11.15</v>
      </c>
      <c r="L64">
        <f t="shared" si="0"/>
        <v>0.57962798937112492</v>
      </c>
      <c r="M64">
        <f t="shared" si="1"/>
        <v>0.63614349775784751</v>
      </c>
      <c r="O64">
        <v>-6.5439999999999996</v>
      </c>
      <c r="P64">
        <f t="shared" si="8"/>
        <v>17.98</v>
      </c>
      <c r="Q64">
        <v>29.27</v>
      </c>
      <c r="R64">
        <f t="shared" si="9"/>
        <v>-0.39263999999999993</v>
      </c>
      <c r="S64">
        <v>0.1</v>
      </c>
      <c r="T64">
        <v>0.1</v>
      </c>
      <c r="U64">
        <f t="shared" si="10"/>
        <v>-8.8573959255978746E-2</v>
      </c>
      <c r="V64">
        <f t="shared" si="11"/>
        <v>5.1339945914182894E-2</v>
      </c>
      <c r="W64">
        <f t="shared" si="12"/>
        <v>-5.1339945914182894E-2</v>
      </c>
      <c r="X64">
        <f t="shared" si="13"/>
        <v>1.2094869818246859E-3</v>
      </c>
      <c r="Y64">
        <f t="shared" si="14"/>
        <v>2.635790046471225E-5</v>
      </c>
      <c r="Z64">
        <f t="shared" si="15"/>
        <v>2.635790046471225E-5</v>
      </c>
      <c r="AA64">
        <f t="shared" si="16"/>
        <v>1.2622027827541103E-3</v>
      </c>
      <c r="AB64">
        <f t="shared" si="17"/>
        <v>3.5527493336205272E-2</v>
      </c>
    </row>
    <row r="65" spans="1:28" x14ac:dyDescent="0.25">
      <c r="A65" s="1">
        <v>44694.708333333336</v>
      </c>
      <c r="B65">
        <v>17973</v>
      </c>
      <c r="C65">
        <v>18.05</v>
      </c>
      <c r="D65">
        <v>58.41</v>
      </c>
      <c r="E65">
        <v>62.54</v>
      </c>
      <c r="F65">
        <v>-6.3540000000000001</v>
      </c>
      <c r="G65">
        <v>29.05</v>
      </c>
      <c r="H65">
        <v>11</v>
      </c>
      <c r="I65">
        <v>-6.9379999999999997</v>
      </c>
      <c r="J65">
        <v>29.19</v>
      </c>
      <c r="K65">
        <v>10.84</v>
      </c>
      <c r="L65">
        <f t="shared" si="0"/>
        <v>0.57763636363636361</v>
      </c>
      <c r="M65">
        <f t="shared" si="1"/>
        <v>0.64003690036900363</v>
      </c>
      <c r="O65">
        <v>-6.3540000000000001</v>
      </c>
      <c r="P65">
        <f t="shared" si="8"/>
        <v>18.05</v>
      </c>
      <c r="Q65">
        <v>29.05</v>
      </c>
      <c r="R65">
        <f t="shared" si="9"/>
        <v>-0.38123999999999997</v>
      </c>
      <c r="S65">
        <v>0.1</v>
      </c>
      <c r="T65">
        <v>0.1</v>
      </c>
      <c r="U65">
        <f t="shared" si="10"/>
        <v>-9.0909090909090912E-2</v>
      </c>
      <c r="V65">
        <f t="shared" si="11"/>
        <v>5.2512396694214876E-2</v>
      </c>
      <c r="W65">
        <f t="shared" si="12"/>
        <v>-5.2512396694214876E-2</v>
      </c>
      <c r="X65">
        <f t="shared" si="13"/>
        <v>1.2011895669421487E-3</v>
      </c>
      <c r="Y65">
        <f t="shared" si="14"/>
        <v>2.7575518065705901E-5</v>
      </c>
      <c r="Z65">
        <f t="shared" si="15"/>
        <v>2.7575518065705901E-5</v>
      </c>
      <c r="AA65">
        <f t="shared" si="16"/>
        <v>1.2563406030735606E-3</v>
      </c>
      <c r="AB65">
        <f t="shared" si="17"/>
        <v>3.5444895303464515E-2</v>
      </c>
    </row>
    <row r="66" spans="1:28" x14ac:dyDescent="0.25">
      <c r="A66" s="1">
        <v>44694.715277777781</v>
      </c>
      <c r="B66">
        <v>17974</v>
      </c>
      <c r="C66">
        <v>18.05</v>
      </c>
      <c r="D66">
        <v>58.41</v>
      </c>
      <c r="E66">
        <v>62.54</v>
      </c>
      <c r="F66">
        <v>-6.851</v>
      </c>
      <c r="G66">
        <v>28.69</v>
      </c>
      <c r="H66">
        <v>10.79</v>
      </c>
      <c r="I66">
        <v>-7.4930000000000003</v>
      </c>
      <c r="J66">
        <v>28.84</v>
      </c>
      <c r="K66">
        <v>10.62</v>
      </c>
      <c r="L66">
        <f t="shared" si="0"/>
        <v>0.63493975903614464</v>
      </c>
      <c r="M66">
        <f t="shared" si="1"/>
        <v>0.7055555555555556</v>
      </c>
      <c r="O66">
        <v>-6.851</v>
      </c>
      <c r="P66">
        <f t="shared" si="8"/>
        <v>17.900000000000002</v>
      </c>
      <c r="Q66">
        <v>28.69</v>
      </c>
      <c r="R66">
        <f t="shared" si="9"/>
        <v>-0.41105999999999998</v>
      </c>
      <c r="S66">
        <v>0.1</v>
      </c>
      <c r="T66">
        <v>0.1</v>
      </c>
      <c r="U66">
        <f t="shared" si="10"/>
        <v>-9.267840593141799E-2</v>
      </c>
      <c r="V66">
        <f t="shared" si="11"/>
        <v>5.884520472994853E-2</v>
      </c>
      <c r="W66">
        <f t="shared" si="12"/>
        <v>-5.884520472994853E-2</v>
      </c>
      <c r="X66">
        <f t="shared" si="13"/>
        <v>1.4513345913775583E-3</v>
      </c>
      <c r="Y66">
        <f t="shared" si="14"/>
        <v>3.462758119709557E-5</v>
      </c>
      <c r="Z66">
        <f t="shared" si="15"/>
        <v>3.462758119709557E-5</v>
      </c>
      <c r="AA66">
        <f t="shared" si="16"/>
        <v>1.5205897537717496E-3</v>
      </c>
      <c r="AB66">
        <f t="shared" si="17"/>
        <v>3.8994740078268884E-2</v>
      </c>
    </row>
    <row r="67" spans="1:28" x14ac:dyDescent="0.25">
      <c r="A67" s="1">
        <v>44694.722222222219</v>
      </c>
      <c r="B67">
        <v>17975</v>
      </c>
      <c r="C67">
        <v>18.05</v>
      </c>
      <c r="D67">
        <v>58.41</v>
      </c>
      <c r="E67">
        <v>62.54</v>
      </c>
      <c r="F67">
        <v>-6.8380000000000001</v>
      </c>
      <c r="G67">
        <v>28.43</v>
      </c>
      <c r="H67">
        <v>10.59</v>
      </c>
      <c r="I67">
        <v>-7.5069999999999997</v>
      </c>
      <c r="J67">
        <v>28.54</v>
      </c>
      <c r="K67">
        <v>10.4</v>
      </c>
      <c r="L67">
        <f t="shared" si="0"/>
        <v>0.6457034938621341</v>
      </c>
      <c r="M67">
        <f t="shared" si="1"/>
        <v>0.72182692307692298</v>
      </c>
      <c r="O67">
        <v>-6.8380000000000001</v>
      </c>
      <c r="P67">
        <f t="shared" si="8"/>
        <v>17.84</v>
      </c>
      <c r="Q67">
        <v>28.43</v>
      </c>
      <c r="R67">
        <f t="shared" si="9"/>
        <v>-0.41027999999999998</v>
      </c>
      <c r="S67">
        <v>0.1</v>
      </c>
      <c r="T67">
        <v>0.1</v>
      </c>
      <c r="U67">
        <f t="shared" si="10"/>
        <v>-9.442870632672333E-2</v>
      </c>
      <c r="V67">
        <f t="shared" si="11"/>
        <v>6.0972945596046657E-2</v>
      </c>
      <c r="W67">
        <f t="shared" si="12"/>
        <v>-6.0972945596046657E-2</v>
      </c>
      <c r="X67">
        <f t="shared" si="13"/>
        <v>1.5009588071487612E-3</v>
      </c>
      <c r="Y67">
        <f t="shared" si="14"/>
        <v>3.7177000946584662E-5</v>
      </c>
      <c r="Z67">
        <f t="shared" si="15"/>
        <v>3.7177000946584662E-5</v>
      </c>
      <c r="AA67">
        <f t="shared" si="16"/>
        <v>1.5753128090419304E-3</v>
      </c>
      <c r="AB67">
        <f t="shared" si="17"/>
        <v>3.9690210493797215E-2</v>
      </c>
    </row>
    <row r="68" spans="1:28" x14ac:dyDescent="0.25">
      <c r="A68" s="1">
        <v>44694.729166666664</v>
      </c>
      <c r="B68">
        <v>17976</v>
      </c>
      <c r="C68">
        <v>18.05</v>
      </c>
      <c r="D68">
        <v>58.41</v>
      </c>
      <c r="E68">
        <v>62.54</v>
      </c>
      <c r="F68">
        <v>-6.5979999999999999</v>
      </c>
      <c r="G68">
        <v>28.16</v>
      </c>
      <c r="H68">
        <v>10.210000000000001</v>
      </c>
      <c r="I68">
        <v>-7.1479999999999997</v>
      </c>
      <c r="J68">
        <v>28.26</v>
      </c>
      <c r="K68">
        <v>10.02</v>
      </c>
      <c r="L68">
        <f t="shared" si="0"/>
        <v>0.64622918707149846</v>
      </c>
      <c r="M68">
        <f t="shared" si="1"/>
        <v>0.71337325349301395</v>
      </c>
      <c r="O68">
        <v>-6.5979999999999999</v>
      </c>
      <c r="P68">
        <f t="shared" si="8"/>
        <v>17.95</v>
      </c>
      <c r="Q68">
        <v>28.16</v>
      </c>
      <c r="R68">
        <f t="shared" si="9"/>
        <v>-0.39587999999999995</v>
      </c>
      <c r="S68">
        <v>0.1</v>
      </c>
      <c r="T68">
        <v>0.1</v>
      </c>
      <c r="U68">
        <f t="shared" si="10"/>
        <v>-9.7943192948090105E-2</v>
      </c>
      <c r="V68">
        <f t="shared" si="11"/>
        <v>6.3293749958031192E-2</v>
      </c>
      <c r="W68">
        <f t="shared" si="12"/>
        <v>-6.3293749958031192E-2</v>
      </c>
      <c r="X68">
        <f t="shared" si="13"/>
        <v>1.5034037840031232E-3</v>
      </c>
      <c r="Y68">
        <f t="shared" si="14"/>
        <v>4.0060987837497734E-5</v>
      </c>
      <c r="Z68">
        <f t="shared" si="15"/>
        <v>4.0060987837497734E-5</v>
      </c>
      <c r="AA68">
        <f t="shared" si="16"/>
        <v>1.5835257596781187E-3</v>
      </c>
      <c r="AB68">
        <f t="shared" si="17"/>
        <v>3.9793539170047673E-2</v>
      </c>
    </row>
    <row r="69" spans="1:28" x14ac:dyDescent="0.25">
      <c r="A69" s="1">
        <v>44694.736111111109</v>
      </c>
      <c r="B69">
        <v>17977</v>
      </c>
      <c r="C69">
        <v>18.05</v>
      </c>
      <c r="D69">
        <v>58.41</v>
      </c>
      <c r="E69">
        <v>62.54</v>
      </c>
      <c r="F69">
        <v>-6.085</v>
      </c>
      <c r="G69">
        <v>27.95</v>
      </c>
      <c r="H69">
        <v>9.86</v>
      </c>
      <c r="I69">
        <v>-6.6280000000000001</v>
      </c>
      <c r="J69">
        <v>28.03</v>
      </c>
      <c r="K69">
        <v>9.66</v>
      </c>
      <c r="L69">
        <f t="shared" ref="L69:L132" si="18">ABS(F69/H69)</f>
        <v>0.61713995943204869</v>
      </c>
      <c r="M69">
        <f t="shared" ref="M69:M132" si="19">ABS(I69/K69)</f>
        <v>0.68612836438923397</v>
      </c>
      <c r="O69">
        <v>-6.085</v>
      </c>
      <c r="P69">
        <f t="shared" si="8"/>
        <v>18.09</v>
      </c>
      <c r="Q69">
        <v>27.95</v>
      </c>
      <c r="R69">
        <f t="shared" si="9"/>
        <v>-0.36509999999999998</v>
      </c>
      <c r="S69">
        <v>0.1</v>
      </c>
      <c r="T69">
        <v>0.1</v>
      </c>
      <c r="U69">
        <f t="shared" si="10"/>
        <v>-0.10141987829614606</v>
      </c>
      <c r="V69">
        <f t="shared" si="11"/>
        <v>6.2590259577286894E-2</v>
      </c>
      <c r="W69">
        <f t="shared" si="12"/>
        <v>-6.2590259577286894E-2</v>
      </c>
      <c r="X69">
        <f t="shared" si="13"/>
        <v>1.3711022263000468E-3</v>
      </c>
      <c r="Y69">
        <f t="shared" si="14"/>
        <v>3.9175405939521537E-5</v>
      </c>
      <c r="Z69">
        <f t="shared" si="15"/>
        <v>3.9175405939521537E-5</v>
      </c>
      <c r="AA69">
        <f t="shared" si="16"/>
        <v>1.44945303817909E-3</v>
      </c>
      <c r="AB69">
        <f t="shared" si="17"/>
        <v>3.8071682891344452E-2</v>
      </c>
    </row>
    <row r="70" spans="1:28" x14ac:dyDescent="0.25">
      <c r="A70" s="1">
        <v>44694.743055555555</v>
      </c>
      <c r="B70">
        <v>17978</v>
      </c>
      <c r="C70">
        <v>18.05</v>
      </c>
      <c r="D70">
        <v>58.41</v>
      </c>
      <c r="E70">
        <v>62.54</v>
      </c>
      <c r="F70">
        <v>-6.4829999999999997</v>
      </c>
      <c r="G70">
        <v>27.7</v>
      </c>
      <c r="H70">
        <v>9.73</v>
      </c>
      <c r="I70">
        <v>-7.1189999999999998</v>
      </c>
      <c r="J70">
        <v>27.77</v>
      </c>
      <c r="K70">
        <v>9.49</v>
      </c>
      <c r="L70">
        <f t="shared" si="18"/>
        <v>0.66628982528263092</v>
      </c>
      <c r="M70">
        <f t="shared" si="19"/>
        <v>0.75015806111696515</v>
      </c>
      <c r="O70">
        <v>-6.4829999999999997</v>
      </c>
      <c r="P70">
        <f t="shared" ref="P70:P133" si="20">Q70-H70</f>
        <v>17.97</v>
      </c>
      <c r="Q70">
        <v>27.7</v>
      </c>
      <c r="R70">
        <f t="shared" ref="R70:R133" si="21">O70*0.06</f>
        <v>-0.38897999999999999</v>
      </c>
      <c r="S70">
        <v>0.1</v>
      </c>
      <c r="T70">
        <v>0.1</v>
      </c>
      <c r="U70">
        <f t="shared" ref="U70:U133" si="22">1/(P70-Q70)</f>
        <v>-0.10277492291880781</v>
      </c>
      <c r="V70">
        <f t="shared" ref="V70:V133" si="23">(-O70/(P70-Q70)^2)</f>
        <v>6.8477885435008309E-2</v>
      </c>
      <c r="W70">
        <f t="shared" ref="W70:W133" si="24">(O70/(P70-Q70)^2)</f>
        <v>-6.8477885435008309E-2</v>
      </c>
      <c r="X70">
        <f t="shared" ref="X70:X133" si="25">(U70*R70)^2</f>
        <v>1.5981916725905723E-3</v>
      </c>
      <c r="Y70">
        <f t="shared" ref="Y70:Y133" si="26">(V70*S70)^2</f>
        <v>4.689220793650124E-5</v>
      </c>
      <c r="Z70">
        <f t="shared" ref="Z70:Z133" si="27">(W70*T70)^2</f>
        <v>4.689220793650124E-5</v>
      </c>
      <c r="AA70">
        <f t="shared" ref="AA70:AA133" si="28">SUM(X70:Z70)</f>
        <v>1.691976088463575E-3</v>
      </c>
      <c r="AB70">
        <f t="shared" ref="AB70:AB133" si="29">SQRT(AA70)</f>
        <v>4.1133636946707922E-2</v>
      </c>
    </row>
    <row r="71" spans="1:28" x14ac:dyDescent="0.25">
      <c r="A71" s="1">
        <v>44694.75</v>
      </c>
      <c r="B71">
        <v>17979</v>
      </c>
      <c r="C71">
        <v>18.05</v>
      </c>
      <c r="D71">
        <v>58.41</v>
      </c>
      <c r="E71">
        <v>62.54</v>
      </c>
      <c r="F71">
        <v>-6.952</v>
      </c>
      <c r="G71">
        <v>27.42</v>
      </c>
      <c r="H71">
        <v>9.6</v>
      </c>
      <c r="I71">
        <v>-7.6449999999999996</v>
      </c>
      <c r="J71">
        <v>27.47</v>
      </c>
      <c r="K71">
        <v>9.36</v>
      </c>
      <c r="L71">
        <f t="shared" si="18"/>
        <v>0.72416666666666674</v>
      </c>
      <c r="M71">
        <f t="shared" si="19"/>
        <v>0.81677350427350426</v>
      </c>
      <c r="O71">
        <v>-6.952</v>
      </c>
      <c r="P71">
        <f t="shared" si="20"/>
        <v>17.82</v>
      </c>
      <c r="Q71">
        <v>27.42</v>
      </c>
      <c r="R71">
        <f t="shared" si="21"/>
        <v>-0.41711999999999999</v>
      </c>
      <c r="S71">
        <v>0.1</v>
      </c>
      <c r="T71">
        <v>0.1</v>
      </c>
      <c r="U71">
        <f t="shared" si="22"/>
        <v>-0.10416666666666666</v>
      </c>
      <c r="V71">
        <f t="shared" si="23"/>
        <v>7.543402777777776E-2</v>
      </c>
      <c r="W71">
        <f t="shared" si="24"/>
        <v>-7.543402777777776E-2</v>
      </c>
      <c r="X71">
        <f t="shared" si="25"/>
        <v>1.8879024999999996E-3</v>
      </c>
      <c r="Y71">
        <f t="shared" si="26"/>
        <v>5.6902925467785474E-5</v>
      </c>
      <c r="Z71">
        <f t="shared" si="27"/>
        <v>5.6902925467785474E-5</v>
      </c>
      <c r="AA71">
        <f t="shared" si="28"/>
        <v>2.0017083509355706E-3</v>
      </c>
      <c r="AB71">
        <f t="shared" si="29"/>
        <v>4.4740455417167702E-2</v>
      </c>
    </row>
    <row r="72" spans="1:28" x14ac:dyDescent="0.25">
      <c r="A72" s="1">
        <v>44694.756944444445</v>
      </c>
      <c r="B72">
        <v>17980</v>
      </c>
      <c r="C72">
        <v>18.07</v>
      </c>
      <c r="D72">
        <v>58.41</v>
      </c>
      <c r="E72">
        <v>62.54</v>
      </c>
      <c r="F72">
        <v>-6.5860000000000003</v>
      </c>
      <c r="G72">
        <v>27.02</v>
      </c>
      <c r="H72">
        <v>9.08</v>
      </c>
      <c r="I72">
        <v>-7.2169999999999996</v>
      </c>
      <c r="J72">
        <v>27.1</v>
      </c>
      <c r="K72">
        <v>8.9</v>
      </c>
      <c r="L72">
        <f t="shared" si="18"/>
        <v>0.72533039647577091</v>
      </c>
      <c r="M72">
        <f t="shared" si="19"/>
        <v>0.81089887640449432</v>
      </c>
      <c r="O72">
        <v>-6.5860000000000003</v>
      </c>
      <c r="P72">
        <f t="shared" si="20"/>
        <v>17.939999999999998</v>
      </c>
      <c r="Q72">
        <v>27.02</v>
      </c>
      <c r="R72">
        <f t="shared" si="21"/>
        <v>-0.39516000000000001</v>
      </c>
      <c r="S72">
        <v>0.1</v>
      </c>
      <c r="T72">
        <v>0.1</v>
      </c>
      <c r="U72">
        <f t="shared" si="22"/>
        <v>-0.11013215859030835</v>
      </c>
      <c r="V72">
        <f t="shared" si="23"/>
        <v>7.9882202255040821E-2</v>
      </c>
      <c r="W72">
        <f t="shared" si="24"/>
        <v>-7.9882202255040821E-2</v>
      </c>
      <c r="X72">
        <f t="shared" si="25"/>
        <v>1.893975062586116E-3</v>
      </c>
      <c r="Y72">
        <f t="shared" si="26"/>
        <v>6.3811662371152504E-5</v>
      </c>
      <c r="Z72">
        <f t="shared" si="27"/>
        <v>6.3811662371152504E-5</v>
      </c>
      <c r="AA72">
        <f t="shared" si="28"/>
        <v>2.0215983873284214E-3</v>
      </c>
      <c r="AB72">
        <f t="shared" si="29"/>
        <v>4.4962188417918686E-2</v>
      </c>
    </row>
    <row r="73" spans="1:28" x14ac:dyDescent="0.25">
      <c r="A73" s="1">
        <v>44694.763888888891</v>
      </c>
      <c r="B73">
        <v>17981</v>
      </c>
      <c r="C73">
        <v>18.07</v>
      </c>
      <c r="D73">
        <v>58.41</v>
      </c>
      <c r="E73">
        <v>62.54</v>
      </c>
      <c r="F73">
        <v>-6.1719999999999997</v>
      </c>
      <c r="G73">
        <v>26.65</v>
      </c>
      <c r="H73">
        <v>8.57</v>
      </c>
      <c r="I73">
        <v>-6.8029999999999999</v>
      </c>
      <c r="J73">
        <v>26.75</v>
      </c>
      <c r="K73">
        <v>8.41</v>
      </c>
      <c r="L73">
        <f t="shared" si="18"/>
        <v>0.72018669778296374</v>
      </c>
      <c r="M73">
        <f t="shared" si="19"/>
        <v>0.80891795481569562</v>
      </c>
      <c r="O73">
        <v>-6.1719999999999997</v>
      </c>
      <c r="P73">
        <f t="shared" si="20"/>
        <v>18.079999999999998</v>
      </c>
      <c r="Q73">
        <v>26.65</v>
      </c>
      <c r="R73">
        <f t="shared" si="21"/>
        <v>-0.37031999999999998</v>
      </c>
      <c r="S73">
        <v>0.1</v>
      </c>
      <c r="T73">
        <v>0.1</v>
      </c>
      <c r="U73">
        <f t="shared" si="22"/>
        <v>-0.11668611435239207</v>
      </c>
      <c r="V73">
        <f t="shared" si="23"/>
        <v>8.4035787372574527E-2</v>
      </c>
      <c r="W73">
        <f t="shared" si="24"/>
        <v>-8.4035787372574527E-2</v>
      </c>
      <c r="X73">
        <f t="shared" si="25"/>
        <v>1.8672079667887082E-3</v>
      </c>
      <c r="Y73">
        <f t="shared" si="26"/>
        <v>7.0620135593285567E-5</v>
      </c>
      <c r="Z73">
        <f t="shared" si="27"/>
        <v>7.0620135593285567E-5</v>
      </c>
      <c r="AA73">
        <f t="shared" si="28"/>
        <v>2.0084482379752792E-3</v>
      </c>
      <c r="AB73">
        <f t="shared" si="29"/>
        <v>4.4815714185710342E-2</v>
      </c>
    </row>
    <row r="74" spans="1:28" x14ac:dyDescent="0.25">
      <c r="A74" s="1">
        <v>44694.770833333336</v>
      </c>
      <c r="B74">
        <v>17982</v>
      </c>
      <c r="C74">
        <v>18.07</v>
      </c>
      <c r="D74">
        <v>58.41</v>
      </c>
      <c r="E74">
        <v>62.54</v>
      </c>
      <c r="F74">
        <v>-6.22</v>
      </c>
      <c r="G74">
        <v>26.3</v>
      </c>
      <c r="H74">
        <v>8.24</v>
      </c>
      <c r="I74">
        <v>-6.94</v>
      </c>
      <c r="J74">
        <v>26.41</v>
      </c>
      <c r="K74">
        <v>8.07</v>
      </c>
      <c r="L74">
        <f t="shared" si="18"/>
        <v>0.75485436893203883</v>
      </c>
      <c r="M74">
        <f t="shared" si="19"/>
        <v>0.8599752168525403</v>
      </c>
      <c r="O74">
        <v>-6.22</v>
      </c>
      <c r="P74">
        <f t="shared" si="20"/>
        <v>18.060000000000002</v>
      </c>
      <c r="Q74">
        <v>26.3</v>
      </c>
      <c r="R74">
        <f t="shared" si="21"/>
        <v>-0.37319999999999998</v>
      </c>
      <c r="S74">
        <v>0.1</v>
      </c>
      <c r="T74">
        <v>0.1</v>
      </c>
      <c r="U74">
        <f t="shared" si="22"/>
        <v>-0.1213592233009709</v>
      </c>
      <c r="V74">
        <f t="shared" si="23"/>
        <v>9.160853991893679E-2</v>
      </c>
      <c r="W74">
        <f t="shared" si="24"/>
        <v>-9.160853991893679E-2</v>
      </c>
      <c r="X74">
        <f t="shared" si="25"/>
        <v>2.051298425864833E-3</v>
      </c>
      <c r="Y74">
        <f t="shared" si="26"/>
        <v>8.3921245860794368E-5</v>
      </c>
      <c r="Z74">
        <f t="shared" si="27"/>
        <v>8.3921245860794368E-5</v>
      </c>
      <c r="AA74">
        <f t="shared" si="28"/>
        <v>2.2191409175864214E-3</v>
      </c>
      <c r="AB74">
        <f t="shared" si="29"/>
        <v>4.7107758571029695E-2</v>
      </c>
    </row>
    <row r="75" spans="1:28" x14ac:dyDescent="0.25">
      <c r="A75" s="1">
        <v>44694.777777777781</v>
      </c>
      <c r="B75">
        <v>17983</v>
      </c>
      <c r="C75">
        <v>18.05</v>
      </c>
      <c r="D75">
        <v>58.41</v>
      </c>
      <c r="E75">
        <v>62.54</v>
      </c>
      <c r="F75">
        <v>-6.843</v>
      </c>
      <c r="G75">
        <v>25.99</v>
      </c>
      <c r="H75">
        <v>8.14</v>
      </c>
      <c r="I75">
        <v>-7.468</v>
      </c>
      <c r="J75">
        <v>26.11</v>
      </c>
      <c r="K75">
        <v>7.931</v>
      </c>
      <c r="L75">
        <f t="shared" si="18"/>
        <v>0.84066339066339058</v>
      </c>
      <c r="M75">
        <f t="shared" si="19"/>
        <v>0.94162148531080569</v>
      </c>
      <c r="O75">
        <v>-6.843</v>
      </c>
      <c r="P75">
        <f t="shared" si="20"/>
        <v>17.849999999999998</v>
      </c>
      <c r="Q75">
        <v>25.99</v>
      </c>
      <c r="R75">
        <f t="shared" si="21"/>
        <v>-0.41058</v>
      </c>
      <c r="S75">
        <v>0.1</v>
      </c>
      <c r="T75">
        <v>0.1</v>
      </c>
      <c r="U75">
        <f t="shared" si="22"/>
        <v>-0.12285012285012284</v>
      </c>
      <c r="V75">
        <f t="shared" si="23"/>
        <v>0.10327560081859835</v>
      </c>
      <c r="W75">
        <f t="shared" si="24"/>
        <v>-0.10327560081859835</v>
      </c>
      <c r="X75">
        <f t="shared" si="25"/>
        <v>2.5441737710460064E-3</v>
      </c>
      <c r="Y75">
        <f t="shared" si="26"/>
        <v>1.0665849724442475E-4</v>
      </c>
      <c r="Z75">
        <f t="shared" si="27"/>
        <v>1.0665849724442475E-4</v>
      </c>
      <c r="AA75">
        <f t="shared" si="28"/>
        <v>2.757490765534856E-3</v>
      </c>
      <c r="AB75">
        <f t="shared" si="29"/>
        <v>5.2511815485039706E-2</v>
      </c>
    </row>
    <row r="76" spans="1:28" x14ac:dyDescent="0.25">
      <c r="A76" s="1">
        <v>44695.583333333336</v>
      </c>
      <c r="B76">
        <v>18099</v>
      </c>
      <c r="C76">
        <v>17.87</v>
      </c>
      <c r="D76">
        <v>58.41</v>
      </c>
      <c r="E76">
        <v>62.54</v>
      </c>
      <c r="F76">
        <v>-5.5590000000000002</v>
      </c>
      <c r="G76">
        <v>27.9</v>
      </c>
      <c r="H76">
        <v>10.07</v>
      </c>
      <c r="I76">
        <v>-6.0030000000000001</v>
      </c>
      <c r="J76">
        <v>28.2</v>
      </c>
      <c r="K76">
        <v>10.119999999999999</v>
      </c>
      <c r="L76">
        <f t="shared" si="18"/>
        <v>0.55203574975173786</v>
      </c>
      <c r="M76">
        <f t="shared" si="19"/>
        <v>0.59318181818181825</v>
      </c>
      <c r="O76">
        <v>-5.5590000000000002</v>
      </c>
      <c r="P76">
        <f t="shared" si="20"/>
        <v>17.829999999999998</v>
      </c>
      <c r="Q76">
        <v>27.9</v>
      </c>
      <c r="R76">
        <f t="shared" si="21"/>
        <v>-0.33354</v>
      </c>
      <c r="S76">
        <v>0.1</v>
      </c>
      <c r="T76">
        <v>0.1</v>
      </c>
      <c r="U76">
        <f t="shared" si="22"/>
        <v>-9.9304865938430978E-2</v>
      </c>
      <c r="V76">
        <f t="shared" si="23"/>
        <v>5.4819836122317556E-2</v>
      </c>
      <c r="W76">
        <f t="shared" si="24"/>
        <v>-5.4819836122317556E-2</v>
      </c>
      <c r="X76">
        <f t="shared" si="25"/>
        <v>1.0970764884142678E-3</v>
      </c>
      <c r="Y76">
        <f t="shared" si="26"/>
        <v>3.0052144324777531E-5</v>
      </c>
      <c r="Z76">
        <f t="shared" si="27"/>
        <v>3.0052144324777531E-5</v>
      </c>
      <c r="AA76">
        <f t="shared" si="28"/>
        <v>1.1571807770638231E-3</v>
      </c>
      <c r="AB76">
        <f t="shared" si="29"/>
        <v>3.4017359936712066E-2</v>
      </c>
    </row>
    <row r="77" spans="1:28" x14ac:dyDescent="0.25">
      <c r="A77" s="1">
        <v>44695.590277777781</v>
      </c>
      <c r="B77">
        <v>18100</v>
      </c>
      <c r="C77">
        <v>17.87</v>
      </c>
      <c r="D77">
        <v>58.41</v>
      </c>
      <c r="E77">
        <v>62.54</v>
      </c>
      <c r="F77">
        <v>-5.593</v>
      </c>
      <c r="G77">
        <v>27.87</v>
      </c>
      <c r="H77">
        <v>10.07</v>
      </c>
      <c r="I77">
        <v>-6.1360000000000001</v>
      </c>
      <c r="J77">
        <v>28.21</v>
      </c>
      <c r="K77">
        <v>10.14</v>
      </c>
      <c r="L77">
        <f t="shared" si="18"/>
        <v>0.55541211519364442</v>
      </c>
      <c r="M77">
        <f t="shared" si="19"/>
        <v>0.60512820512820509</v>
      </c>
      <c r="O77">
        <v>-5.593</v>
      </c>
      <c r="P77">
        <f t="shared" si="20"/>
        <v>17.8</v>
      </c>
      <c r="Q77">
        <v>27.87</v>
      </c>
      <c r="R77">
        <f t="shared" si="21"/>
        <v>-0.33557999999999999</v>
      </c>
      <c r="S77">
        <v>0.1</v>
      </c>
      <c r="T77">
        <v>0.1</v>
      </c>
      <c r="U77">
        <f t="shared" si="22"/>
        <v>-9.9304865938430978E-2</v>
      </c>
      <c r="V77">
        <f t="shared" si="23"/>
        <v>5.5155125639885248E-2</v>
      </c>
      <c r="W77">
        <f t="shared" si="24"/>
        <v>-5.5155125639885248E-2</v>
      </c>
      <c r="X77">
        <f t="shared" si="25"/>
        <v>1.1105374237339615E-3</v>
      </c>
      <c r="Y77">
        <f t="shared" si="26"/>
        <v>3.0420878843515276E-5</v>
      </c>
      <c r="Z77">
        <f t="shared" si="27"/>
        <v>3.0420878843515276E-5</v>
      </c>
      <c r="AA77">
        <f t="shared" si="28"/>
        <v>1.1713791814209921E-3</v>
      </c>
      <c r="AB77">
        <f t="shared" si="29"/>
        <v>3.4225417184031402E-2</v>
      </c>
    </row>
    <row r="78" spans="1:28" x14ac:dyDescent="0.25">
      <c r="A78" s="1">
        <v>44695.597222222219</v>
      </c>
      <c r="B78">
        <v>18101</v>
      </c>
      <c r="C78">
        <v>17.87</v>
      </c>
      <c r="D78">
        <v>58.41</v>
      </c>
      <c r="E78">
        <v>62.54</v>
      </c>
      <c r="F78">
        <v>-6.1719999999999997</v>
      </c>
      <c r="G78">
        <v>27.88</v>
      </c>
      <c r="H78">
        <v>10.25</v>
      </c>
      <c r="I78">
        <v>-6.7629999999999999</v>
      </c>
      <c r="J78">
        <v>28.23</v>
      </c>
      <c r="K78">
        <v>10.28</v>
      </c>
      <c r="L78">
        <f t="shared" si="18"/>
        <v>0.60214634146341461</v>
      </c>
      <c r="M78">
        <f t="shared" si="19"/>
        <v>0.65787937743190661</v>
      </c>
      <c r="O78">
        <v>-6.1719999999999997</v>
      </c>
      <c r="P78">
        <f t="shared" si="20"/>
        <v>17.63</v>
      </c>
      <c r="Q78">
        <v>27.88</v>
      </c>
      <c r="R78">
        <f t="shared" si="21"/>
        <v>-0.37031999999999998</v>
      </c>
      <c r="S78">
        <v>0.1</v>
      </c>
      <c r="T78">
        <v>0.1</v>
      </c>
      <c r="U78">
        <f t="shared" si="22"/>
        <v>-9.7560975609756101E-2</v>
      </c>
      <c r="V78">
        <f t="shared" si="23"/>
        <v>5.8745984533016056E-2</v>
      </c>
      <c r="W78">
        <f t="shared" si="24"/>
        <v>-5.8745984533016056E-2</v>
      </c>
      <c r="X78">
        <f t="shared" si="25"/>
        <v>1.3052887795359906E-3</v>
      </c>
      <c r="Y78">
        <f t="shared" si="26"/>
        <v>3.4510906987533628E-5</v>
      </c>
      <c r="Z78">
        <f t="shared" si="27"/>
        <v>3.4510906987533628E-5</v>
      </c>
      <c r="AA78">
        <f t="shared" si="28"/>
        <v>1.3743105935110579E-3</v>
      </c>
      <c r="AB78">
        <f t="shared" si="29"/>
        <v>3.7071695314768893E-2</v>
      </c>
    </row>
    <row r="79" spans="1:28" x14ac:dyDescent="0.25">
      <c r="A79" s="1">
        <v>44695.604166666664</v>
      </c>
      <c r="B79">
        <v>18102</v>
      </c>
      <c r="C79">
        <v>17.84</v>
      </c>
      <c r="D79">
        <v>58.41</v>
      </c>
      <c r="E79">
        <v>62.54</v>
      </c>
      <c r="F79">
        <v>-5.9770000000000003</v>
      </c>
      <c r="G79">
        <v>27.89</v>
      </c>
      <c r="H79">
        <v>10.23</v>
      </c>
      <c r="I79">
        <v>-6.375</v>
      </c>
      <c r="J79">
        <v>28.25</v>
      </c>
      <c r="K79">
        <v>10.32</v>
      </c>
      <c r="L79">
        <f t="shared" si="18"/>
        <v>0.5842619745845552</v>
      </c>
      <c r="M79">
        <f t="shared" si="19"/>
        <v>0.61773255813953487</v>
      </c>
      <c r="O79">
        <v>-5.9770000000000003</v>
      </c>
      <c r="P79">
        <f t="shared" si="20"/>
        <v>17.66</v>
      </c>
      <c r="Q79">
        <v>27.89</v>
      </c>
      <c r="R79">
        <f t="shared" si="21"/>
        <v>-0.35861999999999999</v>
      </c>
      <c r="S79">
        <v>0.1</v>
      </c>
      <c r="T79">
        <v>0.1</v>
      </c>
      <c r="U79">
        <f t="shared" si="22"/>
        <v>-9.7751710654936458E-2</v>
      </c>
      <c r="V79">
        <f t="shared" si="23"/>
        <v>5.7112607486271283E-2</v>
      </c>
      <c r="W79">
        <f t="shared" si="24"/>
        <v>-5.7112607486271283E-2</v>
      </c>
      <c r="X79">
        <f t="shared" si="25"/>
        <v>1.2289033978035964E-3</v>
      </c>
      <c r="Y79">
        <f t="shared" si="26"/>
        <v>3.2618499338808907E-5</v>
      </c>
      <c r="Z79">
        <f t="shared" si="27"/>
        <v>3.2618499338808907E-5</v>
      </c>
      <c r="AA79">
        <f t="shared" si="28"/>
        <v>1.2941403964812142E-3</v>
      </c>
      <c r="AB79">
        <f t="shared" si="29"/>
        <v>3.5974162901743996E-2</v>
      </c>
    </row>
    <row r="80" spans="1:28" x14ac:dyDescent="0.25">
      <c r="A80" s="1">
        <v>44695.611111111109</v>
      </c>
      <c r="B80">
        <v>18103</v>
      </c>
      <c r="C80">
        <v>17.84</v>
      </c>
      <c r="D80">
        <v>58.41</v>
      </c>
      <c r="E80">
        <v>62.54</v>
      </c>
      <c r="F80">
        <v>-5.6769999999999996</v>
      </c>
      <c r="G80">
        <v>28.03</v>
      </c>
      <c r="H80">
        <v>10.28</v>
      </c>
      <c r="I80">
        <v>-6.1390000000000002</v>
      </c>
      <c r="J80">
        <v>28.35</v>
      </c>
      <c r="K80">
        <v>10.36</v>
      </c>
      <c r="L80">
        <f t="shared" si="18"/>
        <v>0.55223735408560315</v>
      </c>
      <c r="M80">
        <f t="shared" si="19"/>
        <v>0.59256756756756768</v>
      </c>
      <c r="O80">
        <v>-5.6769999999999996</v>
      </c>
      <c r="P80">
        <f t="shared" si="20"/>
        <v>17.75</v>
      </c>
      <c r="Q80">
        <v>28.03</v>
      </c>
      <c r="R80">
        <f t="shared" si="21"/>
        <v>-0.34061999999999998</v>
      </c>
      <c r="S80">
        <v>0.1</v>
      </c>
      <c r="T80">
        <v>0.1</v>
      </c>
      <c r="U80">
        <f t="shared" si="22"/>
        <v>-9.7276264591439676E-2</v>
      </c>
      <c r="V80">
        <f t="shared" si="23"/>
        <v>5.3719586973307677E-2</v>
      </c>
      <c r="W80">
        <f t="shared" si="24"/>
        <v>-5.3719586973307677E-2</v>
      </c>
      <c r="X80">
        <f t="shared" si="25"/>
        <v>1.0978779428908834E-3</v>
      </c>
      <c r="Y80">
        <f t="shared" si="26"/>
        <v>2.8857940245827684E-5</v>
      </c>
      <c r="Z80">
        <f t="shared" si="27"/>
        <v>2.8857940245827684E-5</v>
      </c>
      <c r="AA80">
        <f t="shared" si="28"/>
        <v>1.1555938233825389E-3</v>
      </c>
      <c r="AB80">
        <f t="shared" si="29"/>
        <v>3.3994026289666524E-2</v>
      </c>
    </row>
    <row r="81" spans="1:28" x14ac:dyDescent="0.25">
      <c r="A81" s="1">
        <v>44695.618055555555</v>
      </c>
      <c r="B81">
        <v>18104</v>
      </c>
      <c r="C81">
        <v>17.87</v>
      </c>
      <c r="D81">
        <v>58.41</v>
      </c>
      <c r="E81">
        <v>62.54</v>
      </c>
      <c r="F81">
        <v>-4.548</v>
      </c>
      <c r="G81">
        <v>27.91</v>
      </c>
      <c r="H81">
        <v>9.73</v>
      </c>
      <c r="I81">
        <v>-4.9470000000000001</v>
      </c>
      <c r="J81">
        <v>28.23</v>
      </c>
      <c r="K81">
        <v>9.84</v>
      </c>
      <c r="L81">
        <f t="shared" si="18"/>
        <v>0.46742034943473793</v>
      </c>
      <c r="M81">
        <f t="shared" si="19"/>
        <v>0.50274390243902445</v>
      </c>
      <c r="O81">
        <v>-4.548</v>
      </c>
      <c r="P81">
        <f t="shared" si="20"/>
        <v>18.18</v>
      </c>
      <c r="Q81">
        <v>27.91</v>
      </c>
      <c r="R81">
        <f t="shared" si="21"/>
        <v>-0.27288000000000001</v>
      </c>
      <c r="S81">
        <v>0.1</v>
      </c>
      <c r="T81">
        <v>0.1</v>
      </c>
      <c r="U81">
        <f t="shared" si="22"/>
        <v>-0.10277492291880781</v>
      </c>
      <c r="V81">
        <f t="shared" si="23"/>
        <v>4.8039090383837399E-2</v>
      </c>
      <c r="W81">
        <f t="shared" si="24"/>
        <v>-4.8039090383837399E-2</v>
      </c>
      <c r="X81">
        <f t="shared" si="25"/>
        <v>7.865344190364932E-4</v>
      </c>
      <c r="Y81">
        <f t="shared" si="26"/>
        <v>2.3077542049064989E-5</v>
      </c>
      <c r="Z81">
        <f t="shared" si="27"/>
        <v>2.3077542049064989E-5</v>
      </c>
      <c r="AA81">
        <f t="shared" si="28"/>
        <v>8.3268950313462311E-4</v>
      </c>
      <c r="AB81">
        <f t="shared" si="29"/>
        <v>2.8856359838597506E-2</v>
      </c>
    </row>
    <row r="82" spans="1:28" x14ac:dyDescent="0.25">
      <c r="A82" s="1">
        <v>44695.631944444445</v>
      </c>
      <c r="B82">
        <v>18106</v>
      </c>
      <c r="C82">
        <v>17.89</v>
      </c>
      <c r="D82">
        <v>58.41</v>
      </c>
      <c r="E82">
        <v>62.54</v>
      </c>
      <c r="F82">
        <v>-5.415</v>
      </c>
      <c r="G82">
        <v>27.2</v>
      </c>
      <c r="H82">
        <v>9.4499999999999993</v>
      </c>
      <c r="I82">
        <v>-5.8710000000000004</v>
      </c>
      <c r="J82">
        <v>27.49</v>
      </c>
      <c r="K82">
        <v>9.48</v>
      </c>
      <c r="L82">
        <f t="shared" si="18"/>
        <v>0.57301587301587309</v>
      </c>
      <c r="M82">
        <f t="shared" si="19"/>
        <v>0.6193037974683544</v>
      </c>
      <c r="O82">
        <v>-5.415</v>
      </c>
      <c r="P82">
        <f t="shared" si="20"/>
        <v>17.75</v>
      </c>
      <c r="Q82">
        <v>27.2</v>
      </c>
      <c r="R82">
        <f t="shared" si="21"/>
        <v>-0.32489999999999997</v>
      </c>
      <c r="S82">
        <v>0.1</v>
      </c>
      <c r="T82">
        <v>0.1</v>
      </c>
      <c r="U82">
        <f t="shared" si="22"/>
        <v>-0.10582010582010583</v>
      </c>
      <c r="V82">
        <f t="shared" si="23"/>
        <v>6.0636600319140012E-2</v>
      </c>
      <c r="W82">
        <f t="shared" si="24"/>
        <v>-6.0636600319140012E-2</v>
      </c>
      <c r="X82">
        <f t="shared" si="25"/>
        <v>1.1820498866213151E-3</v>
      </c>
      <c r="Y82">
        <f t="shared" si="26"/>
        <v>3.6767972982631309E-5</v>
      </c>
      <c r="Z82">
        <f t="shared" si="27"/>
        <v>3.6767972982631309E-5</v>
      </c>
      <c r="AA82">
        <f t="shared" si="28"/>
        <v>1.2555858325865778E-3</v>
      </c>
      <c r="AB82">
        <f t="shared" si="29"/>
        <v>3.5434246606730301E-2</v>
      </c>
    </row>
    <row r="83" spans="1:28" x14ac:dyDescent="0.25">
      <c r="A83" s="1">
        <v>44695.645833333336</v>
      </c>
      <c r="B83">
        <v>18108</v>
      </c>
      <c r="C83">
        <v>17.89</v>
      </c>
      <c r="D83">
        <v>58.41</v>
      </c>
      <c r="E83">
        <v>62.54</v>
      </c>
      <c r="F83">
        <v>-5.6859999999999999</v>
      </c>
      <c r="G83">
        <v>26.65</v>
      </c>
      <c r="H83">
        <v>8.8699999999999992</v>
      </c>
      <c r="I83">
        <v>-6.1420000000000003</v>
      </c>
      <c r="J83">
        <v>26.92</v>
      </c>
      <c r="K83">
        <v>8.8800000000000008</v>
      </c>
      <c r="L83">
        <f t="shared" si="18"/>
        <v>0.64103720405862463</v>
      </c>
      <c r="M83">
        <f t="shared" si="19"/>
        <v>0.69166666666666665</v>
      </c>
      <c r="O83">
        <v>-5.6859999999999999</v>
      </c>
      <c r="P83">
        <f t="shared" si="20"/>
        <v>17.78</v>
      </c>
      <c r="Q83">
        <v>26.65</v>
      </c>
      <c r="R83">
        <f t="shared" si="21"/>
        <v>-0.34115999999999996</v>
      </c>
      <c r="S83">
        <v>0.1</v>
      </c>
      <c r="T83">
        <v>0.1</v>
      </c>
      <c r="U83">
        <f t="shared" si="22"/>
        <v>-0.112739571589628</v>
      </c>
      <c r="V83">
        <f t="shared" si="23"/>
        <v>7.2270259758582284E-2</v>
      </c>
      <c r="W83">
        <f t="shared" si="24"/>
        <v>-7.2270259758582284E-2</v>
      </c>
      <c r="X83">
        <f t="shared" si="25"/>
        <v>1.4793433091542759E-3</v>
      </c>
      <c r="Y83">
        <f t="shared" si="26"/>
        <v>5.2229904455729588E-5</v>
      </c>
      <c r="Z83">
        <f t="shared" si="27"/>
        <v>5.2229904455729588E-5</v>
      </c>
      <c r="AA83">
        <f t="shared" si="28"/>
        <v>1.5838031180657349E-3</v>
      </c>
      <c r="AB83">
        <f t="shared" si="29"/>
        <v>3.9797023985038565E-2</v>
      </c>
    </row>
    <row r="84" spans="1:28" x14ac:dyDescent="0.25">
      <c r="A84" s="1">
        <v>44695.652777777781</v>
      </c>
      <c r="B84">
        <v>18109</v>
      </c>
      <c r="C84">
        <v>17.89</v>
      </c>
      <c r="D84">
        <v>58.41</v>
      </c>
      <c r="E84">
        <v>62.54</v>
      </c>
      <c r="F84">
        <v>-6.0490000000000004</v>
      </c>
      <c r="G84">
        <v>26.64</v>
      </c>
      <c r="H84">
        <v>9</v>
      </c>
      <c r="I84">
        <v>-6.5629999999999997</v>
      </c>
      <c r="J84">
        <v>26.92</v>
      </c>
      <c r="K84">
        <v>8.9700000000000006</v>
      </c>
      <c r="L84">
        <f t="shared" si="18"/>
        <v>0.6721111111111111</v>
      </c>
      <c r="M84">
        <f t="shared" si="19"/>
        <v>0.7316610925306577</v>
      </c>
      <c r="O84">
        <v>-6.0490000000000004</v>
      </c>
      <c r="P84">
        <f t="shared" si="20"/>
        <v>17.64</v>
      </c>
      <c r="Q84">
        <v>26.64</v>
      </c>
      <c r="R84">
        <f t="shared" si="21"/>
        <v>-0.36293999999999998</v>
      </c>
      <c r="S84">
        <v>0.1</v>
      </c>
      <c r="T84">
        <v>0.1</v>
      </c>
      <c r="U84">
        <f t="shared" si="22"/>
        <v>-0.1111111111111111</v>
      </c>
      <c r="V84">
        <f t="shared" si="23"/>
        <v>7.4679012345679016E-2</v>
      </c>
      <c r="W84">
        <f t="shared" si="24"/>
        <v>-7.4679012345679016E-2</v>
      </c>
      <c r="X84">
        <f t="shared" si="25"/>
        <v>1.6262400444444442E-3</v>
      </c>
      <c r="Y84">
        <f t="shared" si="26"/>
        <v>5.57695488492608E-5</v>
      </c>
      <c r="Z84">
        <f t="shared" si="27"/>
        <v>5.57695488492608E-5</v>
      </c>
      <c r="AA84">
        <f t="shared" si="28"/>
        <v>1.7377791421429656E-3</v>
      </c>
      <c r="AB84">
        <f t="shared" si="29"/>
        <v>4.1686678233495235E-2</v>
      </c>
    </row>
    <row r="85" spans="1:28" x14ac:dyDescent="0.25">
      <c r="A85" s="1">
        <v>44696.513888888891</v>
      </c>
      <c r="B85">
        <v>18233</v>
      </c>
      <c r="C85">
        <v>17.690000000000001</v>
      </c>
      <c r="D85">
        <v>58.41</v>
      </c>
      <c r="E85">
        <v>62.54</v>
      </c>
      <c r="F85">
        <v>-4.7670000000000003</v>
      </c>
      <c r="G85">
        <v>28.69</v>
      </c>
      <c r="H85">
        <v>11.32</v>
      </c>
      <c r="I85">
        <v>-5.2350000000000003</v>
      </c>
      <c r="J85">
        <v>28.9</v>
      </c>
      <c r="K85">
        <v>11.29</v>
      </c>
      <c r="L85">
        <f t="shared" si="18"/>
        <v>0.42111307420494704</v>
      </c>
      <c r="M85">
        <f t="shared" si="19"/>
        <v>0.46368467670504876</v>
      </c>
      <c r="O85">
        <v>-4.7670000000000003</v>
      </c>
      <c r="P85">
        <f t="shared" si="20"/>
        <v>17.37</v>
      </c>
      <c r="Q85">
        <v>28.69</v>
      </c>
      <c r="R85">
        <f t="shared" si="21"/>
        <v>-0.28602</v>
      </c>
      <c r="S85">
        <v>0.1</v>
      </c>
      <c r="T85">
        <v>0.1</v>
      </c>
      <c r="U85">
        <f t="shared" si="22"/>
        <v>-8.8339222614840993E-2</v>
      </c>
      <c r="V85">
        <f t="shared" si="23"/>
        <v>3.7200801608210862E-2</v>
      </c>
      <c r="W85">
        <f t="shared" si="24"/>
        <v>-3.7200801608210862E-2</v>
      </c>
      <c r="X85">
        <f t="shared" si="25"/>
        <v>6.3841039655882837E-4</v>
      </c>
      <c r="Y85">
        <f t="shared" si="26"/>
        <v>1.3838996402934638E-5</v>
      </c>
      <c r="Z85">
        <f t="shared" si="27"/>
        <v>1.3838996402934638E-5</v>
      </c>
      <c r="AA85">
        <f t="shared" si="28"/>
        <v>6.6608838936469761E-4</v>
      </c>
      <c r="AB85">
        <f t="shared" si="29"/>
        <v>2.580868825346801E-2</v>
      </c>
    </row>
    <row r="86" spans="1:28" x14ac:dyDescent="0.25">
      <c r="A86" s="1">
        <v>44696.520833333336</v>
      </c>
      <c r="B86">
        <v>18234</v>
      </c>
      <c r="C86">
        <v>17.690000000000001</v>
      </c>
      <c r="D86">
        <v>58.41</v>
      </c>
      <c r="E86">
        <v>62.54</v>
      </c>
      <c r="F86">
        <v>-4.5709999999999997</v>
      </c>
      <c r="G86">
        <v>28.83</v>
      </c>
      <c r="H86">
        <v>11.46</v>
      </c>
      <c r="I86">
        <v>-4.875</v>
      </c>
      <c r="J86">
        <v>29.01</v>
      </c>
      <c r="K86">
        <v>11.39</v>
      </c>
      <c r="L86">
        <f t="shared" si="18"/>
        <v>0.39886561954624777</v>
      </c>
      <c r="M86">
        <f t="shared" si="19"/>
        <v>0.42800702370500437</v>
      </c>
      <c r="O86">
        <v>-4.5709999999999997</v>
      </c>
      <c r="P86">
        <f t="shared" si="20"/>
        <v>17.369999999999997</v>
      </c>
      <c r="Q86">
        <v>28.83</v>
      </c>
      <c r="R86">
        <f t="shared" si="21"/>
        <v>-0.27425999999999995</v>
      </c>
      <c r="S86">
        <v>0.1</v>
      </c>
      <c r="T86">
        <v>0.1</v>
      </c>
      <c r="U86">
        <f t="shared" si="22"/>
        <v>-8.7260034904013961E-2</v>
      </c>
      <c r="V86">
        <f t="shared" si="23"/>
        <v>3.4805027883616731E-2</v>
      </c>
      <c r="W86">
        <f t="shared" si="24"/>
        <v>-3.4805027883616731E-2</v>
      </c>
      <c r="X86">
        <f t="shared" si="25"/>
        <v>5.7273761684164333E-4</v>
      </c>
      <c r="Y86">
        <f t="shared" si="26"/>
        <v>1.2113899659793382E-5</v>
      </c>
      <c r="Z86">
        <f t="shared" si="27"/>
        <v>1.2113899659793382E-5</v>
      </c>
      <c r="AA86">
        <f t="shared" si="28"/>
        <v>5.9696541616123013E-4</v>
      </c>
      <c r="AB86">
        <f t="shared" si="29"/>
        <v>2.4432875724343831E-2</v>
      </c>
    </row>
    <row r="87" spans="1:28" x14ac:dyDescent="0.25">
      <c r="A87" s="1">
        <v>44696.527777777781</v>
      </c>
      <c r="B87">
        <v>18235</v>
      </c>
      <c r="C87">
        <v>17.66</v>
      </c>
      <c r="D87">
        <v>58.41</v>
      </c>
      <c r="E87">
        <v>62.54</v>
      </c>
      <c r="F87">
        <v>-4.1539999999999999</v>
      </c>
      <c r="G87">
        <v>28.85</v>
      </c>
      <c r="H87">
        <v>11.36</v>
      </c>
      <c r="I87">
        <v>-4.4169999999999998</v>
      </c>
      <c r="J87">
        <v>29.06</v>
      </c>
      <c r="K87">
        <v>11.35</v>
      </c>
      <c r="L87">
        <f t="shared" si="18"/>
        <v>0.36566901408450703</v>
      </c>
      <c r="M87">
        <f t="shared" si="19"/>
        <v>0.38916299559471368</v>
      </c>
      <c r="O87">
        <v>-4.1539999999999999</v>
      </c>
      <c r="P87">
        <f t="shared" si="20"/>
        <v>17.490000000000002</v>
      </c>
      <c r="Q87">
        <v>28.85</v>
      </c>
      <c r="R87">
        <f t="shared" si="21"/>
        <v>-0.24923999999999999</v>
      </c>
      <c r="S87">
        <v>0.1</v>
      </c>
      <c r="T87">
        <v>0.1</v>
      </c>
      <c r="U87">
        <f t="shared" si="22"/>
        <v>-8.8028169014084515E-2</v>
      </c>
      <c r="V87">
        <f t="shared" si="23"/>
        <v>3.2189173775044634E-2</v>
      </c>
      <c r="W87">
        <f t="shared" si="24"/>
        <v>-3.2189173775044634E-2</v>
      </c>
      <c r="X87">
        <f t="shared" si="25"/>
        <v>4.8136978030152754E-4</v>
      </c>
      <c r="Y87">
        <f t="shared" si="26"/>
        <v>1.0361429083200212E-5</v>
      </c>
      <c r="Z87">
        <f t="shared" si="27"/>
        <v>1.0361429083200212E-5</v>
      </c>
      <c r="AA87">
        <f t="shared" si="28"/>
        <v>5.0209263846792804E-4</v>
      </c>
      <c r="AB87">
        <f t="shared" si="29"/>
        <v>2.2407423735626729E-2</v>
      </c>
    </row>
    <row r="88" spans="1:28" x14ac:dyDescent="0.25">
      <c r="A88" s="1">
        <v>44696.534722222219</v>
      </c>
      <c r="B88">
        <v>18236</v>
      </c>
      <c r="C88">
        <v>17.66</v>
      </c>
      <c r="D88">
        <v>58.41</v>
      </c>
      <c r="E88">
        <v>62.54</v>
      </c>
      <c r="F88">
        <v>-3.879</v>
      </c>
      <c r="G88">
        <v>28.9</v>
      </c>
      <c r="H88">
        <v>11.33</v>
      </c>
      <c r="I88">
        <v>-4.1820000000000004</v>
      </c>
      <c r="J88">
        <v>29.15</v>
      </c>
      <c r="K88">
        <v>11.39</v>
      </c>
      <c r="L88">
        <f t="shared" si="18"/>
        <v>0.34236540158870254</v>
      </c>
      <c r="M88">
        <f t="shared" si="19"/>
        <v>0.36716417910447763</v>
      </c>
      <c r="O88">
        <v>-3.879</v>
      </c>
      <c r="P88">
        <f t="shared" si="20"/>
        <v>17.57</v>
      </c>
      <c r="Q88">
        <v>28.9</v>
      </c>
      <c r="R88">
        <f t="shared" si="21"/>
        <v>-0.23274</v>
      </c>
      <c r="S88">
        <v>0.1</v>
      </c>
      <c r="T88">
        <v>0.1</v>
      </c>
      <c r="U88">
        <f t="shared" si="22"/>
        <v>-8.8261253309797019E-2</v>
      </c>
      <c r="V88">
        <f t="shared" si="23"/>
        <v>3.0217599434130861E-2</v>
      </c>
      <c r="W88">
        <f t="shared" si="24"/>
        <v>-3.0217599434130861E-2</v>
      </c>
      <c r="X88">
        <f t="shared" si="25"/>
        <v>4.219706455379771E-4</v>
      </c>
      <c r="Y88">
        <f t="shared" si="26"/>
        <v>9.1310331556158578E-6</v>
      </c>
      <c r="Z88">
        <f t="shared" si="27"/>
        <v>9.1310331556158578E-6</v>
      </c>
      <c r="AA88">
        <f t="shared" si="28"/>
        <v>4.4023271184920879E-4</v>
      </c>
      <c r="AB88">
        <f t="shared" si="29"/>
        <v>2.0981723281208547E-2</v>
      </c>
    </row>
    <row r="89" spans="1:28" x14ac:dyDescent="0.25">
      <c r="A89" s="1">
        <v>44696.541666666664</v>
      </c>
      <c r="B89">
        <v>18237</v>
      </c>
      <c r="C89">
        <v>17.66</v>
      </c>
      <c r="D89">
        <v>58.41</v>
      </c>
      <c r="E89">
        <v>62.54</v>
      </c>
      <c r="F89">
        <v>-4.07</v>
      </c>
      <c r="G89">
        <v>29.13</v>
      </c>
      <c r="H89">
        <v>11.62</v>
      </c>
      <c r="I89">
        <v>-4.3550000000000004</v>
      </c>
      <c r="J89">
        <v>29.37</v>
      </c>
      <c r="K89">
        <v>11.65</v>
      </c>
      <c r="L89">
        <f t="shared" si="18"/>
        <v>0.35025817555938044</v>
      </c>
      <c r="M89">
        <f t="shared" si="19"/>
        <v>0.37381974248927041</v>
      </c>
      <c r="O89">
        <v>-4.07</v>
      </c>
      <c r="P89">
        <f t="shared" si="20"/>
        <v>17.509999999999998</v>
      </c>
      <c r="Q89">
        <v>29.13</v>
      </c>
      <c r="R89">
        <f t="shared" si="21"/>
        <v>-0.2442</v>
      </c>
      <c r="S89">
        <v>0.1</v>
      </c>
      <c r="T89">
        <v>0.1</v>
      </c>
      <c r="U89">
        <f t="shared" si="22"/>
        <v>-8.6058519793459548E-2</v>
      </c>
      <c r="V89">
        <f t="shared" si="23"/>
        <v>3.0142700134197967E-2</v>
      </c>
      <c r="W89">
        <f t="shared" si="24"/>
        <v>-3.0142700134197967E-2</v>
      </c>
      <c r="X89">
        <f t="shared" si="25"/>
        <v>4.4165084236626851E-4</v>
      </c>
      <c r="Y89">
        <f t="shared" si="26"/>
        <v>9.085823713801783E-6</v>
      </c>
      <c r="Z89">
        <f t="shared" si="27"/>
        <v>9.085823713801783E-6</v>
      </c>
      <c r="AA89">
        <f t="shared" si="28"/>
        <v>4.598224897938721E-4</v>
      </c>
      <c r="AB89">
        <f t="shared" si="29"/>
        <v>2.1443471962205002E-2</v>
      </c>
    </row>
    <row r="90" spans="1:28" x14ac:dyDescent="0.25">
      <c r="A90" s="1">
        <v>44696.548611111109</v>
      </c>
      <c r="B90">
        <v>18238</v>
      </c>
      <c r="C90">
        <v>17.66</v>
      </c>
      <c r="D90">
        <v>58.41</v>
      </c>
      <c r="E90">
        <v>62.54</v>
      </c>
      <c r="F90">
        <v>-4.7759999999999998</v>
      </c>
      <c r="G90">
        <v>29.38</v>
      </c>
      <c r="H90">
        <v>12.06</v>
      </c>
      <c r="I90">
        <v>-5.1630000000000003</v>
      </c>
      <c r="J90">
        <v>29.59</v>
      </c>
      <c r="K90">
        <v>12.04</v>
      </c>
      <c r="L90">
        <f t="shared" si="18"/>
        <v>0.3960199004975124</v>
      </c>
      <c r="M90">
        <f t="shared" si="19"/>
        <v>0.42882059800664457</v>
      </c>
      <c r="O90">
        <v>-4.7759999999999998</v>
      </c>
      <c r="P90">
        <f t="shared" si="20"/>
        <v>17.32</v>
      </c>
      <c r="Q90">
        <v>29.38</v>
      </c>
      <c r="R90">
        <f t="shared" si="21"/>
        <v>-0.28655999999999998</v>
      </c>
      <c r="S90">
        <v>0.1</v>
      </c>
      <c r="T90">
        <v>0.1</v>
      </c>
      <c r="U90">
        <f t="shared" si="22"/>
        <v>-8.2918739635157557E-2</v>
      </c>
      <c r="V90">
        <f t="shared" si="23"/>
        <v>3.2837471019694239E-2</v>
      </c>
      <c r="W90">
        <f t="shared" si="24"/>
        <v>-3.2837471019694239E-2</v>
      </c>
      <c r="X90">
        <f t="shared" si="25"/>
        <v>5.6459434172421476E-4</v>
      </c>
      <c r="Y90">
        <f t="shared" si="26"/>
        <v>1.0782995029692592E-5</v>
      </c>
      <c r="Z90">
        <f t="shared" si="27"/>
        <v>1.0782995029692592E-5</v>
      </c>
      <c r="AA90">
        <f t="shared" si="28"/>
        <v>5.8616033178360001E-4</v>
      </c>
      <c r="AB90">
        <f t="shared" si="29"/>
        <v>2.421074826979951E-2</v>
      </c>
    </row>
    <row r="91" spans="1:28" x14ac:dyDescent="0.25">
      <c r="A91" s="1">
        <v>44696.555555555555</v>
      </c>
      <c r="B91">
        <v>18239</v>
      </c>
      <c r="C91">
        <v>17.64</v>
      </c>
      <c r="D91">
        <v>58.41</v>
      </c>
      <c r="E91">
        <v>62.54</v>
      </c>
      <c r="F91">
        <v>-4.4119999999999999</v>
      </c>
      <c r="G91">
        <v>29.66</v>
      </c>
      <c r="H91">
        <v>12.28</v>
      </c>
      <c r="I91">
        <v>-4.7240000000000002</v>
      </c>
      <c r="J91">
        <v>29.9</v>
      </c>
      <c r="K91">
        <v>12.31</v>
      </c>
      <c r="L91">
        <f t="shared" si="18"/>
        <v>0.35928338762214984</v>
      </c>
      <c r="M91">
        <f t="shared" si="19"/>
        <v>0.38375304630381801</v>
      </c>
      <c r="O91">
        <v>-4.4119999999999999</v>
      </c>
      <c r="P91">
        <f t="shared" si="20"/>
        <v>17.380000000000003</v>
      </c>
      <c r="Q91">
        <v>29.66</v>
      </c>
      <c r="R91">
        <f t="shared" si="21"/>
        <v>-0.26472000000000001</v>
      </c>
      <c r="S91">
        <v>0.1</v>
      </c>
      <c r="T91">
        <v>0.1</v>
      </c>
      <c r="U91">
        <f t="shared" si="22"/>
        <v>-8.1433224755700348E-2</v>
      </c>
      <c r="V91">
        <f t="shared" si="23"/>
        <v>2.925760485522394E-2</v>
      </c>
      <c r="W91">
        <f t="shared" si="24"/>
        <v>-2.925760485522394E-2</v>
      </c>
      <c r="X91">
        <f t="shared" si="25"/>
        <v>4.6470438943649296E-4</v>
      </c>
      <c r="Y91">
        <f t="shared" si="26"/>
        <v>8.5600744186442369E-6</v>
      </c>
      <c r="Z91">
        <f t="shared" si="27"/>
        <v>8.5600744186442369E-6</v>
      </c>
      <c r="AA91">
        <f t="shared" si="28"/>
        <v>4.818245382737814E-4</v>
      </c>
      <c r="AB91">
        <f t="shared" si="29"/>
        <v>2.1950502005051761E-2</v>
      </c>
    </row>
    <row r="92" spans="1:28" x14ac:dyDescent="0.25">
      <c r="A92" s="1">
        <v>44696.5625</v>
      </c>
      <c r="B92">
        <v>18240</v>
      </c>
      <c r="C92">
        <v>17.64</v>
      </c>
      <c r="D92">
        <v>58.41</v>
      </c>
      <c r="E92">
        <v>62.54</v>
      </c>
      <c r="F92">
        <v>-4.0810000000000004</v>
      </c>
      <c r="G92">
        <v>29.72</v>
      </c>
      <c r="H92">
        <v>12.26</v>
      </c>
      <c r="I92">
        <v>-4.367</v>
      </c>
      <c r="J92">
        <v>29.97</v>
      </c>
      <c r="K92">
        <v>12.3</v>
      </c>
      <c r="L92">
        <f t="shared" si="18"/>
        <v>0.33287112561174553</v>
      </c>
      <c r="M92">
        <f t="shared" si="19"/>
        <v>0.35504065040650407</v>
      </c>
      <c r="O92">
        <v>-4.0810000000000004</v>
      </c>
      <c r="P92">
        <f t="shared" si="20"/>
        <v>17.46</v>
      </c>
      <c r="Q92">
        <v>29.72</v>
      </c>
      <c r="R92">
        <f t="shared" si="21"/>
        <v>-0.24486000000000002</v>
      </c>
      <c r="S92">
        <v>0.1</v>
      </c>
      <c r="T92">
        <v>0.1</v>
      </c>
      <c r="U92">
        <f t="shared" si="22"/>
        <v>-8.1566068515497567E-2</v>
      </c>
      <c r="V92">
        <f t="shared" si="23"/>
        <v>2.715098903847844E-2</v>
      </c>
      <c r="W92">
        <f t="shared" si="24"/>
        <v>-2.715098903847844E-2</v>
      </c>
      <c r="X92">
        <f t="shared" si="25"/>
        <v>3.9889147055770978E-4</v>
      </c>
      <c r="Y92">
        <f t="shared" si="26"/>
        <v>7.3717620576757656E-6</v>
      </c>
      <c r="Z92">
        <f t="shared" si="27"/>
        <v>7.3717620576757656E-6</v>
      </c>
      <c r="AA92">
        <f t="shared" si="28"/>
        <v>4.1363499467306127E-4</v>
      </c>
      <c r="AB92">
        <f t="shared" si="29"/>
        <v>2.0338018454929704E-2</v>
      </c>
    </row>
    <row r="93" spans="1:28" x14ac:dyDescent="0.25">
      <c r="A93" s="1">
        <v>44696.569444444445</v>
      </c>
      <c r="B93">
        <v>18241</v>
      </c>
      <c r="C93">
        <v>17.64</v>
      </c>
      <c r="D93">
        <v>58.41</v>
      </c>
      <c r="E93">
        <v>62.54</v>
      </c>
      <c r="F93">
        <v>-3.9489999999999998</v>
      </c>
      <c r="G93">
        <v>29.97</v>
      </c>
      <c r="H93">
        <v>12.47</v>
      </c>
      <c r="I93">
        <v>-4.3150000000000004</v>
      </c>
      <c r="J93">
        <v>30.22</v>
      </c>
      <c r="K93">
        <v>12.51</v>
      </c>
      <c r="L93">
        <f t="shared" si="18"/>
        <v>0.31668003207698475</v>
      </c>
      <c r="M93">
        <f t="shared" si="19"/>
        <v>0.34492406075139892</v>
      </c>
      <c r="O93">
        <v>-3.9489999999999998</v>
      </c>
      <c r="P93">
        <f t="shared" si="20"/>
        <v>17.5</v>
      </c>
      <c r="Q93">
        <v>29.97</v>
      </c>
      <c r="R93">
        <f t="shared" si="21"/>
        <v>-0.23693999999999998</v>
      </c>
      <c r="S93">
        <v>0.1</v>
      </c>
      <c r="T93">
        <v>0.1</v>
      </c>
      <c r="U93">
        <f t="shared" si="22"/>
        <v>-8.0192461908580606E-2</v>
      </c>
      <c r="V93">
        <f t="shared" si="23"/>
        <v>2.5395351409541685E-2</v>
      </c>
      <c r="W93">
        <f t="shared" si="24"/>
        <v>-2.5395351409541685E-2</v>
      </c>
      <c r="X93">
        <f t="shared" si="25"/>
        <v>3.6103047377860839E-4</v>
      </c>
      <c r="Y93">
        <f t="shared" si="26"/>
        <v>6.4492387321411101E-6</v>
      </c>
      <c r="Z93">
        <f t="shared" si="27"/>
        <v>6.4492387321411101E-6</v>
      </c>
      <c r="AA93">
        <f t="shared" si="28"/>
        <v>3.739289512428906E-4</v>
      </c>
      <c r="AB93">
        <f t="shared" si="29"/>
        <v>1.9337242596680907E-2</v>
      </c>
    </row>
    <row r="94" spans="1:28" x14ac:dyDescent="0.25">
      <c r="A94" s="1">
        <v>44696.576388888891</v>
      </c>
      <c r="B94">
        <v>18242</v>
      </c>
      <c r="C94">
        <v>17.64</v>
      </c>
      <c r="D94">
        <v>58.41</v>
      </c>
      <c r="E94">
        <v>62.54</v>
      </c>
      <c r="F94">
        <v>-4.2409999999999997</v>
      </c>
      <c r="G94">
        <v>29.98</v>
      </c>
      <c r="H94">
        <v>12.57</v>
      </c>
      <c r="I94">
        <v>-4.5339999999999998</v>
      </c>
      <c r="J94">
        <v>30.22</v>
      </c>
      <c r="K94">
        <v>12.57</v>
      </c>
      <c r="L94">
        <f t="shared" si="18"/>
        <v>0.33739061256961017</v>
      </c>
      <c r="M94">
        <f t="shared" si="19"/>
        <v>0.36070007955449479</v>
      </c>
      <c r="O94">
        <v>-4.2409999999999997</v>
      </c>
      <c r="P94">
        <f t="shared" si="20"/>
        <v>17.41</v>
      </c>
      <c r="Q94">
        <v>29.98</v>
      </c>
      <c r="R94">
        <f t="shared" si="21"/>
        <v>-0.25445999999999996</v>
      </c>
      <c r="S94">
        <v>0.1</v>
      </c>
      <c r="T94">
        <v>0.1</v>
      </c>
      <c r="U94">
        <f t="shared" si="22"/>
        <v>-7.9554494828957836E-2</v>
      </c>
      <c r="V94">
        <f t="shared" si="23"/>
        <v>2.6840939743007965E-2</v>
      </c>
      <c r="W94">
        <f t="shared" si="24"/>
        <v>-2.6840939743007965E-2</v>
      </c>
      <c r="X94">
        <f t="shared" si="25"/>
        <v>4.0979673162034832E-4</v>
      </c>
      <c r="Y94">
        <f t="shared" si="26"/>
        <v>7.2043604628778454E-6</v>
      </c>
      <c r="Z94">
        <f t="shared" si="27"/>
        <v>7.2043604628778454E-6</v>
      </c>
      <c r="AA94">
        <f t="shared" si="28"/>
        <v>4.2420545254610398E-4</v>
      </c>
      <c r="AB94">
        <f t="shared" si="29"/>
        <v>2.0596248506611684E-2</v>
      </c>
    </row>
    <row r="95" spans="1:28" x14ac:dyDescent="0.25">
      <c r="A95" s="1">
        <v>44696.583333333336</v>
      </c>
      <c r="B95">
        <v>18243</v>
      </c>
      <c r="C95">
        <v>17.64</v>
      </c>
      <c r="D95">
        <v>58.41</v>
      </c>
      <c r="E95">
        <v>62.54</v>
      </c>
      <c r="F95">
        <v>-4.3319999999999999</v>
      </c>
      <c r="G95">
        <v>29.96</v>
      </c>
      <c r="H95">
        <v>12.59</v>
      </c>
      <c r="I95">
        <v>-4.6630000000000003</v>
      </c>
      <c r="J95">
        <v>30.23</v>
      </c>
      <c r="K95">
        <v>12.65</v>
      </c>
      <c r="L95">
        <f t="shared" si="18"/>
        <v>0.34408260524225576</v>
      </c>
      <c r="M95">
        <f t="shared" si="19"/>
        <v>0.36861660079051384</v>
      </c>
      <c r="O95">
        <v>-4.3319999999999999</v>
      </c>
      <c r="P95">
        <f t="shared" si="20"/>
        <v>17.37</v>
      </c>
      <c r="Q95">
        <v>29.96</v>
      </c>
      <c r="R95">
        <f t="shared" si="21"/>
        <v>-0.25991999999999998</v>
      </c>
      <c r="S95">
        <v>0.1</v>
      </c>
      <c r="T95">
        <v>0.1</v>
      </c>
      <c r="U95">
        <f t="shared" si="22"/>
        <v>-7.9428117553613981E-2</v>
      </c>
      <c r="V95">
        <f t="shared" si="23"/>
        <v>2.7329833617335646E-2</v>
      </c>
      <c r="W95">
        <f t="shared" si="24"/>
        <v>-2.7329833617335646E-2</v>
      </c>
      <c r="X95">
        <f t="shared" si="25"/>
        <v>4.2621422122907278E-4</v>
      </c>
      <c r="Y95">
        <f t="shared" si="26"/>
        <v>7.4691980555124963E-6</v>
      </c>
      <c r="Z95">
        <f t="shared" si="27"/>
        <v>7.4691980555124963E-6</v>
      </c>
      <c r="AA95">
        <f t="shared" si="28"/>
        <v>4.4115261734009776E-4</v>
      </c>
      <c r="AB95">
        <f t="shared" si="29"/>
        <v>2.1003633431863587E-2</v>
      </c>
    </row>
    <row r="96" spans="1:28" x14ac:dyDescent="0.25">
      <c r="A96" s="1">
        <v>44696.590277777781</v>
      </c>
      <c r="B96">
        <v>18244</v>
      </c>
      <c r="C96">
        <v>17.64</v>
      </c>
      <c r="D96">
        <v>58.41</v>
      </c>
      <c r="E96">
        <v>62.54</v>
      </c>
      <c r="F96">
        <v>-4.335</v>
      </c>
      <c r="G96">
        <v>30.16</v>
      </c>
      <c r="H96">
        <v>12.83</v>
      </c>
      <c r="I96">
        <v>-4.625</v>
      </c>
      <c r="J96">
        <v>30.37</v>
      </c>
      <c r="K96">
        <v>12.8</v>
      </c>
      <c r="L96">
        <f t="shared" si="18"/>
        <v>0.33787996882307092</v>
      </c>
      <c r="M96">
        <f t="shared" si="19"/>
        <v>0.361328125</v>
      </c>
      <c r="O96">
        <v>-4.335</v>
      </c>
      <c r="P96">
        <f t="shared" si="20"/>
        <v>17.329999999999998</v>
      </c>
      <c r="Q96">
        <v>30.16</v>
      </c>
      <c r="R96">
        <f t="shared" si="21"/>
        <v>-0.2601</v>
      </c>
      <c r="S96">
        <v>0.1</v>
      </c>
      <c r="T96">
        <v>0.1</v>
      </c>
      <c r="U96">
        <f t="shared" si="22"/>
        <v>-7.7942322681215884E-2</v>
      </c>
      <c r="V96">
        <f t="shared" si="23"/>
        <v>2.6335149557526957E-2</v>
      </c>
      <c r="W96">
        <f t="shared" si="24"/>
        <v>-2.6335149557526957E-2</v>
      </c>
      <c r="X96">
        <f t="shared" si="25"/>
        <v>4.1098634399476563E-4</v>
      </c>
      <c r="Y96">
        <f t="shared" si="26"/>
        <v>6.9354010221731228E-6</v>
      </c>
      <c r="Z96">
        <f t="shared" si="27"/>
        <v>6.9354010221731228E-6</v>
      </c>
      <c r="AA96">
        <f t="shared" si="28"/>
        <v>4.2485714603911185E-4</v>
      </c>
      <c r="AB96">
        <f t="shared" si="29"/>
        <v>2.0612063119423825E-2</v>
      </c>
    </row>
    <row r="97" spans="1:28" x14ac:dyDescent="0.25">
      <c r="A97" s="1">
        <v>44696.597222222219</v>
      </c>
      <c r="B97">
        <v>18245</v>
      </c>
      <c r="C97">
        <v>17.64</v>
      </c>
      <c r="D97">
        <v>58.41</v>
      </c>
      <c r="E97">
        <v>62.54</v>
      </c>
      <c r="F97">
        <v>-4.0789999999999997</v>
      </c>
      <c r="G97">
        <v>30.25</v>
      </c>
      <c r="H97">
        <v>12.8</v>
      </c>
      <c r="I97">
        <v>-4.3330000000000002</v>
      </c>
      <c r="J97">
        <v>30.47</v>
      </c>
      <c r="K97">
        <v>12.81</v>
      </c>
      <c r="L97">
        <f t="shared" si="18"/>
        <v>0.31867187499999994</v>
      </c>
      <c r="M97">
        <f t="shared" si="19"/>
        <v>0.33825136612021856</v>
      </c>
      <c r="O97">
        <v>-4.0789999999999997</v>
      </c>
      <c r="P97">
        <f t="shared" si="20"/>
        <v>17.45</v>
      </c>
      <c r="Q97">
        <v>30.25</v>
      </c>
      <c r="R97">
        <f t="shared" si="21"/>
        <v>-0.24473999999999999</v>
      </c>
      <c r="S97">
        <v>0.1</v>
      </c>
      <c r="T97">
        <v>0.1</v>
      </c>
      <c r="U97">
        <f t="shared" si="22"/>
        <v>-7.8125E-2</v>
      </c>
      <c r="V97">
        <f t="shared" si="23"/>
        <v>2.4896240234374995E-2</v>
      </c>
      <c r="W97">
        <f t="shared" si="24"/>
        <v>-2.4896240234374995E-2</v>
      </c>
      <c r="X97">
        <f t="shared" si="25"/>
        <v>3.6558635009765626E-4</v>
      </c>
      <c r="Y97">
        <f t="shared" si="26"/>
        <v>6.1982277780771232E-6</v>
      </c>
      <c r="Z97">
        <f t="shared" si="27"/>
        <v>6.1982277780771232E-6</v>
      </c>
      <c r="AA97">
        <f t="shared" si="28"/>
        <v>3.779828056538105E-4</v>
      </c>
      <c r="AB97">
        <f t="shared" si="29"/>
        <v>1.9441779899325332E-2</v>
      </c>
    </row>
    <row r="98" spans="1:28" x14ac:dyDescent="0.25">
      <c r="A98" s="1">
        <v>44696.604166666664</v>
      </c>
      <c r="B98">
        <v>18246</v>
      </c>
      <c r="C98">
        <v>17.62</v>
      </c>
      <c r="D98">
        <v>58.41</v>
      </c>
      <c r="E98">
        <v>62.54</v>
      </c>
      <c r="F98">
        <v>-3.907</v>
      </c>
      <c r="G98">
        <v>30.38</v>
      </c>
      <c r="H98">
        <v>12.91</v>
      </c>
      <c r="I98">
        <v>-4.2720000000000002</v>
      </c>
      <c r="J98">
        <v>30.58</v>
      </c>
      <c r="K98">
        <v>12.89</v>
      </c>
      <c r="L98">
        <f t="shared" si="18"/>
        <v>0.30263361735089078</v>
      </c>
      <c r="M98">
        <f t="shared" si="19"/>
        <v>0.33141970519782776</v>
      </c>
      <c r="O98">
        <v>-3.907</v>
      </c>
      <c r="P98">
        <f t="shared" si="20"/>
        <v>17.47</v>
      </c>
      <c r="Q98">
        <v>30.38</v>
      </c>
      <c r="R98">
        <f t="shared" si="21"/>
        <v>-0.23441999999999999</v>
      </c>
      <c r="S98">
        <v>0.1</v>
      </c>
      <c r="T98">
        <v>0.1</v>
      </c>
      <c r="U98">
        <f t="shared" si="22"/>
        <v>-7.745933384972889E-2</v>
      </c>
      <c r="V98">
        <f t="shared" si="23"/>
        <v>2.3441798400533755E-2</v>
      </c>
      <c r="W98">
        <f t="shared" si="24"/>
        <v>-2.3441798400533755E-2</v>
      </c>
      <c r="X98">
        <f t="shared" si="25"/>
        <v>3.2971358286318727E-4</v>
      </c>
      <c r="Y98">
        <f t="shared" si="26"/>
        <v>5.4951791225126707E-6</v>
      </c>
      <c r="Z98">
        <f t="shared" si="27"/>
        <v>5.4951791225126707E-6</v>
      </c>
      <c r="AA98">
        <f t="shared" si="28"/>
        <v>3.4070394110821261E-4</v>
      </c>
      <c r="AB98">
        <f t="shared" si="29"/>
        <v>1.8458167327993661E-2</v>
      </c>
    </row>
    <row r="99" spans="1:28" x14ac:dyDescent="0.25">
      <c r="A99" s="1">
        <v>44696.611111111109</v>
      </c>
      <c r="B99">
        <v>18247</v>
      </c>
      <c r="C99">
        <v>17.59</v>
      </c>
      <c r="D99">
        <v>58.41</v>
      </c>
      <c r="E99">
        <v>62.54</v>
      </c>
      <c r="F99">
        <v>-4.3380000000000001</v>
      </c>
      <c r="G99">
        <v>30.31</v>
      </c>
      <c r="H99">
        <v>12.98</v>
      </c>
      <c r="I99">
        <v>-4.681</v>
      </c>
      <c r="J99">
        <v>30.5</v>
      </c>
      <c r="K99">
        <v>12.95</v>
      </c>
      <c r="L99">
        <f t="shared" si="18"/>
        <v>0.33420647149460708</v>
      </c>
      <c r="M99">
        <f t="shared" si="19"/>
        <v>0.36146718146718149</v>
      </c>
      <c r="O99">
        <v>-4.3380000000000001</v>
      </c>
      <c r="P99">
        <f t="shared" si="20"/>
        <v>17.329999999999998</v>
      </c>
      <c r="Q99">
        <v>30.31</v>
      </c>
      <c r="R99">
        <f t="shared" si="21"/>
        <v>-0.26028000000000001</v>
      </c>
      <c r="S99">
        <v>0.1</v>
      </c>
      <c r="T99">
        <v>0.1</v>
      </c>
      <c r="U99">
        <f t="shared" si="22"/>
        <v>-7.7041602465331274E-2</v>
      </c>
      <c r="V99">
        <f t="shared" si="23"/>
        <v>2.574780211822859E-2</v>
      </c>
      <c r="W99">
        <f t="shared" si="24"/>
        <v>-2.574780211822859E-2</v>
      </c>
      <c r="X99">
        <f t="shared" si="25"/>
        <v>4.0209827611995225E-4</v>
      </c>
      <c r="Y99">
        <f t="shared" si="26"/>
        <v>6.6294931391945681E-6</v>
      </c>
      <c r="Z99">
        <f t="shared" si="27"/>
        <v>6.6294931391945681E-6</v>
      </c>
      <c r="AA99">
        <f t="shared" si="28"/>
        <v>4.1535726239834143E-4</v>
      </c>
      <c r="AB99">
        <f t="shared" si="29"/>
        <v>2.038031556179495E-2</v>
      </c>
    </row>
    <row r="100" spans="1:28" x14ac:dyDescent="0.25">
      <c r="A100" s="1">
        <v>44696.618055555555</v>
      </c>
      <c r="B100">
        <v>18248</v>
      </c>
      <c r="C100">
        <v>17.59</v>
      </c>
      <c r="D100">
        <v>58.41</v>
      </c>
      <c r="E100">
        <v>62.54</v>
      </c>
      <c r="F100">
        <v>-4.3860000000000001</v>
      </c>
      <c r="G100">
        <v>30.01</v>
      </c>
      <c r="H100">
        <v>12.72</v>
      </c>
      <c r="I100">
        <v>-4.6790000000000003</v>
      </c>
      <c r="J100">
        <v>30.26</v>
      </c>
      <c r="K100">
        <v>12.75</v>
      </c>
      <c r="L100">
        <f t="shared" si="18"/>
        <v>0.34481132075471699</v>
      </c>
      <c r="M100">
        <f t="shared" si="19"/>
        <v>0.36698039215686279</v>
      </c>
      <c r="O100">
        <v>-4.3860000000000001</v>
      </c>
      <c r="P100">
        <f t="shared" si="20"/>
        <v>17.29</v>
      </c>
      <c r="Q100">
        <v>30.01</v>
      </c>
      <c r="R100">
        <f t="shared" si="21"/>
        <v>-0.26316000000000001</v>
      </c>
      <c r="S100">
        <v>0.1</v>
      </c>
      <c r="T100">
        <v>0.1</v>
      </c>
      <c r="U100">
        <f t="shared" si="22"/>
        <v>-7.8616352201257844E-2</v>
      </c>
      <c r="V100">
        <f t="shared" si="23"/>
        <v>2.7107808235433715E-2</v>
      </c>
      <c r="W100">
        <f t="shared" si="24"/>
        <v>-2.7107808235433715E-2</v>
      </c>
      <c r="X100">
        <f t="shared" si="25"/>
        <v>4.2802144891420415E-4</v>
      </c>
      <c r="Y100">
        <f t="shared" si="26"/>
        <v>7.3483326732904813E-6</v>
      </c>
      <c r="Z100">
        <f t="shared" si="27"/>
        <v>7.3483326732904813E-6</v>
      </c>
      <c r="AA100">
        <f t="shared" si="28"/>
        <v>4.4271811426078506E-4</v>
      </c>
      <c r="AB100">
        <f t="shared" si="29"/>
        <v>2.104086771644138E-2</v>
      </c>
    </row>
    <row r="101" spans="1:28" x14ac:dyDescent="0.25">
      <c r="A101" s="1">
        <v>44696.625</v>
      </c>
      <c r="B101">
        <v>18249</v>
      </c>
      <c r="C101">
        <v>17.59</v>
      </c>
      <c r="D101">
        <v>58.41</v>
      </c>
      <c r="E101">
        <v>62.54</v>
      </c>
      <c r="F101">
        <v>-4.0510000000000002</v>
      </c>
      <c r="G101">
        <v>29.96</v>
      </c>
      <c r="H101">
        <v>12.58</v>
      </c>
      <c r="I101">
        <v>-4.3559999999999999</v>
      </c>
      <c r="J101">
        <v>30.22</v>
      </c>
      <c r="K101">
        <v>12.64</v>
      </c>
      <c r="L101">
        <f t="shared" si="18"/>
        <v>0.32201907790143086</v>
      </c>
      <c r="M101">
        <f t="shared" si="19"/>
        <v>0.34462025316455691</v>
      </c>
      <c r="O101">
        <v>-4.0510000000000002</v>
      </c>
      <c r="P101">
        <f t="shared" si="20"/>
        <v>17.380000000000003</v>
      </c>
      <c r="Q101">
        <v>29.96</v>
      </c>
      <c r="R101">
        <f t="shared" si="21"/>
        <v>-0.24306</v>
      </c>
      <c r="S101">
        <v>0.1</v>
      </c>
      <c r="T101">
        <v>0.1</v>
      </c>
      <c r="U101">
        <f t="shared" si="22"/>
        <v>-7.9491255961844212E-2</v>
      </c>
      <c r="V101">
        <f t="shared" si="23"/>
        <v>2.5597700946059693E-2</v>
      </c>
      <c r="W101">
        <f t="shared" si="24"/>
        <v>-2.5597700946059693E-2</v>
      </c>
      <c r="X101">
        <f t="shared" si="25"/>
        <v>3.7330663151695619E-4</v>
      </c>
      <c r="Y101">
        <f t="shared" si="26"/>
        <v>6.5524229372390545E-6</v>
      </c>
      <c r="Z101">
        <f t="shared" si="27"/>
        <v>6.5524229372390545E-6</v>
      </c>
      <c r="AA101">
        <f t="shared" si="28"/>
        <v>3.864114773914343E-4</v>
      </c>
      <c r="AB101">
        <f t="shared" si="29"/>
        <v>1.965735173901699E-2</v>
      </c>
    </row>
    <row r="102" spans="1:28" x14ac:dyDescent="0.25">
      <c r="A102" s="1">
        <v>44696.631944444445</v>
      </c>
      <c r="B102">
        <v>18250</v>
      </c>
      <c r="C102">
        <v>17.59</v>
      </c>
      <c r="D102">
        <v>58.41</v>
      </c>
      <c r="E102">
        <v>62.54</v>
      </c>
      <c r="F102">
        <v>-3.8260000000000001</v>
      </c>
      <c r="G102">
        <v>29.87</v>
      </c>
      <c r="H102">
        <v>12.43</v>
      </c>
      <c r="I102">
        <v>-4.1130000000000004</v>
      </c>
      <c r="J102">
        <v>30.09</v>
      </c>
      <c r="K102">
        <v>12.46</v>
      </c>
      <c r="L102">
        <f t="shared" si="18"/>
        <v>0.30780370072405472</v>
      </c>
      <c r="M102">
        <f t="shared" si="19"/>
        <v>0.33009630818619584</v>
      </c>
      <c r="O102">
        <v>-3.8260000000000001</v>
      </c>
      <c r="P102">
        <f t="shared" si="20"/>
        <v>17.440000000000001</v>
      </c>
      <c r="Q102">
        <v>29.87</v>
      </c>
      <c r="R102">
        <f t="shared" si="21"/>
        <v>-0.22955999999999999</v>
      </c>
      <c r="S102">
        <v>0.1</v>
      </c>
      <c r="T102">
        <v>0.1</v>
      </c>
      <c r="U102">
        <f t="shared" si="22"/>
        <v>-8.0450522928399035E-2</v>
      </c>
      <c r="V102">
        <f t="shared" si="23"/>
        <v>2.4762968682546641E-2</v>
      </c>
      <c r="W102">
        <f t="shared" si="24"/>
        <v>-2.4762968682546641E-2</v>
      </c>
      <c r="X102">
        <f t="shared" si="25"/>
        <v>3.4107522544592428E-4</v>
      </c>
      <c r="Y102">
        <f t="shared" si="26"/>
        <v>6.1320461797278578E-6</v>
      </c>
      <c r="Z102">
        <f t="shared" si="27"/>
        <v>6.1320461797278578E-6</v>
      </c>
      <c r="AA102">
        <f t="shared" si="28"/>
        <v>3.5333931780537998E-4</v>
      </c>
      <c r="AB102">
        <f t="shared" si="29"/>
        <v>1.8797322091334712E-2</v>
      </c>
    </row>
    <row r="103" spans="1:28" x14ac:dyDescent="0.25">
      <c r="A103" s="1">
        <v>44696.638888888891</v>
      </c>
      <c r="B103">
        <v>18251</v>
      </c>
      <c r="C103">
        <v>17.59</v>
      </c>
      <c r="D103">
        <v>58.41</v>
      </c>
      <c r="E103">
        <v>62.54</v>
      </c>
      <c r="F103">
        <v>-3.746</v>
      </c>
      <c r="G103">
        <v>29.61</v>
      </c>
      <c r="H103">
        <v>12.12</v>
      </c>
      <c r="I103">
        <v>-3.9769999999999999</v>
      </c>
      <c r="J103">
        <v>29.76</v>
      </c>
      <c r="K103">
        <v>12.09</v>
      </c>
      <c r="L103">
        <f t="shared" si="18"/>
        <v>0.30907590759075909</v>
      </c>
      <c r="M103">
        <f t="shared" si="19"/>
        <v>0.32894954507857732</v>
      </c>
      <c r="O103">
        <v>-3.746</v>
      </c>
      <c r="P103">
        <f t="shared" si="20"/>
        <v>17.490000000000002</v>
      </c>
      <c r="Q103">
        <v>29.61</v>
      </c>
      <c r="R103">
        <f t="shared" si="21"/>
        <v>-0.22475999999999999</v>
      </c>
      <c r="S103">
        <v>0.1</v>
      </c>
      <c r="T103">
        <v>0.1</v>
      </c>
      <c r="U103">
        <f t="shared" si="22"/>
        <v>-8.2508250825082521E-2</v>
      </c>
      <c r="V103">
        <f t="shared" si="23"/>
        <v>2.5501312507488383E-2</v>
      </c>
      <c r="W103">
        <f t="shared" si="24"/>
        <v>-2.5501312507488383E-2</v>
      </c>
      <c r="X103">
        <f t="shared" si="25"/>
        <v>3.439004999509853E-4</v>
      </c>
      <c r="Y103">
        <f t="shared" si="26"/>
        <v>6.5031693960458357E-6</v>
      </c>
      <c r="Z103">
        <f t="shared" si="27"/>
        <v>6.5031693960458357E-6</v>
      </c>
      <c r="AA103">
        <f t="shared" si="28"/>
        <v>3.5690683874307699E-4</v>
      </c>
      <c r="AB103">
        <f t="shared" si="29"/>
        <v>1.8891978158548591E-2</v>
      </c>
    </row>
    <row r="104" spans="1:28" x14ac:dyDescent="0.25">
      <c r="A104" s="1">
        <v>44696.645833333336</v>
      </c>
      <c r="B104">
        <v>18252</v>
      </c>
      <c r="C104">
        <v>17.59</v>
      </c>
      <c r="D104">
        <v>58.41</v>
      </c>
      <c r="E104">
        <v>62.54</v>
      </c>
      <c r="F104">
        <v>-4.1310000000000002</v>
      </c>
      <c r="G104">
        <v>29.04</v>
      </c>
      <c r="H104">
        <v>11.66</v>
      </c>
      <c r="I104">
        <v>-4.5359999999999996</v>
      </c>
      <c r="J104">
        <v>29.12</v>
      </c>
      <c r="K104">
        <v>11.53</v>
      </c>
      <c r="L104">
        <f t="shared" si="18"/>
        <v>0.35428816466552315</v>
      </c>
      <c r="M104">
        <f t="shared" si="19"/>
        <v>0.39340849956634866</v>
      </c>
      <c r="O104">
        <v>-4.1310000000000002</v>
      </c>
      <c r="P104">
        <f t="shared" si="20"/>
        <v>17.38</v>
      </c>
      <c r="Q104">
        <v>29.04</v>
      </c>
      <c r="R104">
        <f t="shared" si="21"/>
        <v>-0.24786</v>
      </c>
      <c r="S104">
        <v>0.1</v>
      </c>
      <c r="T104">
        <v>0.1</v>
      </c>
      <c r="U104">
        <f t="shared" si="22"/>
        <v>-8.5763293310463118E-2</v>
      </c>
      <c r="V104">
        <f t="shared" si="23"/>
        <v>3.0384919782634918E-2</v>
      </c>
      <c r="W104">
        <f t="shared" si="24"/>
        <v>-3.0384919782634918E-2</v>
      </c>
      <c r="X104">
        <f t="shared" si="25"/>
        <v>4.5187237303943335E-4</v>
      </c>
      <c r="Y104">
        <f t="shared" si="26"/>
        <v>9.2324335019715876E-6</v>
      </c>
      <c r="Z104">
        <f t="shared" si="27"/>
        <v>9.2324335019715876E-6</v>
      </c>
      <c r="AA104">
        <f t="shared" si="28"/>
        <v>4.7033724004337654E-4</v>
      </c>
      <c r="AB104">
        <f t="shared" si="29"/>
        <v>2.1687259855578265E-2</v>
      </c>
    </row>
    <row r="105" spans="1:28" x14ac:dyDescent="0.25">
      <c r="A105" s="1">
        <v>44696.652777777781</v>
      </c>
      <c r="B105">
        <v>18253</v>
      </c>
      <c r="C105">
        <v>17.559999999999999</v>
      </c>
      <c r="D105">
        <v>58.41</v>
      </c>
      <c r="E105">
        <v>62.54</v>
      </c>
      <c r="F105">
        <v>-4.4139999999999997</v>
      </c>
      <c r="G105">
        <v>29.04</v>
      </c>
      <c r="H105">
        <v>11.78</v>
      </c>
      <c r="I105">
        <v>-4.774</v>
      </c>
      <c r="J105">
        <v>29.17</v>
      </c>
      <c r="K105">
        <v>11.68</v>
      </c>
      <c r="L105">
        <f t="shared" si="18"/>
        <v>0.37470288624787773</v>
      </c>
      <c r="M105">
        <f t="shared" si="19"/>
        <v>0.40873287671232877</v>
      </c>
      <c r="O105">
        <v>-4.4139999999999997</v>
      </c>
      <c r="P105">
        <f t="shared" si="20"/>
        <v>17.259999999999998</v>
      </c>
      <c r="Q105">
        <v>29.04</v>
      </c>
      <c r="R105">
        <f t="shared" si="21"/>
        <v>-0.26483999999999996</v>
      </c>
      <c r="S105">
        <v>0.1</v>
      </c>
      <c r="T105">
        <v>0.1</v>
      </c>
      <c r="U105">
        <f t="shared" si="22"/>
        <v>-8.4889643463497449E-2</v>
      </c>
      <c r="V105">
        <f t="shared" si="23"/>
        <v>3.1808394418325781E-2</v>
      </c>
      <c r="W105">
        <f t="shared" si="24"/>
        <v>-3.1808394418325781E-2</v>
      </c>
      <c r="X105">
        <f t="shared" si="25"/>
        <v>5.0544811066496398E-4</v>
      </c>
      <c r="Y105">
        <f t="shared" si="26"/>
        <v>1.0117739554717789E-5</v>
      </c>
      <c r="Z105">
        <f t="shared" si="27"/>
        <v>1.0117739554717789E-5</v>
      </c>
      <c r="AA105">
        <f t="shared" si="28"/>
        <v>5.2568358977439966E-4</v>
      </c>
      <c r="AB105">
        <f t="shared" si="29"/>
        <v>2.2927790773958134E-2</v>
      </c>
    </row>
    <row r="106" spans="1:28" x14ac:dyDescent="0.25">
      <c r="A106" s="1">
        <v>44696.659722222219</v>
      </c>
      <c r="B106">
        <v>18254</v>
      </c>
      <c r="C106">
        <v>17.559999999999999</v>
      </c>
      <c r="D106">
        <v>58.41</v>
      </c>
      <c r="E106">
        <v>62.54</v>
      </c>
      <c r="F106">
        <v>-4.0860000000000003</v>
      </c>
      <c r="G106">
        <v>29.25</v>
      </c>
      <c r="H106">
        <v>11.96</v>
      </c>
      <c r="I106">
        <v>-4.41</v>
      </c>
      <c r="J106">
        <v>29.38</v>
      </c>
      <c r="K106">
        <v>11.86</v>
      </c>
      <c r="L106">
        <f t="shared" si="18"/>
        <v>0.34163879598662206</v>
      </c>
      <c r="M106">
        <f t="shared" si="19"/>
        <v>0.37183811129848232</v>
      </c>
      <c r="O106">
        <v>-4.0860000000000003</v>
      </c>
      <c r="P106">
        <f t="shared" si="20"/>
        <v>17.29</v>
      </c>
      <c r="Q106">
        <v>29.25</v>
      </c>
      <c r="R106">
        <f t="shared" si="21"/>
        <v>-0.24516000000000002</v>
      </c>
      <c r="S106">
        <v>0.1</v>
      </c>
      <c r="T106">
        <v>0.1</v>
      </c>
      <c r="U106">
        <f t="shared" si="22"/>
        <v>-8.3612040133779264E-2</v>
      </c>
      <c r="V106">
        <f t="shared" si="23"/>
        <v>2.8565116721289471E-2</v>
      </c>
      <c r="W106">
        <f t="shared" si="24"/>
        <v>-2.8565116721289471E-2</v>
      </c>
      <c r="X106">
        <f t="shared" si="25"/>
        <v>4.2018144092347969E-4</v>
      </c>
      <c r="Y106">
        <f t="shared" si="26"/>
        <v>8.1596589330089133E-6</v>
      </c>
      <c r="Z106">
        <f t="shared" si="27"/>
        <v>8.1596589330089133E-6</v>
      </c>
      <c r="AA106">
        <f t="shared" si="28"/>
        <v>4.3650075878949747E-4</v>
      </c>
      <c r="AB106">
        <f t="shared" si="29"/>
        <v>2.0892600575071966E-2</v>
      </c>
    </row>
    <row r="107" spans="1:28" x14ac:dyDescent="0.25">
      <c r="A107" s="1">
        <v>44696.666666666664</v>
      </c>
      <c r="B107">
        <v>18255</v>
      </c>
      <c r="C107">
        <v>17.559999999999999</v>
      </c>
      <c r="D107">
        <v>58.41</v>
      </c>
      <c r="E107">
        <v>62.54</v>
      </c>
      <c r="F107">
        <v>-3.8620000000000001</v>
      </c>
      <c r="G107">
        <v>29.24</v>
      </c>
      <c r="H107">
        <v>11.83</v>
      </c>
      <c r="I107">
        <v>-4.1559999999999997</v>
      </c>
      <c r="J107">
        <v>29.39</v>
      </c>
      <c r="K107">
        <v>11.78</v>
      </c>
      <c r="L107">
        <f t="shared" si="18"/>
        <v>0.32645815722738802</v>
      </c>
      <c r="M107">
        <f t="shared" si="19"/>
        <v>0.35280135823429543</v>
      </c>
      <c r="O107">
        <v>-3.8620000000000001</v>
      </c>
      <c r="P107">
        <f t="shared" si="20"/>
        <v>17.409999999999997</v>
      </c>
      <c r="Q107">
        <v>29.24</v>
      </c>
      <c r="R107">
        <f t="shared" si="21"/>
        <v>-0.23172000000000001</v>
      </c>
      <c r="S107">
        <v>0.1</v>
      </c>
      <c r="T107">
        <v>0.1</v>
      </c>
      <c r="U107">
        <f t="shared" si="22"/>
        <v>-8.4530853761622976E-2</v>
      </c>
      <c r="V107">
        <f t="shared" si="23"/>
        <v>2.7595786747877254E-2</v>
      </c>
      <c r="W107">
        <f t="shared" si="24"/>
        <v>-2.7595786747877254E-2</v>
      </c>
      <c r="X107">
        <f t="shared" si="25"/>
        <v>3.8366974231308703E-4</v>
      </c>
      <c r="Y107">
        <f t="shared" si="26"/>
        <v>7.6152744623431801E-6</v>
      </c>
      <c r="Z107">
        <f t="shared" si="27"/>
        <v>7.6152744623431801E-6</v>
      </c>
      <c r="AA107">
        <f t="shared" si="28"/>
        <v>3.9890029123777342E-4</v>
      </c>
      <c r="AB107">
        <f t="shared" si="29"/>
        <v>1.9972488358684138E-2</v>
      </c>
    </row>
    <row r="108" spans="1:28" x14ac:dyDescent="0.25">
      <c r="A108" s="1">
        <v>44696.673611111109</v>
      </c>
      <c r="B108">
        <v>18256</v>
      </c>
      <c r="C108">
        <v>17.559999999999999</v>
      </c>
      <c r="D108">
        <v>58.41</v>
      </c>
      <c r="E108">
        <v>62.54</v>
      </c>
      <c r="F108">
        <v>-3.7040000000000002</v>
      </c>
      <c r="G108">
        <v>29.1</v>
      </c>
      <c r="H108">
        <v>11.63</v>
      </c>
      <c r="I108">
        <v>-3.9550000000000001</v>
      </c>
      <c r="J108">
        <v>29.25</v>
      </c>
      <c r="K108">
        <v>11.58</v>
      </c>
      <c r="L108">
        <f t="shared" si="18"/>
        <v>0.31848667239896816</v>
      </c>
      <c r="M108">
        <f t="shared" si="19"/>
        <v>0.34153713298791022</v>
      </c>
      <c r="O108">
        <v>-3.7040000000000002</v>
      </c>
      <c r="P108">
        <f t="shared" si="20"/>
        <v>17.47</v>
      </c>
      <c r="Q108">
        <v>29.1</v>
      </c>
      <c r="R108">
        <f t="shared" si="21"/>
        <v>-0.22223999999999999</v>
      </c>
      <c r="S108">
        <v>0.1</v>
      </c>
      <c r="T108">
        <v>0.1</v>
      </c>
      <c r="U108">
        <f t="shared" si="22"/>
        <v>-8.5984522785898521E-2</v>
      </c>
      <c r="V108">
        <f t="shared" si="23"/>
        <v>2.7384924539894072E-2</v>
      </c>
      <c r="W108">
        <f t="shared" si="24"/>
        <v>-2.7384924539894072E-2</v>
      </c>
      <c r="X108">
        <f t="shared" si="25"/>
        <v>3.6516153778476347E-4</v>
      </c>
      <c r="Y108">
        <f t="shared" si="26"/>
        <v>7.4993409205569256E-6</v>
      </c>
      <c r="Z108">
        <f t="shared" si="27"/>
        <v>7.4993409205569256E-6</v>
      </c>
      <c r="AA108">
        <f t="shared" si="28"/>
        <v>3.8016021962587732E-4</v>
      </c>
      <c r="AB108">
        <f t="shared" si="29"/>
        <v>1.9497697803224804E-2</v>
      </c>
    </row>
    <row r="109" spans="1:28" x14ac:dyDescent="0.25">
      <c r="A109" s="1">
        <v>44696.680555555555</v>
      </c>
      <c r="B109">
        <v>18257</v>
      </c>
      <c r="C109">
        <v>17.559999999999999</v>
      </c>
      <c r="D109">
        <v>58.41</v>
      </c>
      <c r="E109">
        <v>62.54</v>
      </c>
      <c r="F109">
        <v>-3.8410000000000002</v>
      </c>
      <c r="G109">
        <v>28.89</v>
      </c>
      <c r="H109">
        <v>11.5</v>
      </c>
      <c r="I109">
        <v>-4.1509999999999998</v>
      </c>
      <c r="J109">
        <v>29.04</v>
      </c>
      <c r="K109">
        <v>11.44</v>
      </c>
      <c r="L109">
        <f t="shared" si="18"/>
        <v>0.33400000000000002</v>
      </c>
      <c r="M109">
        <f t="shared" si="19"/>
        <v>0.36284965034965033</v>
      </c>
      <c r="O109">
        <v>-3.8410000000000002</v>
      </c>
      <c r="P109">
        <f t="shared" si="20"/>
        <v>17.39</v>
      </c>
      <c r="Q109">
        <v>28.89</v>
      </c>
      <c r="R109">
        <f t="shared" si="21"/>
        <v>-0.23046</v>
      </c>
      <c r="S109">
        <v>0.1</v>
      </c>
      <c r="T109">
        <v>0.1</v>
      </c>
      <c r="U109">
        <f t="shared" si="22"/>
        <v>-8.6956521739130432E-2</v>
      </c>
      <c r="V109">
        <f t="shared" si="23"/>
        <v>2.9043478260869567E-2</v>
      </c>
      <c r="W109">
        <f t="shared" si="24"/>
        <v>-2.9043478260869567E-2</v>
      </c>
      <c r="X109">
        <f t="shared" si="25"/>
        <v>4.0160159999999995E-4</v>
      </c>
      <c r="Y109">
        <f t="shared" si="26"/>
        <v>8.435236294896032E-6</v>
      </c>
      <c r="Z109">
        <f t="shared" si="27"/>
        <v>8.435236294896032E-6</v>
      </c>
      <c r="AA109">
        <f t="shared" si="28"/>
        <v>4.1847207258979201E-4</v>
      </c>
      <c r="AB109">
        <f t="shared" si="29"/>
        <v>2.0456589955068074E-2</v>
      </c>
    </row>
    <row r="110" spans="1:28" x14ac:dyDescent="0.25">
      <c r="A110" s="1">
        <v>44696.6875</v>
      </c>
      <c r="B110">
        <v>18258</v>
      </c>
      <c r="C110">
        <v>17.559999999999999</v>
      </c>
      <c r="D110">
        <v>58.41</v>
      </c>
      <c r="E110">
        <v>62.54</v>
      </c>
      <c r="F110">
        <v>-4.3390000000000004</v>
      </c>
      <c r="G110">
        <v>28.58</v>
      </c>
      <c r="H110">
        <v>11.34</v>
      </c>
      <c r="I110">
        <v>-4.7830000000000004</v>
      </c>
      <c r="J110">
        <v>28.7</v>
      </c>
      <c r="K110">
        <v>11.23</v>
      </c>
      <c r="L110">
        <f t="shared" si="18"/>
        <v>0.38262786596119935</v>
      </c>
      <c r="M110">
        <f t="shared" si="19"/>
        <v>0.42591273374888694</v>
      </c>
      <c r="O110">
        <v>-4.3390000000000004</v>
      </c>
      <c r="P110">
        <f t="shared" si="20"/>
        <v>17.239999999999998</v>
      </c>
      <c r="Q110">
        <v>28.58</v>
      </c>
      <c r="R110">
        <f t="shared" si="21"/>
        <v>-0.26034000000000002</v>
      </c>
      <c r="S110">
        <v>0.1</v>
      </c>
      <c r="T110">
        <v>0.1</v>
      </c>
      <c r="U110">
        <f t="shared" si="22"/>
        <v>-8.8183421516754845E-2</v>
      </c>
      <c r="V110">
        <f t="shared" si="23"/>
        <v>3.374143438811282E-2</v>
      </c>
      <c r="W110">
        <f t="shared" si="24"/>
        <v>-3.374143438811282E-2</v>
      </c>
      <c r="X110">
        <f t="shared" si="25"/>
        <v>5.2705470171607739E-4</v>
      </c>
      <c r="Y110">
        <f t="shared" si="26"/>
        <v>1.1384843945673223E-5</v>
      </c>
      <c r="Z110">
        <f t="shared" si="27"/>
        <v>1.1384843945673223E-5</v>
      </c>
      <c r="AA110">
        <f t="shared" si="28"/>
        <v>5.4982438960742388E-4</v>
      </c>
      <c r="AB110">
        <f t="shared" si="29"/>
        <v>2.3448334474060709E-2</v>
      </c>
    </row>
    <row r="111" spans="1:28" x14ac:dyDescent="0.25">
      <c r="A111" s="1">
        <v>44696.694444444445</v>
      </c>
      <c r="B111">
        <v>18259</v>
      </c>
      <c r="C111">
        <v>17.559999999999999</v>
      </c>
      <c r="D111">
        <v>58.41</v>
      </c>
      <c r="E111">
        <v>62.54</v>
      </c>
      <c r="F111">
        <v>-4.1749999999999998</v>
      </c>
      <c r="G111">
        <v>28.3</v>
      </c>
      <c r="H111">
        <v>10.99</v>
      </c>
      <c r="I111">
        <v>-4.5419999999999998</v>
      </c>
      <c r="J111">
        <v>28.43</v>
      </c>
      <c r="K111">
        <v>10.9</v>
      </c>
      <c r="L111">
        <f t="shared" si="18"/>
        <v>0.37989080982711554</v>
      </c>
      <c r="M111">
        <f t="shared" si="19"/>
        <v>0.41669724770642197</v>
      </c>
      <c r="O111">
        <v>-4.1749999999999998</v>
      </c>
      <c r="P111">
        <f t="shared" si="20"/>
        <v>17.310000000000002</v>
      </c>
      <c r="Q111">
        <v>28.3</v>
      </c>
      <c r="R111">
        <f t="shared" si="21"/>
        <v>-0.2505</v>
      </c>
      <c r="S111">
        <v>0.1</v>
      </c>
      <c r="T111">
        <v>0.1</v>
      </c>
      <c r="U111">
        <f t="shared" si="22"/>
        <v>-9.0991810737033677E-2</v>
      </c>
      <c r="V111">
        <f t="shared" si="23"/>
        <v>3.4566952668527356E-2</v>
      </c>
      <c r="W111">
        <f t="shared" si="24"/>
        <v>-3.4566952668527356E-2</v>
      </c>
      <c r="X111">
        <f t="shared" si="25"/>
        <v>5.1954129860796614E-4</v>
      </c>
      <c r="Y111">
        <f t="shared" si="26"/>
        <v>1.1948742167882106E-5</v>
      </c>
      <c r="Z111">
        <f t="shared" si="27"/>
        <v>1.1948742167882106E-5</v>
      </c>
      <c r="AA111">
        <f t="shared" si="28"/>
        <v>5.4343878294373029E-4</v>
      </c>
      <c r="AB111">
        <f t="shared" si="29"/>
        <v>2.3311773483451023E-2</v>
      </c>
    </row>
    <row r="112" spans="1:28" x14ac:dyDescent="0.25">
      <c r="A112" s="1">
        <v>44696.701388888891</v>
      </c>
      <c r="B112">
        <v>18260</v>
      </c>
      <c r="C112">
        <v>17.559999999999999</v>
      </c>
      <c r="D112">
        <v>58.41</v>
      </c>
      <c r="E112">
        <v>62.54</v>
      </c>
      <c r="F112">
        <v>-3.9529999999999998</v>
      </c>
      <c r="G112">
        <v>27.94</v>
      </c>
      <c r="H112">
        <v>10.54</v>
      </c>
      <c r="I112">
        <v>-4.3</v>
      </c>
      <c r="J112">
        <v>28.08</v>
      </c>
      <c r="K112">
        <v>10.48</v>
      </c>
      <c r="L112">
        <f t="shared" si="18"/>
        <v>0.37504743833017079</v>
      </c>
      <c r="M112">
        <f t="shared" si="19"/>
        <v>0.41030534351145037</v>
      </c>
      <c r="O112">
        <v>-3.9529999999999998</v>
      </c>
      <c r="P112">
        <f t="shared" si="20"/>
        <v>17.400000000000002</v>
      </c>
      <c r="Q112">
        <v>27.94</v>
      </c>
      <c r="R112">
        <f t="shared" si="21"/>
        <v>-0.23717999999999997</v>
      </c>
      <c r="S112">
        <v>0.1</v>
      </c>
      <c r="T112">
        <v>0.1</v>
      </c>
      <c r="U112">
        <f t="shared" si="22"/>
        <v>-9.4876660341555979E-2</v>
      </c>
      <c r="V112">
        <f t="shared" si="23"/>
        <v>3.5583248418422281E-2</v>
      </c>
      <c r="W112">
        <f t="shared" si="24"/>
        <v>-3.5583248418422281E-2</v>
      </c>
      <c r="X112">
        <f t="shared" si="25"/>
        <v>5.063780915928837E-4</v>
      </c>
      <c r="Y112">
        <f t="shared" si="26"/>
        <v>1.2661675680071518E-5</v>
      </c>
      <c r="Z112">
        <f t="shared" si="27"/>
        <v>1.2661675680071518E-5</v>
      </c>
      <c r="AA112">
        <f t="shared" si="28"/>
        <v>5.3170144295302678E-4</v>
      </c>
      <c r="AB112">
        <f t="shared" si="29"/>
        <v>2.3058652236265388E-2</v>
      </c>
    </row>
    <row r="113" spans="1:28" x14ac:dyDescent="0.25">
      <c r="A113" s="1">
        <v>44696.708333333336</v>
      </c>
      <c r="B113">
        <v>18261</v>
      </c>
      <c r="C113">
        <v>17.559999999999999</v>
      </c>
      <c r="D113">
        <v>58.41</v>
      </c>
      <c r="E113">
        <v>62.54</v>
      </c>
      <c r="F113">
        <v>-3.8370000000000002</v>
      </c>
      <c r="G113">
        <v>27.45</v>
      </c>
      <c r="H113">
        <v>10</v>
      </c>
      <c r="I113">
        <v>-4.1710000000000003</v>
      </c>
      <c r="J113">
        <v>27.58</v>
      </c>
      <c r="K113">
        <v>9.92</v>
      </c>
      <c r="L113">
        <f t="shared" si="18"/>
        <v>0.38370000000000004</v>
      </c>
      <c r="M113">
        <f t="shared" si="19"/>
        <v>0.42046370967741936</v>
      </c>
      <c r="O113">
        <v>-3.8370000000000002</v>
      </c>
      <c r="P113">
        <f t="shared" si="20"/>
        <v>17.45</v>
      </c>
      <c r="Q113">
        <v>27.45</v>
      </c>
      <c r="R113">
        <f t="shared" si="21"/>
        <v>-0.23022000000000001</v>
      </c>
      <c r="S113">
        <v>0.1</v>
      </c>
      <c r="T113">
        <v>0.1</v>
      </c>
      <c r="U113">
        <f t="shared" si="22"/>
        <v>-0.1</v>
      </c>
      <c r="V113">
        <f t="shared" si="23"/>
        <v>3.8370000000000001E-2</v>
      </c>
      <c r="W113">
        <f t="shared" si="24"/>
        <v>-3.8370000000000001E-2</v>
      </c>
      <c r="X113">
        <f t="shared" si="25"/>
        <v>5.3001248400000008E-4</v>
      </c>
      <c r="Y113">
        <f t="shared" si="26"/>
        <v>1.4722569E-5</v>
      </c>
      <c r="Z113">
        <f t="shared" si="27"/>
        <v>1.4722569E-5</v>
      </c>
      <c r="AA113">
        <f t="shared" si="28"/>
        <v>5.5945762200000008E-4</v>
      </c>
      <c r="AB113">
        <f t="shared" si="29"/>
        <v>2.3652856529391964E-2</v>
      </c>
    </row>
    <row r="114" spans="1:28" x14ac:dyDescent="0.25">
      <c r="A114" s="1">
        <v>44696.715277777781</v>
      </c>
      <c r="B114">
        <v>18262</v>
      </c>
      <c r="C114">
        <v>17.559999999999999</v>
      </c>
      <c r="D114">
        <v>58.41</v>
      </c>
      <c r="E114">
        <v>62.54</v>
      </c>
      <c r="F114">
        <v>-4.0339999999999998</v>
      </c>
      <c r="G114">
        <v>27.08</v>
      </c>
      <c r="H114">
        <v>9.7200000000000006</v>
      </c>
      <c r="I114">
        <v>-4.4109999999999996</v>
      </c>
      <c r="J114">
        <v>27.2</v>
      </c>
      <c r="K114">
        <v>9.61</v>
      </c>
      <c r="L114">
        <f t="shared" si="18"/>
        <v>0.41502057613168719</v>
      </c>
      <c r="M114">
        <f t="shared" si="19"/>
        <v>0.45900104058272634</v>
      </c>
      <c r="O114">
        <v>-4.0339999999999998</v>
      </c>
      <c r="P114">
        <f t="shared" si="20"/>
        <v>17.36</v>
      </c>
      <c r="Q114">
        <v>27.08</v>
      </c>
      <c r="R114">
        <f t="shared" si="21"/>
        <v>-0.24203999999999998</v>
      </c>
      <c r="S114">
        <v>0.1</v>
      </c>
      <c r="T114">
        <v>0.1</v>
      </c>
      <c r="U114">
        <f t="shared" si="22"/>
        <v>-0.10288065843621401</v>
      </c>
      <c r="V114">
        <f t="shared" si="23"/>
        <v>4.2697590137004866E-2</v>
      </c>
      <c r="W114">
        <f t="shared" si="24"/>
        <v>-4.2697590137004866E-2</v>
      </c>
      <c r="X114">
        <f t="shared" si="25"/>
        <v>6.2007148300563953E-4</v>
      </c>
      <c r="Y114">
        <f t="shared" si="26"/>
        <v>1.8230842035076552E-5</v>
      </c>
      <c r="Z114">
        <f t="shared" si="27"/>
        <v>1.8230842035076552E-5</v>
      </c>
      <c r="AA114">
        <f t="shared" si="28"/>
        <v>6.5653316707579271E-4</v>
      </c>
      <c r="AB114">
        <f t="shared" si="29"/>
        <v>2.5622903174226622E-2</v>
      </c>
    </row>
    <row r="115" spans="1:28" x14ac:dyDescent="0.25">
      <c r="A115" s="1">
        <v>44696.722222222219</v>
      </c>
      <c r="B115">
        <v>18263</v>
      </c>
      <c r="C115">
        <v>17.559999999999999</v>
      </c>
      <c r="D115">
        <v>58.41</v>
      </c>
      <c r="E115">
        <v>62.54</v>
      </c>
      <c r="F115">
        <v>-4.13</v>
      </c>
      <c r="G115">
        <v>26.99</v>
      </c>
      <c r="H115">
        <v>9.73</v>
      </c>
      <c r="I115">
        <v>-4.6070000000000002</v>
      </c>
      <c r="J115">
        <v>27.1</v>
      </c>
      <c r="K115">
        <v>9.6</v>
      </c>
      <c r="L115">
        <f t="shared" si="18"/>
        <v>0.42446043165467623</v>
      </c>
      <c r="M115">
        <f t="shared" si="19"/>
        <v>0.47989583333333335</v>
      </c>
      <c r="O115">
        <v>-4.13</v>
      </c>
      <c r="P115">
        <f t="shared" si="20"/>
        <v>17.259999999999998</v>
      </c>
      <c r="Q115">
        <v>26.99</v>
      </c>
      <c r="R115">
        <f t="shared" si="21"/>
        <v>-0.24779999999999999</v>
      </c>
      <c r="S115">
        <v>0.1</v>
      </c>
      <c r="T115">
        <v>0.1</v>
      </c>
      <c r="U115">
        <f t="shared" si="22"/>
        <v>-0.10277492291880781</v>
      </c>
      <c r="V115">
        <f t="shared" si="23"/>
        <v>4.3623888145393239E-2</v>
      </c>
      <c r="W115">
        <f t="shared" si="24"/>
        <v>-4.3623888145393239E-2</v>
      </c>
      <c r="X115">
        <f t="shared" si="25"/>
        <v>6.4859996894570668E-4</v>
      </c>
      <c r="Y115">
        <f t="shared" si="26"/>
        <v>1.9030436169217808E-5</v>
      </c>
      <c r="Z115">
        <f t="shared" si="27"/>
        <v>1.9030436169217808E-5</v>
      </c>
      <c r="AA115">
        <f t="shared" si="28"/>
        <v>6.8666084128414225E-4</v>
      </c>
      <c r="AB115">
        <f t="shared" si="29"/>
        <v>2.6204214189403625E-2</v>
      </c>
    </row>
    <row r="116" spans="1:28" x14ac:dyDescent="0.25">
      <c r="A116" s="1">
        <v>44696.729166666664</v>
      </c>
      <c r="B116">
        <v>18264</v>
      </c>
      <c r="C116">
        <v>17.559999999999999</v>
      </c>
      <c r="D116">
        <v>58.41</v>
      </c>
      <c r="E116">
        <v>62.54</v>
      </c>
      <c r="F116">
        <v>-3.9769999999999999</v>
      </c>
      <c r="G116">
        <v>26.89</v>
      </c>
      <c r="H116">
        <v>9.5500000000000007</v>
      </c>
      <c r="I116">
        <v>-4.3470000000000004</v>
      </c>
      <c r="J116">
        <v>26.97</v>
      </c>
      <c r="K116">
        <v>9.41</v>
      </c>
      <c r="L116">
        <f t="shared" si="18"/>
        <v>0.41643979057591618</v>
      </c>
      <c r="M116">
        <f t="shared" si="19"/>
        <v>0.46195536663124337</v>
      </c>
      <c r="O116">
        <v>-3.9769999999999999</v>
      </c>
      <c r="P116">
        <f t="shared" si="20"/>
        <v>17.34</v>
      </c>
      <c r="Q116">
        <v>26.89</v>
      </c>
      <c r="R116">
        <f t="shared" si="21"/>
        <v>-0.23861999999999997</v>
      </c>
      <c r="S116">
        <v>0.1</v>
      </c>
      <c r="T116">
        <v>0.1</v>
      </c>
      <c r="U116">
        <f t="shared" si="22"/>
        <v>-0.10471204188481674</v>
      </c>
      <c r="V116">
        <f t="shared" si="23"/>
        <v>4.360626079328965E-2</v>
      </c>
      <c r="W116">
        <f t="shared" si="24"/>
        <v>-4.360626079328965E-2</v>
      </c>
      <c r="X116">
        <f t="shared" si="25"/>
        <v>6.243195570296864E-4</v>
      </c>
      <c r="Y116">
        <f t="shared" si="26"/>
        <v>1.9015059803723907E-5</v>
      </c>
      <c r="Z116">
        <f t="shared" si="27"/>
        <v>1.9015059803723907E-5</v>
      </c>
      <c r="AA116">
        <f t="shared" si="28"/>
        <v>6.6234967663713414E-4</v>
      </c>
      <c r="AB116">
        <f t="shared" si="29"/>
        <v>2.5736155047658811E-2</v>
      </c>
    </row>
    <row r="117" spans="1:28" x14ac:dyDescent="0.25">
      <c r="A117" s="1">
        <v>44696.736111111109</v>
      </c>
      <c r="B117">
        <v>18265</v>
      </c>
      <c r="C117">
        <v>17.559999999999999</v>
      </c>
      <c r="D117">
        <v>58.41</v>
      </c>
      <c r="E117">
        <v>62.54</v>
      </c>
      <c r="F117">
        <v>-3.6190000000000002</v>
      </c>
      <c r="G117">
        <v>26.76</v>
      </c>
      <c r="H117">
        <v>9.2799999999999994</v>
      </c>
      <c r="I117">
        <v>-3.93</v>
      </c>
      <c r="J117">
        <v>26.78</v>
      </c>
      <c r="K117">
        <v>9.11</v>
      </c>
      <c r="L117">
        <f t="shared" si="18"/>
        <v>0.38997844827586214</v>
      </c>
      <c r="M117">
        <f t="shared" si="19"/>
        <v>0.43139407244785954</v>
      </c>
      <c r="O117">
        <v>-3.6190000000000002</v>
      </c>
      <c r="P117">
        <f t="shared" si="20"/>
        <v>17.480000000000004</v>
      </c>
      <c r="Q117">
        <v>26.76</v>
      </c>
      <c r="R117">
        <f t="shared" si="21"/>
        <v>-0.21714</v>
      </c>
      <c r="S117">
        <v>0.1</v>
      </c>
      <c r="T117">
        <v>0.1</v>
      </c>
      <c r="U117">
        <f t="shared" si="22"/>
        <v>-0.10775862068965521</v>
      </c>
      <c r="V117">
        <f t="shared" si="23"/>
        <v>4.2023539684898956E-2</v>
      </c>
      <c r="W117">
        <f t="shared" si="24"/>
        <v>-4.2023539684898956E-2</v>
      </c>
      <c r="X117">
        <f t="shared" si="25"/>
        <v>5.4749948443073751E-4</v>
      </c>
      <c r="Y117">
        <f t="shared" si="26"/>
        <v>1.7659778876482775E-5</v>
      </c>
      <c r="Z117">
        <f t="shared" si="27"/>
        <v>1.7659778876482775E-5</v>
      </c>
      <c r="AA117">
        <f t="shared" si="28"/>
        <v>5.8281904218370308E-4</v>
      </c>
      <c r="AB117">
        <f t="shared" si="29"/>
        <v>2.4141645390977459E-2</v>
      </c>
    </row>
    <row r="118" spans="1:28" x14ac:dyDescent="0.25">
      <c r="A118" s="1">
        <v>44696.743055555555</v>
      </c>
      <c r="B118">
        <v>18266</v>
      </c>
      <c r="C118">
        <v>17.559999999999999</v>
      </c>
      <c r="D118">
        <v>58.41</v>
      </c>
      <c r="E118">
        <v>62.54</v>
      </c>
      <c r="F118">
        <v>-3.581</v>
      </c>
      <c r="G118">
        <v>26.61</v>
      </c>
      <c r="H118">
        <v>9.1300000000000008</v>
      </c>
      <c r="I118">
        <v>-3.8980000000000001</v>
      </c>
      <c r="J118">
        <v>26.63</v>
      </c>
      <c r="K118">
        <v>8.9499999999999993</v>
      </c>
      <c r="L118">
        <f t="shared" si="18"/>
        <v>0.39222343921139097</v>
      </c>
      <c r="M118">
        <f t="shared" si="19"/>
        <v>0.4355307262569833</v>
      </c>
      <c r="O118">
        <v>-3.581</v>
      </c>
      <c r="P118">
        <f t="shared" si="20"/>
        <v>17.479999999999997</v>
      </c>
      <c r="Q118">
        <v>26.61</v>
      </c>
      <c r="R118">
        <f t="shared" si="21"/>
        <v>-0.21486</v>
      </c>
      <c r="S118">
        <v>0.1</v>
      </c>
      <c r="T118">
        <v>0.1</v>
      </c>
      <c r="U118">
        <f t="shared" si="22"/>
        <v>-0.10952902519167576</v>
      </c>
      <c r="V118">
        <f t="shared" si="23"/>
        <v>4.2959850954150142E-2</v>
      </c>
      <c r="W118">
        <f t="shared" si="24"/>
        <v>-4.2959850954150142E-2</v>
      </c>
      <c r="X118">
        <f t="shared" si="25"/>
        <v>5.5382121456052204E-4</v>
      </c>
      <c r="Y118">
        <f t="shared" si="26"/>
        <v>1.8455487940027947E-5</v>
      </c>
      <c r="Z118">
        <f t="shared" si="27"/>
        <v>1.8455487940027947E-5</v>
      </c>
      <c r="AA118">
        <f t="shared" si="28"/>
        <v>5.9073219044057787E-4</v>
      </c>
      <c r="AB118">
        <f t="shared" si="29"/>
        <v>2.4304982831521972E-2</v>
      </c>
    </row>
    <row r="119" spans="1:28" x14ac:dyDescent="0.25">
      <c r="A119" s="1">
        <v>44696.75</v>
      </c>
      <c r="B119">
        <v>18267</v>
      </c>
      <c r="C119">
        <v>17.559999999999999</v>
      </c>
      <c r="D119">
        <v>58.41</v>
      </c>
      <c r="E119">
        <v>62.54</v>
      </c>
      <c r="F119">
        <v>-3.9630000000000001</v>
      </c>
      <c r="G119">
        <v>26.44</v>
      </c>
      <c r="H119">
        <v>9.08</v>
      </c>
      <c r="I119">
        <v>-4.3940000000000001</v>
      </c>
      <c r="J119">
        <v>26.43</v>
      </c>
      <c r="K119">
        <v>8.84</v>
      </c>
      <c r="L119">
        <f t="shared" si="18"/>
        <v>0.43645374449339208</v>
      </c>
      <c r="M119">
        <f t="shared" si="19"/>
        <v>0.49705882352941178</v>
      </c>
      <c r="O119">
        <v>-3.9630000000000001</v>
      </c>
      <c r="P119">
        <f t="shared" si="20"/>
        <v>17.36</v>
      </c>
      <c r="Q119">
        <v>26.44</v>
      </c>
      <c r="R119">
        <f t="shared" si="21"/>
        <v>-0.23777999999999999</v>
      </c>
      <c r="S119">
        <v>0.1</v>
      </c>
      <c r="T119">
        <v>0.1</v>
      </c>
      <c r="U119">
        <f t="shared" si="22"/>
        <v>-0.11013215859030835</v>
      </c>
      <c r="V119">
        <f t="shared" si="23"/>
        <v>4.8067593005880163E-2</v>
      </c>
      <c r="W119">
        <f t="shared" si="24"/>
        <v>-4.8067593005880163E-2</v>
      </c>
      <c r="X119">
        <f t="shared" si="25"/>
        <v>6.8577073589629121E-4</v>
      </c>
      <c r="Y119">
        <f t="shared" si="26"/>
        <v>2.3104934973789401E-5</v>
      </c>
      <c r="Z119">
        <f t="shared" si="27"/>
        <v>2.3104934973789401E-5</v>
      </c>
      <c r="AA119">
        <f t="shared" si="28"/>
        <v>7.3198060584386999E-4</v>
      </c>
      <c r="AB119">
        <f t="shared" si="29"/>
        <v>2.7055140100244721E-2</v>
      </c>
    </row>
    <row r="120" spans="1:28" x14ac:dyDescent="0.25">
      <c r="A120" s="1">
        <v>44696.756944444445</v>
      </c>
      <c r="B120">
        <v>18268</v>
      </c>
      <c r="C120">
        <v>17.559999999999999</v>
      </c>
      <c r="D120">
        <v>58.41</v>
      </c>
      <c r="E120">
        <v>62.54</v>
      </c>
      <c r="F120">
        <v>-4.0330000000000004</v>
      </c>
      <c r="G120">
        <v>26.23</v>
      </c>
      <c r="H120">
        <v>8.92</v>
      </c>
      <c r="I120">
        <v>-4.3760000000000003</v>
      </c>
      <c r="J120">
        <v>26.21</v>
      </c>
      <c r="K120">
        <v>8.67</v>
      </c>
      <c r="L120">
        <f t="shared" si="18"/>
        <v>0.45213004484304936</v>
      </c>
      <c r="M120">
        <f t="shared" si="19"/>
        <v>0.50472895040369092</v>
      </c>
      <c r="O120">
        <v>-4.0330000000000004</v>
      </c>
      <c r="P120">
        <f t="shared" si="20"/>
        <v>17.310000000000002</v>
      </c>
      <c r="Q120">
        <v>26.23</v>
      </c>
      <c r="R120">
        <f t="shared" si="21"/>
        <v>-0.24198</v>
      </c>
      <c r="S120">
        <v>0.1</v>
      </c>
      <c r="T120">
        <v>0.1</v>
      </c>
      <c r="U120">
        <f t="shared" si="22"/>
        <v>-0.11210762331838567</v>
      </c>
      <c r="V120">
        <f t="shared" si="23"/>
        <v>5.068722475818941E-2</v>
      </c>
      <c r="W120">
        <f t="shared" si="24"/>
        <v>-5.068722475818941E-2</v>
      </c>
      <c r="X120">
        <f t="shared" si="25"/>
        <v>7.3591767881920039E-4</v>
      </c>
      <c r="Y120">
        <f t="shared" si="26"/>
        <v>2.5691947536872093E-5</v>
      </c>
      <c r="Z120">
        <f t="shared" si="27"/>
        <v>2.5691947536872093E-5</v>
      </c>
      <c r="AA120">
        <f t="shared" si="28"/>
        <v>7.8730157389294458E-4</v>
      </c>
      <c r="AB120">
        <f t="shared" si="29"/>
        <v>2.8058894737550598E-2</v>
      </c>
    </row>
    <row r="121" spans="1:28" x14ac:dyDescent="0.25">
      <c r="A121" s="1">
        <v>44696.770833333336</v>
      </c>
      <c r="B121">
        <v>18270</v>
      </c>
      <c r="C121">
        <v>17.59</v>
      </c>
      <c r="D121">
        <v>58.41</v>
      </c>
      <c r="E121">
        <v>62.54</v>
      </c>
      <c r="F121">
        <v>-3.72</v>
      </c>
      <c r="G121">
        <v>25.76</v>
      </c>
      <c r="H121">
        <v>8.2799999999999994</v>
      </c>
      <c r="I121">
        <v>-4.016</v>
      </c>
      <c r="J121">
        <v>25.79</v>
      </c>
      <c r="K121">
        <v>8.1300000000000008</v>
      </c>
      <c r="L121">
        <f t="shared" si="18"/>
        <v>0.44927536231884063</v>
      </c>
      <c r="M121">
        <f t="shared" si="19"/>
        <v>0.49397293972939726</v>
      </c>
      <c r="O121">
        <v>-3.72</v>
      </c>
      <c r="P121">
        <f t="shared" si="20"/>
        <v>17.480000000000004</v>
      </c>
      <c r="Q121">
        <v>25.76</v>
      </c>
      <c r="R121">
        <f t="shared" si="21"/>
        <v>-0.22320000000000001</v>
      </c>
      <c r="S121">
        <v>0.1</v>
      </c>
      <c r="T121">
        <v>0.1</v>
      </c>
      <c r="U121">
        <f t="shared" si="22"/>
        <v>-0.12077294685990342</v>
      </c>
      <c r="V121">
        <f t="shared" si="23"/>
        <v>5.4260309458797201E-2</v>
      </c>
      <c r="W121">
        <f t="shared" si="24"/>
        <v>-5.4260309458797201E-2</v>
      </c>
      <c r="X121">
        <f t="shared" si="25"/>
        <v>7.2665406427221231E-4</v>
      </c>
      <c r="Y121">
        <f t="shared" si="26"/>
        <v>2.9441811825644369E-5</v>
      </c>
      <c r="Z121">
        <f t="shared" si="27"/>
        <v>2.9441811825644369E-5</v>
      </c>
      <c r="AA121">
        <f t="shared" si="28"/>
        <v>7.8553768792350115E-4</v>
      </c>
      <c r="AB121">
        <f t="shared" si="29"/>
        <v>2.8027445262162248E-2</v>
      </c>
    </row>
    <row r="122" spans="1:28" x14ac:dyDescent="0.25">
      <c r="A122" s="1">
        <v>44697.465277777781</v>
      </c>
      <c r="B122">
        <v>18370</v>
      </c>
      <c r="C122">
        <v>17.559999999999999</v>
      </c>
      <c r="D122">
        <v>58.41</v>
      </c>
      <c r="E122">
        <v>62.54</v>
      </c>
      <c r="F122">
        <v>-4.415</v>
      </c>
      <c r="G122">
        <v>28.78</v>
      </c>
      <c r="H122">
        <v>11.49</v>
      </c>
      <c r="I122">
        <v>-4.8410000000000002</v>
      </c>
      <c r="J122">
        <v>28.9</v>
      </c>
      <c r="K122">
        <v>11.41</v>
      </c>
      <c r="L122">
        <f t="shared" si="18"/>
        <v>0.38424717145343779</v>
      </c>
      <c r="M122">
        <f t="shared" si="19"/>
        <v>0.42427695004382121</v>
      </c>
      <c r="O122">
        <v>-4.415</v>
      </c>
      <c r="P122">
        <f t="shared" si="20"/>
        <v>17.29</v>
      </c>
      <c r="Q122">
        <v>28.78</v>
      </c>
      <c r="R122">
        <f t="shared" si="21"/>
        <v>-0.26489999999999997</v>
      </c>
      <c r="S122">
        <v>0.1</v>
      </c>
      <c r="T122">
        <v>0.1</v>
      </c>
      <c r="U122">
        <f t="shared" si="22"/>
        <v>-8.7032201914708424E-2</v>
      </c>
      <c r="V122">
        <f t="shared" si="23"/>
        <v>3.3441877411091177E-2</v>
      </c>
      <c r="W122">
        <f t="shared" si="24"/>
        <v>-3.3441877411091177E-2</v>
      </c>
      <c r="X122">
        <f t="shared" si="25"/>
        <v>5.3152519957188292E-4</v>
      </c>
      <c r="Y122">
        <f t="shared" si="26"/>
        <v>1.1183591647784504E-5</v>
      </c>
      <c r="Z122">
        <f t="shared" si="27"/>
        <v>1.1183591647784504E-5</v>
      </c>
      <c r="AA122">
        <f t="shared" si="28"/>
        <v>5.5389238286745188E-4</v>
      </c>
      <c r="AB122">
        <f t="shared" si="29"/>
        <v>2.353491837392796E-2</v>
      </c>
    </row>
    <row r="123" spans="1:28" x14ac:dyDescent="0.25">
      <c r="A123" s="1">
        <v>44697.472222222219</v>
      </c>
      <c r="B123">
        <v>18371</v>
      </c>
      <c r="C123">
        <v>17.559999999999999</v>
      </c>
      <c r="D123">
        <v>58.41</v>
      </c>
      <c r="E123">
        <v>62.54</v>
      </c>
      <c r="F123">
        <v>-4.2009999999999996</v>
      </c>
      <c r="G123">
        <v>29.09</v>
      </c>
      <c r="H123">
        <v>11.76</v>
      </c>
      <c r="I123">
        <v>-4.5430000000000001</v>
      </c>
      <c r="J123">
        <v>29.14</v>
      </c>
      <c r="K123">
        <v>11.61</v>
      </c>
      <c r="L123">
        <f t="shared" si="18"/>
        <v>0.35722789115646258</v>
      </c>
      <c r="M123">
        <f t="shared" si="19"/>
        <v>0.39130060292850993</v>
      </c>
      <c r="O123">
        <v>-4.2009999999999996</v>
      </c>
      <c r="P123">
        <f t="shared" si="20"/>
        <v>17.329999999999998</v>
      </c>
      <c r="Q123">
        <v>29.09</v>
      </c>
      <c r="R123">
        <f t="shared" si="21"/>
        <v>-0.25205999999999995</v>
      </c>
      <c r="S123">
        <v>0.1</v>
      </c>
      <c r="T123">
        <v>0.1</v>
      </c>
      <c r="U123">
        <f t="shared" si="22"/>
        <v>-8.503401360544216E-2</v>
      </c>
      <c r="V123">
        <f t="shared" si="23"/>
        <v>3.0376521356842046E-2</v>
      </c>
      <c r="W123">
        <f t="shared" si="24"/>
        <v>-3.0376521356842046E-2</v>
      </c>
      <c r="X123">
        <f t="shared" si="25"/>
        <v>4.5940235839233618E-4</v>
      </c>
      <c r="Y123">
        <f t="shared" si="26"/>
        <v>9.2273304974268111E-6</v>
      </c>
      <c r="Z123">
        <f t="shared" si="27"/>
        <v>9.2273304974268111E-6</v>
      </c>
      <c r="AA123">
        <f t="shared" si="28"/>
        <v>4.7785701938718976E-4</v>
      </c>
      <c r="AB123">
        <f t="shared" si="29"/>
        <v>2.1859940974009735E-2</v>
      </c>
    </row>
    <row r="124" spans="1:28" x14ac:dyDescent="0.25">
      <c r="A124" s="1">
        <v>44697.479166666664</v>
      </c>
      <c r="B124">
        <v>18372</v>
      </c>
      <c r="C124">
        <v>17.559999999999999</v>
      </c>
      <c r="D124">
        <v>58.41</v>
      </c>
      <c r="E124">
        <v>62.54</v>
      </c>
      <c r="F124">
        <v>-3.9430000000000001</v>
      </c>
      <c r="G124">
        <v>29.04</v>
      </c>
      <c r="H124">
        <v>11.6</v>
      </c>
      <c r="I124">
        <v>-4.2240000000000002</v>
      </c>
      <c r="J124">
        <v>29.21</v>
      </c>
      <c r="K124">
        <v>11.58</v>
      </c>
      <c r="L124">
        <f t="shared" si="18"/>
        <v>0.33991379310344827</v>
      </c>
      <c r="M124">
        <f t="shared" si="19"/>
        <v>0.36476683937823834</v>
      </c>
      <c r="O124">
        <v>-3.9430000000000001</v>
      </c>
      <c r="P124">
        <f t="shared" si="20"/>
        <v>17.439999999999998</v>
      </c>
      <c r="Q124">
        <v>29.04</v>
      </c>
      <c r="R124">
        <f t="shared" si="21"/>
        <v>-0.23657999999999998</v>
      </c>
      <c r="S124">
        <v>0.1</v>
      </c>
      <c r="T124">
        <v>0.1</v>
      </c>
      <c r="U124">
        <f t="shared" si="22"/>
        <v>-8.620689655172413E-2</v>
      </c>
      <c r="V124">
        <f t="shared" si="23"/>
        <v>2.930291319857312E-2</v>
      </c>
      <c r="W124">
        <f t="shared" si="24"/>
        <v>-2.930291319857312E-2</v>
      </c>
      <c r="X124">
        <f t="shared" si="25"/>
        <v>4.1594899227110569E-4</v>
      </c>
      <c r="Y124">
        <f t="shared" si="26"/>
        <v>8.5866072192311097E-6</v>
      </c>
      <c r="Z124">
        <f t="shared" si="27"/>
        <v>8.5866072192311097E-6</v>
      </c>
      <c r="AA124">
        <f t="shared" si="28"/>
        <v>4.331222067095679E-4</v>
      </c>
      <c r="AB124">
        <f t="shared" si="29"/>
        <v>2.0811588279359361E-2</v>
      </c>
    </row>
    <row r="125" spans="1:28" x14ac:dyDescent="0.25">
      <c r="A125" s="1">
        <v>44697.486111111109</v>
      </c>
      <c r="B125">
        <v>18373</v>
      </c>
      <c r="C125">
        <v>17.559999999999999</v>
      </c>
      <c r="D125">
        <v>58.41</v>
      </c>
      <c r="E125">
        <v>62.54</v>
      </c>
      <c r="F125">
        <v>-4.274</v>
      </c>
      <c r="G125">
        <v>28.81</v>
      </c>
      <c r="H125">
        <v>11.45</v>
      </c>
      <c r="I125">
        <v>-4.7050000000000001</v>
      </c>
      <c r="J125">
        <v>29.07</v>
      </c>
      <c r="K125">
        <v>11.5</v>
      </c>
      <c r="L125">
        <f t="shared" si="18"/>
        <v>0.37327510917030571</v>
      </c>
      <c r="M125">
        <f t="shared" si="19"/>
        <v>0.40913043478260869</v>
      </c>
      <c r="O125">
        <v>-4.274</v>
      </c>
      <c r="P125">
        <f t="shared" si="20"/>
        <v>17.36</v>
      </c>
      <c r="Q125">
        <v>28.81</v>
      </c>
      <c r="R125">
        <f t="shared" si="21"/>
        <v>-0.25644</v>
      </c>
      <c r="S125">
        <v>0.1</v>
      </c>
      <c r="T125">
        <v>0.1</v>
      </c>
      <c r="U125">
        <f t="shared" si="22"/>
        <v>-8.7336244541484725E-2</v>
      </c>
      <c r="V125">
        <f t="shared" si="23"/>
        <v>3.2600446215747224E-2</v>
      </c>
      <c r="W125">
        <f t="shared" si="24"/>
        <v>-3.2600446215747224E-2</v>
      </c>
      <c r="X125">
        <f t="shared" si="25"/>
        <v>5.0160350565397311E-4</v>
      </c>
      <c r="Y125">
        <f t="shared" si="26"/>
        <v>1.0627890934658275E-5</v>
      </c>
      <c r="Z125">
        <f t="shared" si="27"/>
        <v>1.0627890934658275E-5</v>
      </c>
      <c r="AA125">
        <f t="shared" si="28"/>
        <v>5.2285928752328977E-4</v>
      </c>
      <c r="AB125">
        <f t="shared" si="29"/>
        <v>2.2866116581599285E-2</v>
      </c>
    </row>
    <row r="126" spans="1:28" x14ac:dyDescent="0.25">
      <c r="A126" s="1">
        <v>44697.493055555555</v>
      </c>
      <c r="B126">
        <v>18374</v>
      </c>
      <c r="C126">
        <v>17.54</v>
      </c>
      <c r="D126">
        <v>58.41</v>
      </c>
      <c r="E126">
        <v>62.54</v>
      </c>
      <c r="F126">
        <v>-4.3840000000000003</v>
      </c>
      <c r="G126">
        <v>28.91</v>
      </c>
      <c r="H126">
        <v>11.63</v>
      </c>
      <c r="I126">
        <v>-4.78</v>
      </c>
      <c r="J126">
        <v>29.16</v>
      </c>
      <c r="K126">
        <v>11.65</v>
      </c>
      <c r="L126">
        <f t="shared" si="18"/>
        <v>0.37695614789337922</v>
      </c>
      <c r="M126">
        <f t="shared" si="19"/>
        <v>0.41030042918454934</v>
      </c>
      <c r="O126">
        <v>-4.3840000000000003</v>
      </c>
      <c r="P126">
        <f t="shared" si="20"/>
        <v>17.28</v>
      </c>
      <c r="Q126">
        <v>28.91</v>
      </c>
      <c r="R126">
        <f t="shared" si="21"/>
        <v>-0.26304</v>
      </c>
      <c r="S126">
        <v>0.1</v>
      </c>
      <c r="T126">
        <v>0.1</v>
      </c>
      <c r="U126">
        <f t="shared" si="22"/>
        <v>-8.5984522785898548E-2</v>
      </c>
      <c r="V126">
        <f t="shared" si="23"/>
        <v>3.2412394487822814E-2</v>
      </c>
      <c r="W126">
        <f t="shared" si="24"/>
        <v>-3.2412394487822814E-2</v>
      </c>
      <c r="X126">
        <f t="shared" si="25"/>
        <v>5.1154537476461471E-4</v>
      </c>
      <c r="Y126">
        <f t="shared" si="26"/>
        <v>1.0505633164342469E-5</v>
      </c>
      <c r="Z126">
        <f t="shared" si="27"/>
        <v>1.0505633164342469E-5</v>
      </c>
      <c r="AA126">
        <f t="shared" si="28"/>
        <v>5.3255664109329954E-4</v>
      </c>
      <c r="AB126">
        <f t="shared" si="29"/>
        <v>2.3077188760620291E-2</v>
      </c>
    </row>
    <row r="127" spans="1:28" x14ac:dyDescent="0.25">
      <c r="A127" s="1">
        <v>44697.5</v>
      </c>
      <c r="B127">
        <v>18375</v>
      </c>
      <c r="C127">
        <v>17.54</v>
      </c>
      <c r="D127">
        <v>58.41</v>
      </c>
      <c r="E127">
        <v>62.54</v>
      </c>
      <c r="F127">
        <v>-4.2850000000000001</v>
      </c>
      <c r="G127">
        <v>28.68</v>
      </c>
      <c r="H127">
        <v>11.4</v>
      </c>
      <c r="I127">
        <v>-4.6159999999999997</v>
      </c>
      <c r="J127">
        <v>28.96</v>
      </c>
      <c r="K127">
        <v>11.47</v>
      </c>
      <c r="L127">
        <f t="shared" si="18"/>
        <v>0.37587719298245614</v>
      </c>
      <c r="M127">
        <f t="shared" si="19"/>
        <v>0.40244115082824755</v>
      </c>
      <c r="O127">
        <v>-4.2850000000000001</v>
      </c>
      <c r="P127">
        <f t="shared" si="20"/>
        <v>17.28</v>
      </c>
      <c r="Q127">
        <v>28.68</v>
      </c>
      <c r="R127">
        <f t="shared" si="21"/>
        <v>-0.2571</v>
      </c>
      <c r="S127">
        <v>0.1</v>
      </c>
      <c r="T127">
        <v>0.1</v>
      </c>
      <c r="U127">
        <f t="shared" si="22"/>
        <v>-8.7719298245614044E-2</v>
      </c>
      <c r="V127">
        <f t="shared" si="23"/>
        <v>3.2971683594952297E-2</v>
      </c>
      <c r="W127">
        <f t="shared" si="24"/>
        <v>-3.2971683594952297E-2</v>
      </c>
      <c r="X127">
        <f t="shared" si="25"/>
        <v>5.0862119113573409E-4</v>
      </c>
      <c r="Y127">
        <f t="shared" si="26"/>
        <v>1.0871319190856466E-5</v>
      </c>
      <c r="Z127">
        <f t="shared" si="27"/>
        <v>1.0871319190856466E-5</v>
      </c>
      <c r="AA127">
        <f t="shared" si="28"/>
        <v>5.3036382951744698E-4</v>
      </c>
      <c r="AB127">
        <f t="shared" si="29"/>
        <v>2.3029629382980678E-2</v>
      </c>
    </row>
    <row r="128" spans="1:28" x14ac:dyDescent="0.25">
      <c r="A128" s="1">
        <v>44697.506944444445</v>
      </c>
      <c r="B128">
        <v>18376</v>
      </c>
      <c r="C128">
        <v>17.54</v>
      </c>
      <c r="D128">
        <v>58.41</v>
      </c>
      <c r="E128">
        <v>62.54</v>
      </c>
      <c r="F128">
        <v>-4.1790000000000003</v>
      </c>
      <c r="G128">
        <v>28.3</v>
      </c>
      <c r="H128">
        <v>10.97</v>
      </c>
      <c r="I128">
        <v>-4.5469999999999997</v>
      </c>
      <c r="J128">
        <v>28.61</v>
      </c>
      <c r="K128">
        <v>11.09</v>
      </c>
      <c r="L128">
        <f t="shared" si="18"/>
        <v>0.38094804010938926</v>
      </c>
      <c r="M128">
        <f t="shared" si="19"/>
        <v>0.41000901713255183</v>
      </c>
      <c r="O128">
        <v>-4.1790000000000003</v>
      </c>
      <c r="P128">
        <f t="shared" si="20"/>
        <v>17.329999999999998</v>
      </c>
      <c r="Q128">
        <v>28.3</v>
      </c>
      <c r="R128">
        <f t="shared" si="21"/>
        <v>-0.25074000000000002</v>
      </c>
      <c r="S128">
        <v>0.1</v>
      </c>
      <c r="T128">
        <v>0.1</v>
      </c>
      <c r="U128">
        <f t="shared" si="22"/>
        <v>-9.1157702825888767E-2</v>
      </c>
      <c r="V128">
        <f t="shared" si="23"/>
        <v>3.4726348232396453E-2</v>
      </c>
      <c r="W128">
        <f t="shared" si="24"/>
        <v>-3.4726348232396453E-2</v>
      </c>
      <c r="X128">
        <f t="shared" si="25"/>
        <v>5.224370733474652E-4</v>
      </c>
      <c r="Y128">
        <f t="shared" si="26"/>
        <v>1.2059192615576644E-5</v>
      </c>
      <c r="Z128">
        <f t="shared" si="27"/>
        <v>1.2059192615576644E-5</v>
      </c>
      <c r="AA128">
        <f t="shared" si="28"/>
        <v>5.4655545857861844E-4</v>
      </c>
      <c r="AB128">
        <f t="shared" si="29"/>
        <v>2.33785255860719E-2</v>
      </c>
    </row>
    <row r="129" spans="1:28" x14ac:dyDescent="0.25">
      <c r="A129" s="1">
        <v>44697.513888888891</v>
      </c>
      <c r="B129">
        <v>18377</v>
      </c>
      <c r="C129">
        <v>17.54</v>
      </c>
      <c r="D129">
        <v>58.41</v>
      </c>
      <c r="E129">
        <v>62.54</v>
      </c>
      <c r="F129">
        <v>-4.101</v>
      </c>
      <c r="G129">
        <v>28.24</v>
      </c>
      <c r="H129">
        <v>10.86</v>
      </c>
      <c r="I129">
        <v>-4.4530000000000003</v>
      </c>
      <c r="J129">
        <v>28.45</v>
      </c>
      <c r="K129">
        <v>10.85</v>
      </c>
      <c r="L129">
        <f t="shared" si="18"/>
        <v>0.37762430939226521</v>
      </c>
      <c r="M129">
        <f t="shared" si="19"/>
        <v>0.41041474654377885</v>
      </c>
      <c r="O129">
        <v>-4.101</v>
      </c>
      <c r="P129">
        <f t="shared" si="20"/>
        <v>17.38</v>
      </c>
      <c r="Q129">
        <v>28.24</v>
      </c>
      <c r="R129">
        <f t="shared" si="21"/>
        <v>-0.24606</v>
      </c>
      <c r="S129">
        <v>0.1</v>
      </c>
      <c r="T129">
        <v>0.1</v>
      </c>
      <c r="U129">
        <f t="shared" si="22"/>
        <v>-9.2081031307550645E-2</v>
      </c>
      <c r="V129">
        <f t="shared" si="23"/>
        <v>3.477203585564137E-2</v>
      </c>
      <c r="W129">
        <f t="shared" si="24"/>
        <v>-3.477203585564137E-2</v>
      </c>
      <c r="X129">
        <f t="shared" si="25"/>
        <v>5.1336042855834683E-4</v>
      </c>
      <c r="Y129">
        <f t="shared" si="26"/>
        <v>1.2090944775460091E-5</v>
      </c>
      <c r="Z129">
        <f t="shared" si="27"/>
        <v>1.2090944775460091E-5</v>
      </c>
      <c r="AA129">
        <f t="shared" si="28"/>
        <v>5.3754231810926702E-4</v>
      </c>
      <c r="AB129">
        <f t="shared" si="29"/>
        <v>2.3184958876592103E-2</v>
      </c>
    </row>
    <row r="130" spans="1:28" x14ac:dyDescent="0.25">
      <c r="A130" s="1">
        <v>44697.520833333336</v>
      </c>
      <c r="B130">
        <v>18378</v>
      </c>
      <c r="C130">
        <v>17.510000000000002</v>
      </c>
      <c r="D130">
        <v>58.41</v>
      </c>
      <c r="E130">
        <v>62.54</v>
      </c>
      <c r="F130">
        <v>-4.4560000000000004</v>
      </c>
      <c r="G130">
        <v>28.98</v>
      </c>
      <c r="H130">
        <v>11.69</v>
      </c>
      <c r="I130">
        <v>-4.8330000000000002</v>
      </c>
      <c r="J130">
        <v>29.18</v>
      </c>
      <c r="K130">
        <v>11.67</v>
      </c>
      <c r="L130">
        <f t="shared" si="18"/>
        <v>0.3811804961505561</v>
      </c>
      <c r="M130">
        <f t="shared" si="19"/>
        <v>0.41413881748071979</v>
      </c>
      <c r="O130">
        <v>-4.4560000000000004</v>
      </c>
      <c r="P130">
        <f t="shared" si="20"/>
        <v>17.29</v>
      </c>
      <c r="Q130">
        <v>28.98</v>
      </c>
      <c r="R130">
        <f t="shared" si="21"/>
        <v>-0.26736000000000004</v>
      </c>
      <c r="S130">
        <v>0.1</v>
      </c>
      <c r="T130">
        <v>0.1</v>
      </c>
      <c r="U130">
        <f t="shared" si="22"/>
        <v>-8.5543199315654392E-2</v>
      </c>
      <c r="V130">
        <f t="shared" si="23"/>
        <v>3.2607399157447044E-2</v>
      </c>
      <c r="W130">
        <f t="shared" si="24"/>
        <v>-3.2607399157447044E-2</v>
      </c>
      <c r="X130">
        <f t="shared" si="25"/>
        <v>5.2307485432410256E-4</v>
      </c>
      <c r="Y130">
        <f t="shared" si="26"/>
        <v>1.0632424798130781E-5</v>
      </c>
      <c r="Z130">
        <f t="shared" si="27"/>
        <v>1.0632424798130781E-5</v>
      </c>
      <c r="AA130">
        <f t="shared" si="28"/>
        <v>5.4433970392036418E-4</v>
      </c>
      <c r="AB130">
        <f t="shared" si="29"/>
        <v>2.3331088785574584E-2</v>
      </c>
    </row>
    <row r="131" spans="1:28" x14ac:dyDescent="0.25">
      <c r="A131" s="1">
        <v>44697.534722222219</v>
      </c>
      <c r="B131">
        <v>18380</v>
      </c>
      <c r="C131">
        <v>17.510000000000002</v>
      </c>
      <c r="D131">
        <v>58.41</v>
      </c>
      <c r="E131">
        <v>62.54</v>
      </c>
      <c r="F131">
        <v>-4.165</v>
      </c>
      <c r="G131">
        <v>30.17</v>
      </c>
      <c r="H131">
        <v>12.87</v>
      </c>
      <c r="I131">
        <v>-4.4610000000000003</v>
      </c>
      <c r="J131">
        <v>30.27</v>
      </c>
      <c r="K131">
        <v>12.78</v>
      </c>
      <c r="L131">
        <f t="shared" si="18"/>
        <v>0.32362082362082362</v>
      </c>
      <c r="M131">
        <f t="shared" si="19"/>
        <v>0.34906103286384982</v>
      </c>
      <c r="O131">
        <v>-4.165</v>
      </c>
      <c r="P131">
        <f t="shared" si="20"/>
        <v>17.300000000000004</v>
      </c>
      <c r="Q131">
        <v>30.17</v>
      </c>
      <c r="R131">
        <f t="shared" si="21"/>
        <v>-0.24989999999999998</v>
      </c>
      <c r="S131">
        <v>0.1</v>
      </c>
      <c r="T131">
        <v>0.1</v>
      </c>
      <c r="U131">
        <f t="shared" si="22"/>
        <v>-7.770007770007771E-2</v>
      </c>
      <c r="V131">
        <f t="shared" si="23"/>
        <v>2.5145363140701146E-2</v>
      </c>
      <c r="W131">
        <f t="shared" si="24"/>
        <v>-2.5145363140701146E-2</v>
      </c>
      <c r="X131">
        <f t="shared" si="25"/>
        <v>3.7702957493167293E-4</v>
      </c>
      <c r="Y131">
        <f t="shared" si="26"/>
        <v>6.3228928747773199E-6</v>
      </c>
      <c r="Z131">
        <f t="shared" si="27"/>
        <v>6.3228928747773199E-6</v>
      </c>
      <c r="AA131">
        <f t="shared" si="28"/>
        <v>3.8967536068122759E-4</v>
      </c>
      <c r="AB131">
        <f t="shared" si="29"/>
        <v>1.9740196571494104E-2</v>
      </c>
    </row>
    <row r="132" spans="1:28" x14ac:dyDescent="0.25">
      <c r="A132" s="1">
        <v>44697.541666666664</v>
      </c>
      <c r="B132">
        <v>18381</v>
      </c>
      <c r="C132">
        <v>17.510000000000002</v>
      </c>
      <c r="D132">
        <v>58.41</v>
      </c>
      <c r="E132">
        <v>62.54</v>
      </c>
      <c r="F132">
        <v>-3.8780000000000001</v>
      </c>
      <c r="G132">
        <v>30.56</v>
      </c>
      <c r="H132">
        <v>13.18</v>
      </c>
      <c r="I132">
        <v>-4.2229999999999999</v>
      </c>
      <c r="J132">
        <v>30.62</v>
      </c>
      <c r="K132">
        <v>13.05</v>
      </c>
      <c r="L132">
        <f t="shared" si="18"/>
        <v>0.29423368740515937</v>
      </c>
      <c r="M132">
        <f t="shared" si="19"/>
        <v>0.32360153256704977</v>
      </c>
      <c r="O132">
        <v>-3.8780000000000001</v>
      </c>
      <c r="P132">
        <f t="shared" si="20"/>
        <v>17.38</v>
      </c>
      <c r="Q132">
        <v>30.56</v>
      </c>
      <c r="R132">
        <f t="shared" si="21"/>
        <v>-0.23268</v>
      </c>
      <c r="S132">
        <v>0.1</v>
      </c>
      <c r="T132">
        <v>0.1</v>
      </c>
      <c r="U132">
        <f t="shared" si="22"/>
        <v>-7.5872534142640363E-2</v>
      </c>
      <c r="V132">
        <f t="shared" si="23"/>
        <v>2.2324255493562924E-2</v>
      </c>
      <c r="W132">
        <f t="shared" si="24"/>
        <v>-2.2324255493562924E-2</v>
      </c>
      <c r="X132">
        <f t="shared" si="25"/>
        <v>3.1166446609453332E-4</v>
      </c>
      <c r="Y132">
        <f t="shared" si="26"/>
        <v>4.9837238334187441E-6</v>
      </c>
      <c r="Z132">
        <f t="shared" si="27"/>
        <v>4.9837238334187441E-6</v>
      </c>
      <c r="AA132">
        <f t="shared" si="28"/>
        <v>3.2163191376137078E-4</v>
      </c>
      <c r="AB132">
        <f t="shared" si="29"/>
        <v>1.7934099190128585E-2</v>
      </c>
    </row>
    <row r="133" spans="1:28" x14ac:dyDescent="0.25">
      <c r="A133" s="1">
        <v>44697.548611111109</v>
      </c>
      <c r="B133">
        <v>18382</v>
      </c>
      <c r="C133">
        <v>17.510000000000002</v>
      </c>
      <c r="D133">
        <v>58.41</v>
      </c>
      <c r="E133">
        <v>62.54</v>
      </c>
      <c r="F133">
        <v>-3.8570000000000002</v>
      </c>
      <c r="G133">
        <v>30.63</v>
      </c>
      <c r="H133">
        <v>13.25</v>
      </c>
      <c r="I133">
        <v>-4.2190000000000003</v>
      </c>
      <c r="J133">
        <v>30.76</v>
      </c>
      <c r="K133">
        <v>13.17</v>
      </c>
      <c r="L133">
        <f t="shared" ref="L133:L169" si="30">ABS(F133/H133)</f>
        <v>0.29109433962264153</v>
      </c>
      <c r="M133">
        <f t="shared" ref="M133:M169" si="31">ABS(I133/K133)</f>
        <v>0.3203492786636295</v>
      </c>
      <c r="O133">
        <v>-3.8570000000000002</v>
      </c>
      <c r="P133">
        <f t="shared" si="20"/>
        <v>17.38</v>
      </c>
      <c r="Q133">
        <v>30.63</v>
      </c>
      <c r="R133">
        <f t="shared" si="21"/>
        <v>-0.23142000000000001</v>
      </c>
      <c r="S133">
        <v>0.1</v>
      </c>
      <c r="T133">
        <v>0.1</v>
      </c>
      <c r="U133">
        <f t="shared" si="22"/>
        <v>-7.5471698113207544E-2</v>
      </c>
      <c r="V133">
        <f t="shared" si="23"/>
        <v>2.196938412246351E-2</v>
      </c>
      <c r="W133">
        <f t="shared" si="24"/>
        <v>-2.196938412246351E-2</v>
      </c>
      <c r="X133">
        <f t="shared" si="25"/>
        <v>3.050492924172304E-4</v>
      </c>
      <c r="Y133">
        <f t="shared" si="26"/>
        <v>4.8265383872035182E-6</v>
      </c>
      <c r="Z133">
        <f t="shared" si="27"/>
        <v>4.8265383872035182E-6</v>
      </c>
      <c r="AA133">
        <f t="shared" si="28"/>
        <v>3.1470236919163742E-4</v>
      </c>
      <c r="AB133">
        <f t="shared" si="29"/>
        <v>1.7739852569613915E-2</v>
      </c>
    </row>
    <row r="134" spans="1:28" x14ac:dyDescent="0.25">
      <c r="A134" s="1">
        <v>44697.555555555555</v>
      </c>
      <c r="B134">
        <v>18383</v>
      </c>
      <c r="C134">
        <v>17.489999999999998</v>
      </c>
      <c r="D134">
        <v>58.41</v>
      </c>
      <c r="E134">
        <v>62.54</v>
      </c>
      <c r="F134">
        <v>-4.3499999999999996</v>
      </c>
      <c r="G134">
        <v>30.75</v>
      </c>
      <c r="H134">
        <v>13.51</v>
      </c>
      <c r="I134">
        <v>-4.7590000000000003</v>
      </c>
      <c r="J134">
        <v>30.91</v>
      </c>
      <c r="K134">
        <v>13.44</v>
      </c>
      <c r="L134">
        <f t="shared" si="30"/>
        <v>0.32198371576609919</v>
      </c>
      <c r="M134">
        <f t="shared" si="31"/>
        <v>0.35409226190476195</v>
      </c>
      <c r="O134">
        <v>-4.3499999999999996</v>
      </c>
      <c r="P134">
        <f t="shared" ref="P134:P168" si="32">Q134-H134</f>
        <v>17.240000000000002</v>
      </c>
      <c r="Q134">
        <v>30.75</v>
      </c>
      <c r="R134">
        <f t="shared" ref="R134:R168" si="33">O134*0.06</f>
        <v>-0.26099999999999995</v>
      </c>
      <c r="S134">
        <v>0.1</v>
      </c>
      <c r="T134">
        <v>0.1</v>
      </c>
      <c r="U134">
        <f t="shared" ref="U134:U168" si="34">1/(P134-Q134)</f>
        <v>-7.4019245003700967E-2</v>
      </c>
      <c r="V134">
        <f t="shared" ref="V134:V168" si="35">(-O134/(P134-Q134)^2)</f>
        <v>2.383299154449291E-2</v>
      </c>
      <c r="W134">
        <f t="shared" ref="W134:W168" si="36">(O134/(P134-Q134)^2)</f>
        <v>-2.383299154449291E-2</v>
      </c>
      <c r="X134">
        <f t="shared" ref="X134:X168" si="37">(U134*R134)^2</f>
        <v>3.7322464758675887E-4</v>
      </c>
      <c r="Y134">
        <f t="shared" ref="Y134:Y168" si="38">(V134*S134)^2</f>
        <v>5.6801148595987064E-6</v>
      </c>
      <c r="Z134">
        <f t="shared" ref="Z134:Z168" si="39">(W134*T134)^2</f>
        <v>5.6801148595987064E-6</v>
      </c>
      <c r="AA134">
        <f t="shared" ref="AA134:AA168" si="40">SUM(X134:Z134)</f>
        <v>3.8458487730595628E-4</v>
      </c>
      <c r="AB134">
        <f t="shared" ref="AB134:AB168" si="41">SQRT(AA134)</f>
        <v>1.9610835711564061E-2</v>
      </c>
    </row>
    <row r="135" spans="1:28" x14ac:dyDescent="0.25">
      <c r="A135" s="1">
        <v>44697.5625</v>
      </c>
      <c r="B135">
        <v>18384</v>
      </c>
      <c r="C135">
        <v>17.489999999999998</v>
      </c>
      <c r="D135">
        <v>58.41</v>
      </c>
      <c r="E135">
        <v>62.54</v>
      </c>
      <c r="F135">
        <v>-4.4660000000000002</v>
      </c>
      <c r="G135">
        <v>30.95</v>
      </c>
      <c r="H135">
        <v>13.77</v>
      </c>
      <c r="I135">
        <v>-4.88</v>
      </c>
      <c r="J135">
        <v>31.13</v>
      </c>
      <c r="K135">
        <v>13.71</v>
      </c>
      <c r="L135">
        <f t="shared" si="30"/>
        <v>0.32432824981844594</v>
      </c>
      <c r="M135">
        <f t="shared" si="31"/>
        <v>0.35594456601021152</v>
      </c>
      <c r="O135">
        <v>-4.4660000000000002</v>
      </c>
      <c r="P135">
        <f t="shared" si="32"/>
        <v>17.18</v>
      </c>
      <c r="Q135">
        <v>30.95</v>
      </c>
      <c r="R135">
        <f t="shared" si="33"/>
        <v>-0.26795999999999998</v>
      </c>
      <c r="S135">
        <v>0.1</v>
      </c>
      <c r="T135">
        <v>0.1</v>
      </c>
      <c r="U135">
        <f t="shared" si="34"/>
        <v>-7.2621641249092234E-2</v>
      </c>
      <c r="V135">
        <f t="shared" si="35"/>
        <v>2.3553249805261141E-2</v>
      </c>
      <c r="W135">
        <f t="shared" si="36"/>
        <v>-2.3553249805261141E-2</v>
      </c>
      <c r="X135">
        <f t="shared" si="37"/>
        <v>3.7867972906906655E-4</v>
      </c>
      <c r="Y135">
        <f t="shared" si="38"/>
        <v>5.5475557638903398E-6</v>
      </c>
      <c r="Z135">
        <f t="shared" si="39"/>
        <v>5.5475557638903398E-6</v>
      </c>
      <c r="AA135">
        <f t="shared" si="40"/>
        <v>3.8977484059684719E-4</v>
      </c>
      <c r="AB135">
        <f t="shared" si="41"/>
        <v>1.974271614030975E-2</v>
      </c>
    </row>
    <row r="136" spans="1:28" x14ac:dyDescent="0.25">
      <c r="A136" s="1">
        <v>44697.569444444445</v>
      </c>
      <c r="B136">
        <v>18385</v>
      </c>
      <c r="C136">
        <v>17.489999999999998</v>
      </c>
      <c r="D136">
        <v>58.41</v>
      </c>
      <c r="E136">
        <v>62.54</v>
      </c>
      <c r="F136">
        <v>-4.1130000000000004</v>
      </c>
      <c r="G136">
        <v>31.06</v>
      </c>
      <c r="H136">
        <v>13.79</v>
      </c>
      <c r="I136">
        <v>-4.4119999999999999</v>
      </c>
      <c r="J136">
        <v>31.21</v>
      </c>
      <c r="K136">
        <v>13.73</v>
      </c>
      <c r="L136">
        <f t="shared" si="30"/>
        <v>0.29825960841189275</v>
      </c>
      <c r="M136">
        <f t="shared" si="31"/>
        <v>0.32134013109978149</v>
      </c>
      <c r="O136">
        <v>-4.1130000000000004</v>
      </c>
      <c r="P136">
        <f t="shared" si="32"/>
        <v>17.27</v>
      </c>
      <c r="Q136">
        <v>31.06</v>
      </c>
      <c r="R136">
        <f t="shared" si="33"/>
        <v>-0.24678000000000003</v>
      </c>
      <c r="S136">
        <v>0.1</v>
      </c>
      <c r="T136">
        <v>0.1</v>
      </c>
      <c r="U136">
        <f t="shared" si="34"/>
        <v>-7.2516316171138517E-2</v>
      </c>
      <c r="V136">
        <f t="shared" si="35"/>
        <v>2.1628688064676774E-2</v>
      </c>
      <c r="W136">
        <f t="shared" si="36"/>
        <v>-2.1628688064676774E-2</v>
      </c>
      <c r="X136">
        <f t="shared" si="37"/>
        <v>3.2025165843605619E-4</v>
      </c>
      <c r="Y136">
        <f t="shared" si="38"/>
        <v>4.6780014739909156E-6</v>
      </c>
      <c r="Z136">
        <f t="shared" si="39"/>
        <v>4.6780014739909156E-6</v>
      </c>
      <c r="AA136">
        <f t="shared" si="40"/>
        <v>3.2960766138403797E-4</v>
      </c>
      <c r="AB136">
        <f t="shared" si="41"/>
        <v>1.8155100148003533E-2</v>
      </c>
    </row>
    <row r="137" spans="1:28" x14ac:dyDescent="0.25">
      <c r="A137" s="1">
        <v>44697.576388888891</v>
      </c>
      <c r="B137">
        <v>18386</v>
      </c>
      <c r="C137">
        <v>17.489999999999998</v>
      </c>
      <c r="D137">
        <v>58.41</v>
      </c>
      <c r="E137">
        <v>62.54</v>
      </c>
      <c r="F137">
        <v>-3.9060000000000001</v>
      </c>
      <c r="G137">
        <v>31.1</v>
      </c>
      <c r="H137">
        <v>13.77</v>
      </c>
      <c r="I137">
        <v>-4.1630000000000003</v>
      </c>
      <c r="J137">
        <v>31.23</v>
      </c>
      <c r="K137">
        <v>13.7</v>
      </c>
      <c r="L137">
        <f t="shared" si="30"/>
        <v>0.28366013071895424</v>
      </c>
      <c r="M137">
        <f t="shared" si="31"/>
        <v>0.30386861313868618</v>
      </c>
      <c r="O137">
        <v>-3.9060000000000001</v>
      </c>
      <c r="P137">
        <f t="shared" si="32"/>
        <v>17.330000000000002</v>
      </c>
      <c r="Q137">
        <v>31.1</v>
      </c>
      <c r="R137">
        <f t="shared" si="33"/>
        <v>-0.23436000000000001</v>
      </c>
      <c r="S137">
        <v>0.1</v>
      </c>
      <c r="T137">
        <v>0.1</v>
      </c>
      <c r="U137">
        <f t="shared" si="34"/>
        <v>-7.2621641249092234E-2</v>
      </c>
      <c r="V137">
        <f t="shared" si="35"/>
        <v>2.0599864249742503E-2</v>
      </c>
      <c r="W137">
        <f t="shared" si="36"/>
        <v>-2.0599864249742503E-2</v>
      </c>
      <c r="X137">
        <f t="shared" si="37"/>
        <v>2.8966705113417921E-4</v>
      </c>
      <c r="Y137">
        <f t="shared" si="38"/>
        <v>4.2435440710781934E-6</v>
      </c>
      <c r="Z137">
        <f t="shared" si="39"/>
        <v>4.2435440710781934E-6</v>
      </c>
      <c r="AA137">
        <f t="shared" si="40"/>
        <v>2.981541392763356E-4</v>
      </c>
      <c r="AB137">
        <f t="shared" si="41"/>
        <v>1.7267140448734862E-2</v>
      </c>
    </row>
    <row r="138" spans="1:28" x14ac:dyDescent="0.25">
      <c r="A138" s="1">
        <v>44697.583333333336</v>
      </c>
      <c r="B138">
        <v>18387</v>
      </c>
      <c r="C138">
        <v>17.489999999999998</v>
      </c>
      <c r="D138">
        <v>58.41</v>
      </c>
      <c r="E138">
        <v>62.54</v>
      </c>
      <c r="F138">
        <v>-3.665</v>
      </c>
      <c r="G138">
        <v>31.15</v>
      </c>
      <c r="H138">
        <v>13.77</v>
      </c>
      <c r="I138">
        <v>-3.9670000000000001</v>
      </c>
      <c r="J138">
        <v>31.28</v>
      </c>
      <c r="K138">
        <v>13.69</v>
      </c>
      <c r="L138">
        <f t="shared" si="30"/>
        <v>0.26615831517792304</v>
      </c>
      <c r="M138">
        <f t="shared" si="31"/>
        <v>0.28977355734112492</v>
      </c>
      <c r="O138">
        <v>-3.665</v>
      </c>
      <c r="P138">
        <f t="shared" si="32"/>
        <v>17.38</v>
      </c>
      <c r="Q138">
        <v>31.15</v>
      </c>
      <c r="R138">
        <f t="shared" si="33"/>
        <v>-0.21989999999999998</v>
      </c>
      <c r="S138">
        <v>0.1</v>
      </c>
      <c r="T138">
        <v>0.1</v>
      </c>
      <c r="U138">
        <f t="shared" si="34"/>
        <v>-7.2621641249092234E-2</v>
      </c>
      <c r="V138">
        <f t="shared" si="35"/>
        <v>1.9328853680313944E-2</v>
      </c>
      <c r="W138">
        <f t="shared" si="36"/>
        <v>-1.9328853680313944E-2</v>
      </c>
      <c r="X138">
        <f t="shared" si="37"/>
        <v>2.5502489545806215E-4</v>
      </c>
      <c r="Y138">
        <f t="shared" si="38"/>
        <v>3.7360458459498594E-6</v>
      </c>
      <c r="Z138">
        <f t="shared" si="39"/>
        <v>3.7360458459498594E-6</v>
      </c>
      <c r="AA138">
        <f t="shared" si="40"/>
        <v>2.624969871499619E-4</v>
      </c>
      <c r="AB138">
        <f t="shared" si="41"/>
        <v>1.6201758767182096E-2</v>
      </c>
    </row>
    <row r="139" spans="1:28" x14ac:dyDescent="0.25">
      <c r="A139" s="1">
        <v>44697.590277777781</v>
      </c>
      <c r="B139">
        <v>18388</v>
      </c>
      <c r="C139">
        <v>17.489999999999998</v>
      </c>
      <c r="D139">
        <v>58.41</v>
      </c>
      <c r="E139">
        <v>62.54</v>
      </c>
      <c r="F139">
        <v>-3.7519999999999998</v>
      </c>
      <c r="G139">
        <v>31.18</v>
      </c>
      <c r="H139">
        <v>13.85</v>
      </c>
      <c r="I139">
        <v>-4.1280000000000001</v>
      </c>
      <c r="J139">
        <v>31.32</v>
      </c>
      <c r="K139">
        <v>13.77</v>
      </c>
      <c r="L139">
        <f t="shared" si="30"/>
        <v>0.27090252707581225</v>
      </c>
      <c r="M139">
        <f t="shared" si="31"/>
        <v>0.29978213507625273</v>
      </c>
      <c r="O139">
        <v>-3.7519999999999998</v>
      </c>
      <c r="P139">
        <f t="shared" si="32"/>
        <v>17.329999999999998</v>
      </c>
      <c r="Q139">
        <v>31.18</v>
      </c>
      <c r="R139">
        <f t="shared" si="33"/>
        <v>-0.22511999999999999</v>
      </c>
      <c r="S139">
        <v>0.1</v>
      </c>
      <c r="T139">
        <v>0.1</v>
      </c>
      <c r="U139">
        <f t="shared" si="34"/>
        <v>-7.2202166064981949E-2</v>
      </c>
      <c r="V139">
        <f t="shared" si="35"/>
        <v>1.9559749247351061E-2</v>
      </c>
      <c r="W139">
        <f t="shared" si="36"/>
        <v>-1.9559749247351061E-2</v>
      </c>
      <c r="X139">
        <f t="shared" si="37"/>
        <v>2.6419744503382021E-4</v>
      </c>
      <c r="Y139">
        <f t="shared" si="38"/>
        <v>3.8258379061925043E-6</v>
      </c>
      <c r="Z139">
        <f t="shared" si="39"/>
        <v>3.8258379061925043E-6</v>
      </c>
      <c r="AA139">
        <f t="shared" si="40"/>
        <v>2.7184912084620523E-4</v>
      </c>
      <c r="AB139">
        <f t="shared" si="41"/>
        <v>1.6487847671730997E-2</v>
      </c>
    </row>
    <row r="140" spans="1:28" x14ac:dyDescent="0.25">
      <c r="A140" s="1">
        <v>44697.597222222219</v>
      </c>
      <c r="B140">
        <v>18389</v>
      </c>
      <c r="C140">
        <v>17.46</v>
      </c>
      <c r="D140">
        <v>58.41</v>
      </c>
      <c r="E140">
        <v>62.54</v>
      </c>
      <c r="F140">
        <v>-4.3789999999999996</v>
      </c>
      <c r="G140">
        <v>30.89</v>
      </c>
      <c r="H140">
        <v>13.68</v>
      </c>
      <c r="I140">
        <v>-4.8289999999999997</v>
      </c>
      <c r="J140">
        <v>31.08</v>
      </c>
      <c r="K140">
        <v>13.65</v>
      </c>
      <c r="L140">
        <f t="shared" si="30"/>
        <v>0.3201023391812865</v>
      </c>
      <c r="M140">
        <f t="shared" si="31"/>
        <v>0.35377289377289373</v>
      </c>
      <c r="O140">
        <v>-4.3789999999999996</v>
      </c>
      <c r="P140">
        <f t="shared" si="32"/>
        <v>17.21</v>
      </c>
      <c r="Q140">
        <v>30.89</v>
      </c>
      <c r="R140">
        <f t="shared" si="33"/>
        <v>-0.26273999999999997</v>
      </c>
      <c r="S140">
        <v>0.1</v>
      </c>
      <c r="T140">
        <v>0.1</v>
      </c>
      <c r="U140">
        <f t="shared" si="34"/>
        <v>-7.3099415204678359E-2</v>
      </c>
      <c r="V140">
        <f t="shared" si="35"/>
        <v>2.339929379980165E-2</v>
      </c>
      <c r="W140">
        <f t="shared" si="36"/>
        <v>-2.339929379980165E-2</v>
      </c>
      <c r="X140">
        <f t="shared" si="37"/>
        <v>3.6887582717759292E-4</v>
      </c>
      <c r="Y140">
        <f t="shared" si="38"/>
        <v>5.47526950329436E-6</v>
      </c>
      <c r="Z140">
        <f t="shared" si="39"/>
        <v>5.47526950329436E-6</v>
      </c>
      <c r="AA140">
        <f t="shared" si="40"/>
        <v>3.7982636618418166E-4</v>
      </c>
      <c r="AB140">
        <f t="shared" si="41"/>
        <v>1.9489134567347563E-2</v>
      </c>
    </row>
    <row r="141" spans="1:28" x14ac:dyDescent="0.25">
      <c r="A141" s="1">
        <v>44697.604166666664</v>
      </c>
      <c r="B141">
        <v>18390</v>
      </c>
      <c r="C141">
        <v>17.46</v>
      </c>
      <c r="D141">
        <v>58.41</v>
      </c>
      <c r="E141">
        <v>62.54</v>
      </c>
      <c r="F141">
        <v>-4.4109999999999996</v>
      </c>
      <c r="G141">
        <v>30.53</v>
      </c>
      <c r="H141">
        <v>13.38</v>
      </c>
      <c r="I141">
        <v>-4.7389999999999999</v>
      </c>
      <c r="J141">
        <v>30.65</v>
      </c>
      <c r="K141">
        <v>13.27</v>
      </c>
      <c r="L141">
        <f t="shared" si="30"/>
        <v>0.32967115097159932</v>
      </c>
      <c r="M141">
        <f t="shared" si="31"/>
        <v>0.35712132629992466</v>
      </c>
      <c r="O141">
        <v>-4.4109999999999996</v>
      </c>
      <c r="P141">
        <f t="shared" si="32"/>
        <v>17.149999999999999</v>
      </c>
      <c r="Q141">
        <v>30.53</v>
      </c>
      <c r="R141">
        <f t="shared" si="33"/>
        <v>-0.26465999999999995</v>
      </c>
      <c r="S141">
        <v>0.1</v>
      </c>
      <c r="T141">
        <v>0.1</v>
      </c>
      <c r="U141">
        <f t="shared" si="34"/>
        <v>-7.4738415545590423E-2</v>
      </c>
      <c r="V141">
        <f t="shared" si="35"/>
        <v>2.4639099474708465E-2</v>
      </c>
      <c r="W141">
        <f t="shared" si="36"/>
        <v>-2.4639099474708465E-2</v>
      </c>
      <c r="X141">
        <f t="shared" si="37"/>
        <v>3.9125904401858048E-4</v>
      </c>
      <c r="Y141">
        <f t="shared" si="38"/>
        <v>6.0708522292457912E-6</v>
      </c>
      <c r="Z141">
        <f t="shared" si="39"/>
        <v>6.0708522292457912E-6</v>
      </c>
      <c r="AA141">
        <f t="shared" si="40"/>
        <v>4.0340074847707204E-4</v>
      </c>
      <c r="AB141">
        <f t="shared" si="41"/>
        <v>2.0084838771498068E-2</v>
      </c>
    </row>
    <row r="142" spans="1:28" x14ac:dyDescent="0.25">
      <c r="A142" s="1">
        <v>44697.611111111109</v>
      </c>
      <c r="B142">
        <v>18391</v>
      </c>
      <c r="C142">
        <v>17.46</v>
      </c>
      <c r="D142">
        <v>58.41</v>
      </c>
      <c r="E142">
        <v>62.54</v>
      </c>
      <c r="F142">
        <v>-4.2050000000000001</v>
      </c>
      <c r="G142">
        <v>30.71</v>
      </c>
      <c r="H142">
        <v>13.48</v>
      </c>
      <c r="I142">
        <v>-4.5250000000000004</v>
      </c>
      <c r="J142">
        <v>30.87</v>
      </c>
      <c r="K142">
        <v>13.42</v>
      </c>
      <c r="L142">
        <f t="shared" si="30"/>
        <v>0.31194362017804156</v>
      </c>
      <c r="M142">
        <f t="shared" si="31"/>
        <v>0.33718330849478395</v>
      </c>
      <c r="O142">
        <v>-4.2050000000000001</v>
      </c>
      <c r="P142">
        <f t="shared" si="32"/>
        <v>17.23</v>
      </c>
      <c r="Q142">
        <v>30.71</v>
      </c>
      <c r="R142">
        <f t="shared" si="33"/>
        <v>-0.25229999999999997</v>
      </c>
      <c r="S142">
        <v>0.1</v>
      </c>
      <c r="T142">
        <v>0.1</v>
      </c>
      <c r="U142">
        <f t="shared" si="34"/>
        <v>-7.418397626112759E-2</v>
      </c>
      <c r="V142">
        <f t="shared" si="35"/>
        <v>2.3141218114098035E-2</v>
      </c>
      <c r="W142">
        <f t="shared" si="36"/>
        <v>-2.3141218114098035E-2</v>
      </c>
      <c r="X142">
        <f t="shared" si="37"/>
        <v>3.5031175981121602E-4</v>
      </c>
      <c r="Y142">
        <f t="shared" si="38"/>
        <v>5.3551597580425904E-6</v>
      </c>
      <c r="Z142">
        <f t="shared" si="39"/>
        <v>5.3551597580425904E-6</v>
      </c>
      <c r="AA142">
        <f t="shared" si="40"/>
        <v>3.610220793273012E-4</v>
      </c>
      <c r="AB142">
        <f t="shared" si="41"/>
        <v>1.9000581026044999E-2</v>
      </c>
    </row>
    <row r="143" spans="1:28" x14ac:dyDescent="0.25">
      <c r="A143" s="1">
        <v>44697.618055555555</v>
      </c>
      <c r="B143">
        <v>18392</v>
      </c>
      <c r="C143">
        <v>17.46</v>
      </c>
      <c r="D143">
        <v>58.41</v>
      </c>
      <c r="E143">
        <v>62.54</v>
      </c>
      <c r="F143">
        <v>-4.0339999999999998</v>
      </c>
      <c r="G143">
        <v>30.95</v>
      </c>
      <c r="H143">
        <v>13.67</v>
      </c>
      <c r="I143">
        <v>-4.359</v>
      </c>
      <c r="J143">
        <v>31.07</v>
      </c>
      <c r="K143">
        <v>13.57</v>
      </c>
      <c r="L143">
        <f t="shared" si="30"/>
        <v>0.29509875640087785</v>
      </c>
      <c r="M143">
        <f t="shared" si="31"/>
        <v>0.32122328666175387</v>
      </c>
      <c r="O143">
        <v>-4.0339999999999998</v>
      </c>
      <c r="P143">
        <f t="shared" si="32"/>
        <v>17.28</v>
      </c>
      <c r="Q143">
        <v>30.95</v>
      </c>
      <c r="R143">
        <f t="shared" si="33"/>
        <v>-0.24203999999999998</v>
      </c>
      <c r="S143">
        <v>0.1</v>
      </c>
      <c r="T143">
        <v>0.1</v>
      </c>
      <c r="U143">
        <f t="shared" si="34"/>
        <v>-7.3152889539136803E-2</v>
      </c>
      <c r="V143">
        <f t="shared" si="35"/>
        <v>2.1587326730130061E-2</v>
      </c>
      <c r="W143">
        <f t="shared" si="36"/>
        <v>-2.1587326730130061E-2</v>
      </c>
      <c r="X143">
        <f t="shared" si="37"/>
        <v>3.1349979370564067E-4</v>
      </c>
      <c r="Y143">
        <f t="shared" si="38"/>
        <v>4.6601267535338777E-6</v>
      </c>
      <c r="Z143">
        <f t="shared" si="39"/>
        <v>4.6601267535338777E-6</v>
      </c>
      <c r="AA143">
        <f t="shared" si="40"/>
        <v>3.2282004721270838E-4</v>
      </c>
      <c r="AB143">
        <f t="shared" si="41"/>
        <v>1.7967193637647153E-2</v>
      </c>
    </row>
    <row r="144" spans="1:28" x14ac:dyDescent="0.25">
      <c r="A144" s="1">
        <v>44697.631944444445</v>
      </c>
      <c r="B144">
        <v>18394</v>
      </c>
      <c r="C144">
        <v>17.46</v>
      </c>
      <c r="D144">
        <v>58.41</v>
      </c>
      <c r="E144">
        <v>62.54</v>
      </c>
      <c r="F144">
        <v>-3.8889999999999998</v>
      </c>
      <c r="G144">
        <v>31.4</v>
      </c>
      <c r="H144">
        <v>14.09</v>
      </c>
      <c r="I144">
        <v>-4.2560000000000002</v>
      </c>
      <c r="J144">
        <v>31.47</v>
      </c>
      <c r="K144">
        <v>13.93</v>
      </c>
      <c r="L144">
        <f t="shared" si="30"/>
        <v>0.27601135557132717</v>
      </c>
      <c r="M144">
        <f t="shared" si="31"/>
        <v>0.3055276381909548</v>
      </c>
      <c r="O144">
        <v>-3.8889999999999998</v>
      </c>
      <c r="P144">
        <f t="shared" si="32"/>
        <v>17.309999999999999</v>
      </c>
      <c r="Q144">
        <v>31.4</v>
      </c>
      <c r="R144">
        <f t="shared" si="33"/>
        <v>-0.23333999999999999</v>
      </c>
      <c r="S144">
        <v>0.1</v>
      </c>
      <c r="T144">
        <v>0.1</v>
      </c>
      <c r="U144">
        <f t="shared" si="34"/>
        <v>-7.0972320794889993E-2</v>
      </c>
      <c r="V144">
        <f t="shared" si="35"/>
        <v>1.9589166470640681E-2</v>
      </c>
      <c r="W144">
        <f t="shared" si="36"/>
        <v>-1.9589166470640681E-2</v>
      </c>
      <c r="X144">
        <f t="shared" si="37"/>
        <v>2.7425616625555773E-4</v>
      </c>
      <c r="Y144">
        <f t="shared" si="38"/>
        <v>3.8373544301447316E-6</v>
      </c>
      <c r="Z144">
        <f t="shared" si="39"/>
        <v>3.8373544301447316E-6</v>
      </c>
      <c r="AA144">
        <f t="shared" si="40"/>
        <v>2.8193087511584714E-4</v>
      </c>
      <c r="AB144">
        <f t="shared" si="41"/>
        <v>1.6790797334130598E-2</v>
      </c>
    </row>
    <row r="145" spans="1:28" x14ac:dyDescent="0.25">
      <c r="A145" s="1">
        <v>44697.638888888891</v>
      </c>
      <c r="B145">
        <v>18395</v>
      </c>
      <c r="C145">
        <v>17.46</v>
      </c>
      <c r="D145">
        <v>58.41</v>
      </c>
      <c r="E145">
        <v>62.54</v>
      </c>
      <c r="F145">
        <v>-4.0970000000000004</v>
      </c>
      <c r="G145">
        <v>31.37</v>
      </c>
      <c r="H145">
        <v>14.12</v>
      </c>
      <c r="I145">
        <v>-4.5389999999999997</v>
      </c>
      <c r="J145">
        <v>31.48</v>
      </c>
      <c r="K145">
        <v>14.01</v>
      </c>
      <c r="L145">
        <f t="shared" si="30"/>
        <v>0.29015580736543917</v>
      </c>
      <c r="M145">
        <f t="shared" si="31"/>
        <v>0.32398286937901499</v>
      </c>
      <c r="O145">
        <v>-4.0970000000000004</v>
      </c>
      <c r="P145">
        <f t="shared" si="32"/>
        <v>17.25</v>
      </c>
      <c r="Q145">
        <v>31.37</v>
      </c>
      <c r="R145">
        <f t="shared" si="33"/>
        <v>-0.24582000000000001</v>
      </c>
      <c r="S145">
        <v>0.1</v>
      </c>
      <c r="T145">
        <v>0.1</v>
      </c>
      <c r="U145">
        <f t="shared" si="34"/>
        <v>-7.0821529745042494E-2</v>
      </c>
      <c r="V145">
        <f t="shared" si="35"/>
        <v>2.0549278142028261E-2</v>
      </c>
      <c r="W145">
        <f t="shared" si="36"/>
        <v>-2.0549278142028261E-2</v>
      </c>
      <c r="X145">
        <f t="shared" si="37"/>
        <v>3.0308541317240333E-4</v>
      </c>
      <c r="Y145">
        <f t="shared" si="38"/>
        <v>4.2227283215844044E-6</v>
      </c>
      <c r="Z145">
        <f t="shared" si="39"/>
        <v>4.2227283215844044E-6</v>
      </c>
      <c r="AA145">
        <f t="shared" si="40"/>
        <v>3.1153086981557218E-4</v>
      </c>
      <c r="AB145">
        <f t="shared" si="41"/>
        <v>1.765023710366442E-2</v>
      </c>
    </row>
    <row r="146" spans="1:28" x14ac:dyDescent="0.25">
      <c r="A146" s="1">
        <v>44697.645833333336</v>
      </c>
      <c r="B146">
        <v>18396</v>
      </c>
      <c r="C146">
        <v>17.46</v>
      </c>
      <c r="D146">
        <v>58.41</v>
      </c>
      <c r="E146">
        <v>62.54</v>
      </c>
      <c r="F146">
        <v>-4.0140000000000002</v>
      </c>
      <c r="G146">
        <v>31.22</v>
      </c>
      <c r="H146">
        <v>13.98</v>
      </c>
      <c r="I146">
        <v>-4.4050000000000002</v>
      </c>
      <c r="J146">
        <v>31.28</v>
      </c>
      <c r="K146">
        <v>13.82</v>
      </c>
      <c r="L146">
        <f t="shared" si="30"/>
        <v>0.28712446351931331</v>
      </c>
      <c r="M146">
        <f t="shared" si="31"/>
        <v>0.31874095513748191</v>
      </c>
      <c r="O146">
        <v>-4.0140000000000002</v>
      </c>
      <c r="P146">
        <f t="shared" si="32"/>
        <v>17.239999999999998</v>
      </c>
      <c r="Q146">
        <v>31.22</v>
      </c>
      <c r="R146">
        <f t="shared" si="33"/>
        <v>-0.24084</v>
      </c>
      <c r="S146">
        <v>0.1</v>
      </c>
      <c r="T146">
        <v>0.1</v>
      </c>
      <c r="U146">
        <f t="shared" si="34"/>
        <v>-7.1530758226037189E-2</v>
      </c>
      <c r="V146">
        <f t="shared" si="35"/>
        <v>2.0538230580780636E-2</v>
      </c>
      <c r="W146">
        <f t="shared" si="36"/>
        <v>-2.0538230580780636E-2</v>
      </c>
      <c r="X146">
        <f t="shared" si="37"/>
        <v>2.9678564718451245E-4</v>
      </c>
      <c r="Y146">
        <f t="shared" si="38"/>
        <v>4.2181891538931298E-6</v>
      </c>
      <c r="Z146">
        <f t="shared" si="39"/>
        <v>4.2181891538931298E-6</v>
      </c>
      <c r="AA146">
        <f t="shared" si="40"/>
        <v>3.0522202549229871E-4</v>
      </c>
      <c r="AB146">
        <f t="shared" si="41"/>
        <v>1.7470604611526719E-2</v>
      </c>
    </row>
    <row r="147" spans="1:28" x14ac:dyDescent="0.25">
      <c r="A147" s="1">
        <v>44697.659722222219</v>
      </c>
      <c r="B147">
        <v>18398</v>
      </c>
      <c r="C147">
        <v>17.46</v>
      </c>
      <c r="D147">
        <v>58.41</v>
      </c>
      <c r="E147">
        <v>62.54</v>
      </c>
      <c r="F147">
        <v>-3.9729999999999999</v>
      </c>
      <c r="G147">
        <v>30.8</v>
      </c>
      <c r="H147">
        <v>13.53</v>
      </c>
      <c r="I147">
        <v>-4.2619999999999996</v>
      </c>
      <c r="J147">
        <v>30.87</v>
      </c>
      <c r="K147">
        <v>13.4</v>
      </c>
      <c r="L147">
        <f t="shared" si="30"/>
        <v>0.29364375461936437</v>
      </c>
      <c r="M147">
        <f t="shared" si="31"/>
        <v>0.31805970149253726</v>
      </c>
      <c r="O147">
        <v>-3.9729999999999999</v>
      </c>
      <c r="P147">
        <f t="shared" si="32"/>
        <v>17.270000000000003</v>
      </c>
      <c r="Q147">
        <v>30.8</v>
      </c>
      <c r="R147">
        <f t="shared" si="33"/>
        <v>-0.23837999999999998</v>
      </c>
      <c r="S147">
        <v>0.1</v>
      </c>
      <c r="T147">
        <v>0.1</v>
      </c>
      <c r="U147">
        <f t="shared" si="34"/>
        <v>-7.3909830007391E-2</v>
      </c>
      <c r="V147">
        <f t="shared" si="35"/>
        <v>2.1703159986649258E-2</v>
      </c>
      <c r="W147">
        <f t="shared" si="36"/>
        <v>-2.1703159986649258E-2</v>
      </c>
      <c r="X147">
        <f t="shared" si="37"/>
        <v>3.1041595665704701E-4</v>
      </c>
      <c r="Y147">
        <f t="shared" si="38"/>
        <v>4.7102715340609346E-6</v>
      </c>
      <c r="Z147">
        <f t="shared" si="39"/>
        <v>4.7102715340609346E-6</v>
      </c>
      <c r="AA147">
        <f t="shared" si="40"/>
        <v>3.1983649972516884E-4</v>
      </c>
      <c r="AB147">
        <f t="shared" si="41"/>
        <v>1.7883973264494913E-2</v>
      </c>
    </row>
    <row r="148" spans="1:28" x14ac:dyDescent="0.25">
      <c r="A148" s="1">
        <v>44697.666666666664</v>
      </c>
      <c r="B148">
        <v>18399</v>
      </c>
      <c r="C148">
        <v>17.46</v>
      </c>
      <c r="D148">
        <v>58.41</v>
      </c>
      <c r="E148">
        <v>62.54</v>
      </c>
      <c r="F148">
        <v>-3.8410000000000002</v>
      </c>
      <c r="G148">
        <v>30.7</v>
      </c>
      <c r="H148">
        <v>13.38</v>
      </c>
      <c r="I148">
        <v>-4.1230000000000002</v>
      </c>
      <c r="J148">
        <v>30.69</v>
      </c>
      <c r="K148">
        <v>13.17</v>
      </c>
      <c r="L148">
        <f t="shared" si="30"/>
        <v>0.28707025411061288</v>
      </c>
      <c r="M148">
        <f t="shared" si="31"/>
        <v>0.31305998481397118</v>
      </c>
      <c r="O148">
        <v>-3.8410000000000002</v>
      </c>
      <c r="P148">
        <f t="shared" si="32"/>
        <v>17.32</v>
      </c>
      <c r="Q148">
        <v>30.7</v>
      </c>
      <c r="R148">
        <f t="shared" si="33"/>
        <v>-0.23046</v>
      </c>
      <c r="S148">
        <v>0.1</v>
      </c>
      <c r="T148">
        <v>0.1</v>
      </c>
      <c r="U148">
        <f t="shared" si="34"/>
        <v>-7.4738415545590436E-2</v>
      </c>
      <c r="V148">
        <f t="shared" si="35"/>
        <v>2.1455175942497226E-2</v>
      </c>
      <c r="W148">
        <f t="shared" si="36"/>
        <v>-2.1455175942497226E-2</v>
      </c>
      <c r="X148">
        <f t="shared" si="37"/>
        <v>2.9667359086247463E-4</v>
      </c>
      <c r="Y148">
        <f t="shared" si="38"/>
        <v>4.603245747235118E-6</v>
      </c>
      <c r="Z148">
        <f t="shared" si="39"/>
        <v>4.603245747235118E-6</v>
      </c>
      <c r="AA148">
        <f t="shared" si="40"/>
        <v>3.0588008235694485E-4</v>
      </c>
      <c r="AB148">
        <f t="shared" si="41"/>
        <v>1.7489427730973499E-2</v>
      </c>
    </row>
    <row r="149" spans="1:28" x14ac:dyDescent="0.25">
      <c r="A149" s="1">
        <v>44697.673611111109</v>
      </c>
      <c r="B149">
        <v>18400</v>
      </c>
      <c r="C149">
        <v>17.46</v>
      </c>
      <c r="D149">
        <v>58.41</v>
      </c>
      <c r="E149">
        <v>62.54</v>
      </c>
      <c r="F149">
        <v>-3.68</v>
      </c>
      <c r="G149">
        <v>30.55</v>
      </c>
      <c r="H149">
        <v>13.2</v>
      </c>
      <c r="I149">
        <v>-3.9820000000000002</v>
      </c>
      <c r="J149">
        <v>30.58</v>
      </c>
      <c r="K149">
        <v>13.01</v>
      </c>
      <c r="L149">
        <f t="shared" si="30"/>
        <v>0.27878787878787881</v>
      </c>
      <c r="M149">
        <f t="shared" si="31"/>
        <v>0.30607225211375866</v>
      </c>
      <c r="O149">
        <v>-3.68</v>
      </c>
      <c r="P149">
        <f t="shared" si="32"/>
        <v>17.350000000000001</v>
      </c>
      <c r="Q149">
        <v>30.55</v>
      </c>
      <c r="R149">
        <f t="shared" si="33"/>
        <v>-0.2208</v>
      </c>
      <c r="S149">
        <v>0.1</v>
      </c>
      <c r="T149">
        <v>0.1</v>
      </c>
      <c r="U149">
        <f t="shared" si="34"/>
        <v>-7.575757575757576E-2</v>
      </c>
      <c r="V149">
        <f t="shared" si="35"/>
        <v>2.1120293847566578E-2</v>
      </c>
      <c r="W149">
        <f t="shared" si="36"/>
        <v>-2.1120293847566578E-2</v>
      </c>
      <c r="X149">
        <f t="shared" si="37"/>
        <v>2.7980165289256194E-4</v>
      </c>
      <c r="Y149">
        <f t="shared" si="38"/>
        <v>4.4606681220755872E-6</v>
      </c>
      <c r="Z149">
        <f t="shared" si="39"/>
        <v>4.4606681220755872E-6</v>
      </c>
      <c r="AA149">
        <f t="shared" si="40"/>
        <v>2.8872298913671312E-4</v>
      </c>
      <c r="AB149">
        <f t="shared" si="41"/>
        <v>1.6991850668385509E-2</v>
      </c>
    </row>
    <row r="150" spans="1:28" x14ac:dyDescent="0.25">
      <c r="A150" s="1">
        <v>44697.680555555555</v>
      </c>
      <c r="B150">
        <v>18401</v>
      </c>
      <c r="C150">
        <v>17.46</v>
      </c>
      <c r="D150">
        <v>58.41</v>
      </c>
      <c r="E150">
        <v>62.54</v>
      </c>
      <c r="F150">
        <v>-3.7690000000000001</v>
      </c>
      <c r="G150">
        <v>30.55</v>
      </c>
      <c r="H150">
        <v>13.24</v>
      </c>
      <c r="I150">
        <v>-4.1189999999999998</v>
      </c>
      <c r="J150">
        <v>30.58</v>
      </c>
      <c r="K150">
        <v>13.05</v>
      </c>
      <c r="L150">
        <f t="shared" si="30"/>
        <v>0.28466767371601209</v>
      </c>
      <c r="M150">
        <f t="shared" si="31"/>
        <v>0.31563218390804593</v>
      </c>
      <c r="O150">
        <v>-3.7690000000000001</v>
      </c>
      <c r="P150">
        <f t="shared" si="32"/>
        <v>17.310000000000002</v>
      </c>
      <c r="Q150">
        <v>30.55</v>
      </c>
      <c r="R150">
        <f t="shared" si="33"/>
        <v>-0.22614000000000001</v>
      </c>
      <c r="S150">
        <v>0.1</v>
      </c>
      <c r="T150">
        <v>0.1</v>
      </c>
      <c r="U150">
        <f t="shared" si="34"/>
        <v>-7.552870090634442E-2</v>
      </c>
      <c r="V150">
        <f t="shared" si="35"/>
        <v>2.1500579585801524E-2</v>
      </c>
      <c r="W150">
        <f t="shared" si="36"/>
        <v>-2.1500579585801524E-2</v>
      </c>
      <c r="X150">
        <f t="shared" si="37"/>
        <v>2.9172846405198938E-4</v>
      </c>
      <c r="Y150">
        <f t="shared" si="38"/>
        <v>4.6227492252538532E-6</v>
      </c>
      <c r="Z150">
        <f t="shared" si="39"/>
        <v>4.6227492252538532E-6</v>
      </c>
      <c r="AA150">
        <f t="shared" si="40"/>
        <v>3.0097396250249709E-4</v>
      </c>
      <c r="AB150">
        <f t="shared" si="41"/>
        <v>1.734860116846592E-2</v>
      </c>
    </row>
    <row r="151" spans="1:28" x14ac:dyDescent="0.25">
      <c r="A151" s="1">
        <v>44697.6875</v>
      </c>
      <c r="B151">
        <v>18402</v>
      </c>
      <c r="C151">
        <v>17.46</v>
      </c>
      <c r="D151">
        <v>58.41</v>
      </c>
      <c r="E151">
        <v>62.54</v>
      </c>
      <c r="F151">
        <v>-4.3860000000000001</v>
      </c>
      <c r="G151">
        <v>30.4</v>
      </c>
      <c r="H151">
        <v>13.21</v>
      </c>
      <c r="I151">
        <v>-4.7830000000000004</v>
      </c>
      <c r="J151">
        <v>30.45</v>
      </c>
      <c r="K151">
        <v>13.04</v>
      </c>
      <c r="L151">
        <f t="shared" si="30"/>
        <v>0.33202119606358815</v>
      </c>
      <c r="M151">
        <f t="shared" si="31"/>
        <v>0.36679447852760744</v>
      </c>
      <c r="O151">
        <v>-4.3860000000000001</v>
      </c>
      <c r="P151">
        <f t="shared" si="32"/>
        <v>17.189999999999998</v>
      </c>
      <c r="Q151">
        <v>30.4</v>
      </c>
      <c r="R151">
        <f t="shared" si="33"/>
        <v>-0.26316000000000001</v>
      </c>
      <c r="S151">
        <v>0.1</v>
      </c>
      <c r="T151">
        <v>0.1</v>
      </c>
      <c r="U151">
        <f t="shared" si="34"/>
        <v>-7.5700227100681292E-2</v>
      </c>
      <c r="V151">
        <f t="shared" si="35"/>
        <v>2.5134079944253457E-2</v>
      </c>
      <c r="W151">
        <f t="shared" si="36"/>
        <v>-2.5134079944253457E-2</v>
      </c>
      <c r="X151">
        <f t="shared" si="37"/>
        <v>3.9685706868778433E-4</v>
      </c>
      <c r="Y151">
        <f t="shared" si="38"/>
        <v>6.3172197464412395E-6</v>
      </c>
      <c r="Z151">
        <f t="shared" si="39"/>
        <v>6.3172197464412395E-6</v>
      </c>
      <c r="AA151">
        <f t="shared" si="40"/>
        <v>4.0949150818066682E-4</v>
      </c>
      <c r="AB151">
        <f t="shared" si="41"/>
        <v>2.0235896525251033E-2</v>
      </c>
    </row>
    <row r="152" spans="1:28" x14ac:dyDescent="0.25">
      <c r="A152" s="1">
        <v>44697.694444444445</v>
      </c>
      <c r="B152">
        <v>18403</v>
      </c>
      <c r="C152">
        <v>17.46</v>
      </c>
      <c r="D152">
        <v>58.41</v>
      </c>
      <c r="E152">
        <v>62.54</v>
      </c>
      <c r="F152">
        <v>-4.32</v>
      </c>
      <c r="G152">
        <v>30.3</v>
      </c>
      <c r="H152">
        <v>13.09</v>
      </c>
      <c r="I152">
        <v>-4.6589999999999998</v>
      </c>
      <c r="J152">
        <v>30.33</v>
      </c>
      <c r="K152">
        <v>12.9</v>
      </c>
      <c r="L152">
        <f t="shared" si="30"/>
        <v>0.33002291825821239</v>
      </c>
      <c r="M152">
        <f t="shared" si="31"/>
        <v>0.36116279069767437</v>
      </c>
      <c r="O152">
        <v>-4.32</v>
      </c>
      <c r="P152">
        <f t="shared" si="32"/>
        <v>17.21</v>
      </c>
      <c r="Q152">
        <v>30.3</v>
      </c>
      <c r="R152">
        <f t="shared" si="33"/>
        <v>-0.25919999999999999</v>
      </c>
      <c r="S152">
        <v>0.1</v>
      </c>
      <c r="T152">
        <v>0.1</v>
      </c>
      <c r="U152">
        <f t="shared" si="34"/>
        <v>-7.6394194041252861E-2</v>
      </c>
      <c r="V152">
        <f t="shared" si="35"/>
        <v>2.5211834855478413E-2</v>
      </c>
      <c r="W152">
        <f t="shared" si="36"/>
        <v>-2.5211834855478413E-2</v>
      </c>
      <c r="X152">
        <f t="shared" si="37"/>
        <v>3.9209445567240021E-4</v>
      </c>
      <c r="Y152">
        <f t="shared" si="38"/>
        <v>6.3563661677991616E-6</v>
      </c>
      <c r="Z152">
        <f t="shared" si="39"/>
        <v>6.3563661677991616E-6</v>
      </c>
      <c r="AA152">
        <f t="shared" si="40"/>
        <v>4.0480718800799852E-4</v>
      </c>
      <c r="AB152">
        <f t="shared" si="41"/>
        <v>2.0119820774748429E-2</v>
      </c>
    </row>
    <row r="153" spans="1:28" x14ac:dyDescent="0.25">
      <c r="A153" s="1">
        <v>44697.701388888891</v>
      </c>
      <c r="B153">
        <v>18404</v>
      </c>
      <c r="C153">
        <v>17.46</v>
      </c>
      <c r="D153">
        <v>58.41</v>
      </c>
      <c r="E153">
        <v>62.54</v>
      </c>
      <c r="F153">
        <v>-4.0759999999999996</v>
      </c>
      <c r="G153">
        <v>30.16</v>
      </c>
      <c r="H153">
        <v>12.87</v>
      </c>
      <c r="I153">
        <v>-4.3620000000000001</v>
      </c>
      <c r="J153">
        <v>30.14</v>
      </c>
      <c r="K153">
        <v>12.63</v>
      </c>
      <c r="L153">
        <f t="shared" si="30"/>
        <v>0.31670551670551672</v>
      </c>
      <c r="M153">
        <f t="shared" si="31"/>
        <v>0.34536817102137768</v>
      </c>
      <c r="O153">
        <v>-4.0759999999999996</v>
      </c>
      <c r="P153">
        <f t="shared" si="32"/>
        <v>17.29</v>
      </c>
      <c r="Q153">
        <v>30.16</v>
      </c>
      <c r="R153">
        <f t="shared" si="33"/>
        <v>-0.24455999999999997</v>
      </c>
      <c r="S153">
        <v>0.1</v>
      </c>
      <c r="T153">
        <v>0.1</v>
      </c>
      <c r="U153">
        <f t="shared" si="34"/>
        <v>-7.7700077700077697E-2</v>
      </c>
      <c r="V153">
        <f t="shared" si="35"/>
        <v>2.4608043256061897E-2</v>
      </c>
      <c r="W153">
        <f t="shared" si="36"/>
        <v>-2.4608043256061897E-2</v>
      </c>
      <c r="X153">
        <f t="shared" si="37"/>
        <v>3.6108858352214989E-4</v>
      </c>
      <c r="Y153">
        <f t="shared" si="38"/>
        <v>6.0555579289221359E-6</v>
      </c>
      <c r="Z153">
        <f t="shared" si="39"/>
        <v>6.0555579289221359E-6</v>
      </c>
      <c r="AA153">
        <f t="shared" si="40"/>
        <v>3.7319969937999413E-4</v>
      </c>
      <c r="AB153">
        <f t="shared" si="41"/>
        <v>1.9318377244996385E-2</v>
      </c>
    </row>
    <row r="154" spans="1:28" x14ac:dyDescent="0.25">
      <c r="A154" s="1">
        <v>44697.708333333336</v>
      </c>
      <c r="B154">
        <v>18405</v>
      </c>
      <c r="C154">
        <v>17.46</v>
      </c>
      <c r="D154">
        <v>58.41</v>
      </c>
      <c r="E154">
        <v>62.54</v>
      </c>
      <c r="F154">
        <v>-3.8740000000000001</v>
      </c>
      <c r="G154">
        <v>29.92</v>
      </c>
      <c r="H154">
        <v>12.58</v>
      </c>
      <c r="I154">
        <v>-4.1609999999999996</v>
      </c>
      <c r="J154">
        <v>29.94</v>
      </c>
      <c r="K154">
        <v>12.4</v>
      </c>
      <c r="L154">
        <f t="shared" si="30"/>
        <v>0.30794912559618443</v>
      </c>
      <c r="M154">
        <f t="shared" si="31"/>
        <v>0.33556451612903221</v>
      </c>
      <c r="O154">
        <v>-3.8740000000000001</v>
      </c>
      <c r="P154">
        <f t="shared" si="32"/>
        <v>17.340000000000003</v>
      </c>
      <c r="Q154">
        <v>29.92</v>
      </c>
      <c r="R154">
        <f t="shared" si="33"/>
        <v>-0.23244000000000001</v>
      </c>
      <c r="S154">
        <v>0.1</v>
      </c>
      <c r="T154">
        <v>0.1</v>
      </c>
      <c r="U154">
        <f t="shared" si="34"/>
        <v>-7.9491255961844212E-2</v>
      </c>
      <c r="V154">
        <f t="shared" si="35"/>
        <v>2.447926276599241E-2</v>
      </c>
      <c r="W154">
        <f t="shared" si="36"/>
        <v>-2.447926276599241E-2</v>
      </c>
      <c r="X154">
        <f t="shared" si="37"/>
        <v>3.4139759023963664E-4</v>
      </c>
      <c r="Y154">
        <f t="shared" si="38"/>
        <v>5.9923430556650253E-6</v>
      </c>
      <c r="Z154">
        <f t="shared" si="39"/>
        <v>5.9923430556650253E-6</v>
      </c>
      <c r="AA154">
        <f t="shared" si="40"/>
        <v>3.5338227635096665E-4</v>
      </c>
      <c r="AB154">
        <f t="shared" si="41"/>
        <v>1.8798464733880974E-2</v>
      </c>
    </row>
    <row r="155" spans="1:28" x14ac:dyDescent="0.25">
      <c r="A155" s="1">
        <v>44697.715277777781</v>
      </c>
      <c r="B155">
        <v>18406</v>
      </c>
      <c r="C155">
        <v>17.46</v>
      </c>
      <c r="D155">
        <v>58.41</v>
      </c>
      <c r="E155">
        <v>62.54</v>
      </c>
      <c r="F155">
        <v>-3.6970000000000001</v>
      </c>
      <c r="G155">
        <v>29.78</v>
      </c>
      <c r="H155">
        <v>12.41</v>
      </c>
      <c r="I155">
        <v>-4.0250000000000004</v>
      </c>
      <c r="J155">
        <v>29.69</v>
      </c>
      <c r="K155">
        <v>12.11</v>
      </c>
      <c r="L155">
        <f t="shared" si="30"/>
        <v>0.29790491539081387</v>
      </c>
      <c r="M155">
        <f t="shared" si="31"/>
        <v>0.33236994219653182</v>
      </c>
      <c r="O155">
        <v>-3.6970000000000001</v>
      </c>
      <c r="P155">
        <f t="shared" si="32"/>
        <v>17.37</v>
      </c>
      <c r="Q155">
        <v>29.78</v>
      </c>
      <c r="R155">
        <f t="shared" si="33"/>
        <v>-0.22181999999999999</v>
      </c>
      <c r="S155">
        <v>0.1</v>
      </c>
      <c r="T155">
        <v>0.1</v>
      </c>
      <c r="U155">
        <f t="shared" si="34"/>
        <v>-8.0580177276390011E-2</v>
      </c>
      <c r="V155">
        <f t="shared" si="35"/>
        <v>2.4005230893699745E-2</v>
      </c>
      <c r="W155">
        <f t="shared" si="36"/>
        <v>-2.4005230893699745E-2</v>
      </c>
      <c r="X155">
        <f t="shared" si="37"/>
        <v>3.1949041901042864E-4</v>
      </c>
      <c r="Y155">
        <f t="shared" si="38"/>
        <v>5.7625111025983679E-6</v>
      </c>
      <c r="Z155">
        <f t="shared" si="39"/>
        <v>5.7625111025983679E-6</v>
      </c>
      <c r="AA155">
        <f t="shared" si="40"/>
        <v>3.3101544121562538E-4</v>
      </c>
      <c r="AB155">
        <f t="shared" si="41"/>
        <v>1.8193829756695687E-2</v>
      </c>
    </row>
    <row r="156" spans="1:28" x14ac:dyDescent="0.25">
      <c r="A156" s="1">
        <v>44697.722222222219</v>
      </c>
      <c r="B156">
        <v>18407</v>
      </c>
      <c r="C156">
        <v>17.46</v>
      </c>
      <c r="D156">
        <v>58.41</v>
      </c>
      <c r="E156">
        <v>62.54</v>
      </c>
      <c r="F156">
        <v>-4.0179999999999998</v>
      </c>
      <c r="G156">
        <v>29.36</v>
      </c>
      <c r="H156">
        <v>12.09</v>
      </c>
      <c r="I156">
        <v>-4.4729999999999999</v>
      </c>
      <c r="J156">
        <v>29.37</v>
      </c>
      <c r="K156">
        <v>11.85</v>
      </c>
      <c r="L156">
        <f t="shared" si="30"/>
        <v>0.33234077750206781</v>
      </c>
      <c r="M156">
        <f t="shared" si="31"/>
        <v>0.37746835443037974</v>
      </c>
      <c r="O156">
        <v>-4.0179999999999998</v>
      </c>
      <c r="P156">
        <f t="shared" si="32"/>
        <v>17.27</v>
      </c>
      <c r="Q156">
        <v>29.36</v>
      </c>
      <c r="R156">
        <f t="shared" si="33"/>
        <v>-0.24107999999999999</v>
      </c>
      <c r="S156">
        <v>0.1</v>
      </c>
      <c r="T156">
        <v>0.1</v>
      </c>
      <c r="U156">
        <f t="shared" si="34"/>
        <v>-8.2712985938792394E-2</v>
      </c>
      <c r="V156">
        <f t="shared" si="35"/>
        <v>2.7488898056415863E-2</v>
      </c>
      <c r="W156">
        <f t="shared" si="36"/>
        <v>-2.7488898056415863E-2</v>
      </c>
      <c r="X156">
        <f t="shared" si="37"/>
        <v>3.9762141260644426E-4</v>
      </c>
      <c r="Y156">
        <f t="shared" si="38"/>
        <v>7.5563951635602391E-6</v>
      </c>
      <c r="Z156">
        <f t="shared" si="39"/>
        <v>7.5563951635602391E-6</v>
      </c>
      <c r="AA156">
        <f t="shared" si="40"/>
        <v>4.127342029335647E-4</v>
      </c>
      <c r="AB156">
        <f t="shared" si="41"/>
        <v>2.0315860871091943E-2</v>
      </c>
    </row>
    <row r="157" spans="1:28" x14ac:dyDescent="0.25">
      <c r="A157" s="1">
        <v>44697.729166666664</v>
      </c>
      <c r="B157">
        <v>18408</v>
      </c>
      <c r="C157">
        <v>17.46</v>
      </c>
      <c r="D157">
        <v>58.41</v>
      </c>
      <c r="E157">
        <v>62.54</v>
      </c>
      <c r="F157">
        <v>-4.33</v>
      </c>
      <c r="G157">
        <v>29.12</v>
      </c>
      <c r="H157">
        <v>11.9</v>
      </c>
      <c r="I157">
        <v>-4.6189999999999998</v>
      </c>
      <c r="J157">
        <v>29.1</v>
      </c>
      <c r="K157">
        <v>11.65</v>
      </c>
      <c r="L157">
        <f t="shared" si="30"/>
        <v>0.36386554621848738</v>
      </c>
      <c r="M157">
        <f t="shared" si="31"/>
        <v>0.39648068669527892</v>
      </c>
      <c r="O157">
        <v>-4.33</v>
      </c>
      <c r="P157">
        <f t="shared" si="32"/>
        <v>17.22</v>
      </c>
      <c r="Q157">
        <v>29.12</v>
      </c>
      <c r="R157">
        <f t="shared" si="33"/>
        <v>-0.25979999999999998</v>
      </c>
      <c r="S157">
        <v>0.1</v>
      </c>
      <c r="T157">
        <v>0.1</v>
      </c>
      <c r="U157">
        <f t="shared" si="34"/>
        <v>-8.403361344537813E-2</v>
      </c>
      <c r="V157">
        <f t="shared" si="35"/>
        <v>3.0576936657015739E-2</v>
      </c>
      <c r="W157">
        <f t="shared" si="36"/>
        <v>-3.0576936657015739E-2</v>
      </c>
      <c r="X157">
        <f t="shared" si="37"/>
        <v>4.7663328860956107E-4</v>
      </c>
      <c r="Y157">
        <f t="shared" si="38"/>
        <v>9.3494905532715282E-6</v>
      </c>
      <c r="Z157">
        <f t="shared" si="39"/>
        <v>9.3494905532715282E-6</v>
      </c>
      <c r="AA157">
        <f t="shared" si="40"/>
        <v>4.9533226971610407E-4</v>
      </c>
      <c r="AB157">
        <f t="shared" si="41"/>
        <v>2.2256061415176408E-2</v>
      </c>
    </row>
    <row r="158" spans="1:28" x14ac:dyDescent="0.25">
      <c r="A158" s="1">
        <v>44697.736111111109</v>
      </c>
      <c r="B158">
        <v>18409</v>
      </c>
      <c r="C158">
        <v>17.46</v>
      </c>
      <c r="D158">
        <v>58.41</v>
      </c>
      <c r="E158">
        <v>62.54</v>
      </c>
      <c r="F158">
        <v>-4.0579999999999998</v>
      </c>
      <c r="G158">
        <v>28.73</v>
      </c>
      <c r="H158">
        <v>11.46</v>
      </c>
      <c r="I158">
        <v>-4.3449999999999998</v>
      </c>
      <c r="J158">
        <v>28.7</v>
      </c>
      <c r="K158">
        <v>11.22</v>
      </c>
      <c r="L158">
        <f t="shared" si="30"/>
        <v>0.35410122164048863</v>
      </c>
      <c r="M158">
        <f t="shared" si="31"/>
        <v>0.38725490196078427</v>
      </c>
      <c r="O158">
        <v>-4.0579999999999998</v>
      </c>
      <c r="P158">
        <f t="shared" si="32"/>
        <v>17.27</v>
      </c>
      <c r="Q158">
        <v>28.73</v>
      </c>
      <c r="R158">
        <f t="shared" si="33"/>
        <v>-0.24347999999999997</v>
      </c>
      <c r="S158">
        <v>0.1</v>
      </c>
      <c r="T158">
        <v>0.1</v>
      </c>
      <c r="U158">
        <f t="shared" si="34"/>
        <v>-8.7260034904013961E-2</v>
      </c>
      <c r="V158">
        <f t="shared" si="35"/>
        <v>3.089888495990302E-2</v>
      </c>
      <c r="W158">
        <f t="shared" si="36"/>
        <v>-3.089888495990302E-2</v>
      </c>
      <c r="X158">
        <f t="shared" si="37"/>
        <v>4.5139563060223118E-4</v>
      </c>
      <c r="Y158">
        <f t="shared" si="38"/>
        <v>9.5474109176532114E-6</v>
      </c>
      <c r="Z158">
        <f t="shared" si="39"/>
        <v>9.5474109176532114E-6</v>
      </c>
      <c r="AA158">
        <f t="shared" si="40"/>
        <v>4.7049045243753758E-4</v>
      </c>
      <c r="AB158">
        <f t="shared" si="41"/>
        <v>2.1690791881292339E-2</v>
      </c>
    </row>
    <row r="159" spans="1:28" x14ac:dyDescent="0.25">
      <c r="A159" s="1">
        <v>44697.743055555555</v>
      </c>
      <c r="B159">
        <v>18410</v>
      </c>
      <c r="C159">
        <v>17.46</v>
      </c>
      <c r="D159">
        <v>58.41</v>
      </c>
      <c r="E159">
        <v>62.54</v>
      </c>
      <c r="F159">
        <v>-3.907</v>
      </c>
      <c r="G159">
        <v>28.36</v>
      </c>
      <c r="H159">
        <v>11.04</v>
      </c>
      <c r="I159">
        <v>-4.2930000000000001</v>
      </c>
      <c r="J159">
        <v>28.33</v>
      </c>
      <c r="K159">
        <v>10.8</v>
      </c>
      <c r="L159">
        <f t="shared" si="30"/>
        <v>0.35389492753623192</v>
      </c>
      <c r="M159">
        <f t="shared" si="31"/>
        <v>0.39749999999999996</v>
      </c>
      <c r="O159">
        <v>-3.907</v>
      </c>
      <c r="P159">
        <f t="shared" si="32"/>
        <v>17.32</v>
      </c>
      <c r="Q159">
        <v>28.36</v>
      </c>
      <c r="R159">
        <f t="shared" si="33"/>
        <v>-0.23441999999999999</v>
      </c>
      <c r="S159">
        <v>0.1</v>
      </c>
      <c r="T159">
        <v>0.1</v>
      </c>
      <c r="U159">
        <f t="shared" si="34"/>
        <v>-9.057971014492755E-2</v>
      </c>
      <c r="V159">
        <f t="shared" si="35"/>
        <v>3.2055699957992026E-2</v>
      </c>
      <c r="W159">
        <f t="shared" si="36"/>
        <v>-3.2055699957992026E-2</v>
      </c>
      <c r="X159">
        <f t="shared" si="37"/>
        <v>4.5086983104914948E-4</v>
      </c>
      <c r="Y159">
        <f t="shared" si="38"/>
        <v>1.0275678997968102E-5</v>
      </c>
      <c r="Z159">
        <f t="shared" si="39"/>
        <v>1.0275678997968102E-5</v>
      </c>
      <c r="AA159">
        <f t="shared" si="40"/>
        <v>4.7142118904508571E-4</v>
      </c>
      <c r="AB159">
        <f t="shared" si="41"/>
        <v>2.1712235929196369E-2</v>
      </c>
    </row>
    <row r="160" spans="1:28" x14ac:dyDescent="0.25">
      <c r="A160" s="1">
        <v>44697.75</v>
      </c>
      <c r="B160">
        <v>18411</v>
      </c>
      <c r="C160">
        <v>17.46</v>
      </c>
      <c r="D160">
        <v>58.41</v>
      </c>
      <c r="E160">
        <v>62.54</v>
      </c>
      <c r="F160">
        <v>-3.7360000000000002</v>
      </c>
      <c r="G160">
        <v>28.02</v>
      </c>
      <c r="H160">
        <v>10.63</v>
      </c>
      <c r="I160">
        <v>-4.1210000000000004</v>
      </c>
      <c r="J160">
        <v>28.02</v>
      </c>
      <c r="K160">
        <v>10.42</v>
      </c>
      <c r="L160">
        <f t="shared" si="30"/>
        <v>0.35145813734713077</v>
      </c>
      <c r="M160">
        <f t="shared" si="31"/>
        <v>0.39548944337811903</v>
      </c>
      <c r="O160">
        <v>-3.7360000000000002</v>
      </c>
      <c r="P160">
        <f t="shared" si="32"/>
        <v>17.39</v>
      </c>
      <c r="Q160">
        <v>28.02</v>
      </c>
      <c r="R160">
        <f t="shared" si="33"/>
        <v>-0.22416</v>
      </c>
      <c r="S160">
        <v>0.1</v>
      </c>
      <c r="T160">
        <v>0.1</v>
      </c>
      <c r="U160">
        <f t="shared" si="34"/>
        <v>-9.4073377234242722E-2</v>
      </c>
      <c r="V160">
        <f t="shared" si="35"/>
        <v>3.3062853936700928E-2</v>
      </c>
      <c r="W160">
        <f t="shared" si="36"/>
        <v>-3.3062853936700928E-2</v>
      </c>
      <c r="X160">
        <f t="shared" si="37"/>
        <v>4.446821603070528E-4</v>
      </c>
      <c r="Y160">
        <f t="shared" si="38"/>
        <v>1.0931523104396202E-5</v>
      </c>
      <c r="Z160">
        <f t="shared" si="39"/>
        <v>1.0931523104396202E-5</v>
      </c>
      <c r="AA160">
        <f t="shared" si="40"/>
        <v>4.6654520651584524E-4</v>
      </c>
      <c r="AB160">
        <f t="shared" si="41"/>
        <v>2.1599657555522615E-2</v>
      </c>
    </row>
    <row r="161" spans="1:28" x14ac:dyDescent="0.25">
      <c r="A161" s="1">
        <v>44697.756944444445</v>
      </c>
      <c r="B161">
        <v>18412</v>
      </c>
      <c r="C161">
        <v>17.46</v>
      </c>
      <c r="D161">
        <v>58.41</v>
      </c>
      <c r="E161">
        <v>62.54</v>
      </c>
      <c r="F161">
        <v>-3.681</v>
      </c>
      <c r="G161">
        <v>27.71</v>
      </c>
      <c r="H161">
        <v>10.31</v>
      </c>
      <c r="I161">
        <v>-4.1079999999999997</v>
      </c>
      <c r="J161">
        <v>27.76</v>
      </c>
      <c r="K161">
        <v>10.14</v>
      </c>
      <c r="L161">
        <f t="shared" si="30"/>
        <v>0.35703200775945682</v>
      </c>
      <c r="M161">
        <f t="shared" si="31"/>
        <v>0.40512820512820508</v>
      </c>
      <c r="O161">
        <v>-3.681</v>
      </c>
      <c r="P161">
        <f t="shared" si="32"/>
        <v>17.399999999999999</v>
      </c>
      <c r="Q161">
        <v>27.71</v>
      </c>
      <c r="R161">
        <f t="shared" si="33"/>
        <v>-0.22086</v>
      </c>
      <c r="S161">
        <v>0.1</v>
      </c>
      <c r="T161">
        <v>0.1</v>
      </c>
      <c r="U161">
        <f t="shared" si="34"/>
        <v>-9.6993210475266711E-2</v>
      </c>
      <c r="V161">
        <f t="shared" si="35"/>
        <v>3.4629680675020043E-2</v>
      </c>
      <c r="W161">
        <f t="shared" si="36"/>
        <v>-3.4629680675020043E-2</v>
      </c>
      <c r="X161">
        <f t="shared" si="37"/>
        <v>4.5889867643309564E-4</v>
      </c>
      <c r="Y161">
        <f t="shared" si="38"/>
        <v>1.1992147836538567E-5</v>
      </c>
      <c r="Z161">
        <f t="shared" si="39"/>
        <v>1.1992147836538567E-5</v>
      </c>
      <c r="AA161">
        <f t="shared" si="40"/>
        <v>4.8288297210617281E-4</v>
      </c>
      <c r="AB161">
        <f t="shared" si="41"/>
        <v>2.1974598337766559E-2</v>
      </c>
    </row>
    <row r="162" spans="1:28" x14ac:dyDescent="0.25">
      <c r="A162" s="1">
        <v>44697.763888888891</v>
      </c>
      <c r="B162">
        <v>18413</v>
      </c>
      <c r="C162">
        <v>17.46</v>
      </c>
      <c r="D162">
        <v>58.41</v>
      </c>
      <c r="E162">
        <v>62.54</v>
      </c>
      <c r="F162">
        <v>-4.165</v>
      </c>
      <c r="G162">
        <v>27.46</v>
      </c>
      <c r="H162">
        <v>10.19</v>
      </c>
      <c r="I162">
        <v>-4.6079999999999997</v>
      </c>
      <c r="J162">
        <v>27.63</v>
      </c>
      <c r="K162">
        <v>10.1</v>
      </c>
      <c r="L162">
        <f t="shared" si="30"/>
        <v>0.40873405299313054</v>
      </c>
      <c r="M162">
        <f t="shared" si="31"/>
        <v>0.4562376237623762</v>
      </c>
      <c r="O162">
        <v>-4.165</v>
      </c>
      <c r="P162">
        <f t="shared" si="32"/>
        <v>17.270000000000003</v>
      </c>
      <c r="Q162">
        <v>27.46</v>
      </c>
      <c r="R162">
        <f t="shared" si="33"/>
        <v>-0.24989999999999998</v>
      </c>
      <c r="S162">
        <v>0.1</v>
      </c>
      <c r="T162">
        <v>0.1</v>
      </c>
      <c r="U162">
        <f t="shared" si="34"/>
        <v>-9.8135426889106994E-2</v>
      </c>
      <c r="V162">
        <f t="shared" si="35"/>
        <v>4.0111290774595749E-2</v>
      </c>
      <c r="W162">
        <f t="shared" si="36"/>
        <v>-4.0111290774595749E-2</v>
      </c>
      <c r="X162">
        <f t="shared" si="37"/>
        <v>6.0142869387428864E-4</v>
      </c>
      <c r="Y162">
        <f t="shared" si="38"/>
        <v>1.60891564760417E-5</v>
      </c>
      <c r="Z162">
        <f t="shared" si="39"/>
        <v>1.60891564760417E-5</v>
      </c>
      <c r="AA162">
        <f t="shared" si="40"/>
        <v>6.3360700682637205E-4</v>
      </c>
      <c r="AB162">
        <f t="shared" si="41"/>
        <v>2.5171551537924157E-2</v>
      </c>
    </row>
    <row r="163" spans="1:28" x14ac:dyDescent="0.25">
      <c r="A163" s="1">
        <v>44697.770833333336</v>
      </c>
      <c r="B163">
        <v>18414</v>
      </c>
      <c r="C163">
        <v>17.489999999999998</v>
      </c>
      <c r="D163">
        <v>58.41</v>
      </c>
      <c r="E163">
        <v>62.54</v>
      </c>
      <c r="F163">
        <v>-4.032</v>
      </c>
      <c r="G163">
        <v>27.19</v>
      </c>
      <c r="H163">
        <v>9.91</v>
      </c>
      <c r="I163">
        <v>-4.46</v>
      </c>
      <c r="J163">
        <v>27.37</v>
      </c>
      <c r="K163">
        <v>9.8699999999999992</v>
      </c>
      <c r="L163">
        <f t="shared" si="30"/>
        <v>0.40686175580222</v>
      </c>
      <c r="M163">
        <f t="shared" si="31"/>
        <v>0.45187436676798381</v>
      </c>
      <c r="O163">
        <v>-4.032</v>
      </c>
      <c r="P163">
        <f t="shared" si="32"/>
        <v>17.28</v>
      </c>
      <c r="Q163">
        <v>27.19</v>
      </c>
      <c r="R163">
        <f t="shared" si="33"/>
        <v>-0.24192</v>
      </c>
      <c r="S163">
        <v>0.1</v>
      </c>
      <c r="T163">
        <v>0.1</v>
      </c>
      <c r="U163">
        <f t="shared" si="34"/>
        <v>-0.10090817356205853</v>
      </c>
      <c r="V163">
        <f t="shared" si="35"/>
        <v>4.1055676670254289E-2</v>
      </c>
      <c r="W163">
        <f t="shared" si="36"/>
        <v>-4.1055676670254289E-2</v>
      </c>
      <c r="X163">
        <f t="shared" si="37"/>
        <v>5.9593135800407502E-4</v>
      </c>
      <c r="Y163">
        <f t="shared" si="38"/>
        <v>1.6855685868524624E-5</v>
      </c>
      <c r="Z163">
        <f t="shared" si="39"/>
        <v>1.6855685868524624E-5</v>
      </c>
      <c r="AA163">
        <f t="shared" si="40"/>
        <v>6.2964272974112422E-4</v>
      </c>
      <c r="AB163">
        <f t="shared" si="41"/>
        <v>2.5092682792820783E-2</v>
      </c>
    </row>
    <row r="164" spans="1:28" x14ac:dyDescent="0.25">
      <c r="A164" s="1">
        <v>44697.777777777781</v>
      </c>
      <c r="B164">
        <v>18415</v>
      </c>
      <c r="C164">
        <v>17.489999999999998</v>
      </c>
      <c r="D164">
        <v>58.41</v>
      </c>
      <c r="E164">
        <v>62.54</v>
      </c>
      <c r="F164">
        <v>-3.88</v>
      </c>
      <c r="G164">
        <v>26.86</v>
      </c>
      <c r="H164">
        <v>9.5399999999999991</v>
      </c>
      <c r="I164">
        <v>-4.2709999999999999</v>
      </c>
      <c r="J164">
        <v>27.07</v>
      </c>
      <c r="K164">
        <v>9.5299999999999994</v>
      </c>
      <c r="L164">
        <f t="shared" si="30"/>
        <v>0.40670859538784071</v>
      </c>
      <c r="M164">
        <f t="shared" si="31"/>
        <v>0.44816369359916058</v>
      </c>
      <c r="O164">
        <v>-3.88</v>
      </c>
      <c r="P164">
        <f t="shared" si="32"/>
        <v>17.32</v>
      </c>
      <c r="Q164">
        <v>26.86</v>
      </c>
      <c r="R164">
        <f t="shared" si="33"/>
        <v>-0.23279999999999998</v>
      </c>
      <c r="S164">
        <v>0.1</v>
      </c>
      <c r="T164">
        <v>0.1</v>
      </c>
      <c r="U164">
        <f t="shared" si="34"/>
        <v>-0.10482180293501049</v>
      </c>
      <c r="V164">
        <f t="shared" si="35"/>
        <v>4.2631928237719149E-2</v>
      </c>
      <c r="W164">
        <f t="shared" si="36"/>
        <v>-4.2631928237719149E-2</v>
      </c>
      <c r="X164">
        <f t="shared" si="37"/>
        <v>5.9548277362446108E-4</v>
      </c>
      <c r="Y164">
        <f t="shared" si="38"/>
        <v>1.8174813052660357E-5</v>
      </c>
      <c r="Z164">
        <f t="shared" si="39"/>
        <v>1.8174813052660357E-5</v>
      </c>
      <c r="AA164">
        <f t="shared" si="40"/>
        <v>6.3183239972978186E-4</v>
      </c>
      <c r="AB164">
        <f t="shared" si="41"/>
        <v>2.5136276568533015E-2</v>
      </c>
    </row>
    <row r="165" spans="1:28" x14ac:dyDescent="0.25">
      <c r="A165" s="1">
        <v>44697.784722222219</v>
      </c>
      <c r="B165">
        <v>18416</v>
      </c>
      <c r="C165">
        <v>17.489999999999998</v>
      </c>
      <c r="D165">
        <v>58.41</v>
      </c>
      <c r="E165">
        <v>62.54</v>
      </c>
      <c r="F165">
        <v>-3.7869999999999999</v>
      </c>
      <c r="G165">
        <v>26.57</v>
      </c>
      <c r="H165">
        <v>9.19</v>
      </c>
      <c r="I165">
        <v>-4.1859999999999999</v>
      </c>
      <c r="J165">
        <v>26.71</v>
      </c>
      <c r="K165">
        <v>9.1300000000000008</v>
      </c>
      <c r="L165">
        <f t="shared" si="30"/>
        <v>0.41207834602829163</v>
      </c>
      <c r="M165">
        <f t="shared" si="31"/>
        <v>0.45848849945235481</v>
      </c>
      <c r="O165">
        <v>-3.7869999999999999</v>
      </c>
      <c r="P165">
        <f t="shared" si="32"/>
        <v>17.380000000000003</v>
      </c>
      <c r="Q165">
        <v>26.57</v>
      </c>
      <c r="R165">
        <f t="shared" si="33"/>
        <v>-0.22721999999999998</v>
      </c>
      <c r="S165">
        <v>0.1</v>
      </c>
      <c r="T165">
        <v>0.1</v>
      </c>
      <c r="U165">
        <f t="shared" si="34"/>
        <v>-0.10881392818280743</v>
      </c>
      <c r="V165">
        <f t="shared" si="35"/>
        <v>4.4839863550412598E-2</v>
      </c>
      <c r="W165">
        <f t="shared" si="36"/>
        <v>-4.4839863550412598E-2</v>
      </c>
      <c r="X165">
        <f t="shared" si="37"/>
        <v>6.1131082775548503E-4</v>
      </c>
      <c r="Y165">
        <f t="shared" si="38"/>
        <v>2.0106133632196204E-5</v>
      </c>
      <c r="Z165">
        <f t="shared" si="39"/>
        <v>2.0106133632196204E-5</v>
      </c>
      <c r="AA165">
        <f t="shared" si="40"/>
        <v>6.5152309501987748E-4</v>
      </c>
      <c r="AB165">
        <f t="shared" si="41"/>
        <v>2.5524950441085631E-2</v>
      </c>
    </row>
    <row r="166" spans="1:28" x14ac:dyDescent="0.25">
      <c r="A166" s="1">
        <v>44697.791666666664</v>
      </c>
      <c r="B166">
        <v>18417</v>
      </c>
      <c r="C166">
        <v>17.489999999999998</v>
      </c>
      <c r="D166">
        <v>58.41</v>
      </c>
      <c r="E166">
        <v>62.54</v>
      </c>
      <c r="F166">
        <v>-3.6819999999999999</v>
      </c>
      <c r="G166">
        <v>26.17</v>
      </c>
      <c r="H166">
        <v>8.75</v>
      </c>
      <c r="I166">
        <v>-4.0739999999999998</v>
      </c>
      <c r="J166">
        <v>26.3</v>
      </c>
      <c r="K166">
        <v>8.66</v>
      </c>
      <c r="L166">
        <f t="shared" si="30"/>
        <v>0.42080000000000001</v>
      </c>
      <c r="M166">
        <f t="shared" si="31"/>
        <v>0.47043879907621244</v>
      </c>
      <c r="O166">
        <v>-3.6819999999999999</v>
      </c>
      <c r="P166">
        <f t="shared" si="32"/>
        <v>17.420000000000002</v>
      </c>
      <c r="Q166">
        <v>26.17</v>
      </c>
      <c r="R166">
        <f t="shared" si="33"/>
        <v>-0.22091999999999998</v>
      </c>
      <c r="S166">
        <v>0.1</v>
      </c>
      <c r="T166">
        <v>0.1</v>
      </c>
      <c r="U166">
        <f t="shared" si="34"/>
        <v>-0.11428571428571428</v>
      </c>
      <c r="V166">
        <f t="shared" si="35"/>
        <v>4.809142857142857E-2</v>
      </c>
      <c r="W166">
        <f t="shared" si="36"/>
        <v>-4.809142857142857E-2</v>
      </c>
      <c r="X166">
        <f t="shared" si="37"/>
        <v>6.374615039999998E-4</v>
      </c>
      <c r="Y166">
        <f t="shared" si="38"/>
        <v>2.3127855020408164E-5</v>
      </c>
      <c r="Z166">
        <f t="shared" si="39"/>
        <v>2.3127855020408164E-5</v>
      </c>
      <c r="AA166">
        <f t="shared" si="40"/>
        <v>6.8371721404081613E-4</v>
      </c>
      <c r="AB166">
        <f t="shared" si="41"/>
        <v>2.6147986806651407E-2</v>
      </c>
    </row>
    <row r="167" spans="1:28" x14ac:dyDescent="0.25">
      <c r="A167" s="1">
        <v>44697.798611111109</v>
      </c>
      <c r="B167">
        <v>18418</v>
      </c>
      <c r="C167">
        <v>17.510000000000002</v>
      </c>
      <c r="D167">
        <v>58.41</v>
      </c>
      <c r="E167">
        <v>62.54</v>
      </c>
      <c r="F167">
        <v>-4.181</v>
      </c>
      <c r="G167">
        <v>25.81</v>
      </c>
      <c r="H167">
        <v>8.51</v>
      </c>
      <c r="I167">
        <v>-4.5999999999999996</v>
      </c>
      <c r="J167">
        <v>25.89</v>
      </c>
      <c r="K167">
        <v>8.35</v>
      </c>
      <c r="L167">
        <f t="shared" si="30"/>
        <v>0.49130434782608695</v>
      </c>
      <c r="M167">
        <f t="shared" si="31"/>
        <v>0.55089820359281438</v>
      </c>
      <c r="O167">
        <v>-4.181</v>
      </c>
      <c r="P167">
        <f t="shared" si="32"/>
        <v>17.299999999999997</v>
      </c>
      <c r="Q167">
        <v>25.81</v>
      </c>
      <c r="R167">
        <f t="shared" si="33"/>
        <v>-0.25085999999999997</v>
      </c>
      <c r="S167">
        <v>0.1</v>
      </c>
      <c r="T167">
        <v>0.1</v>
      </c>
      <c r="U167">
        <f t="shared" si="34"/>
        <v>-0.11750881316098705</v>
      </c>
      <c r="V167">
        <f t="shared" si="35"/>
        <v>5.7732590813876231E-2</v>
      </c>
      <c r="W167">
        <f t="shared" si="36"/>
        <v>-5.7732590813876231E-2</v>
      </c>
      <c r="X167">
        <f t="shared" si="37"/>
        <v>8.6896786389413928E-4</v>
      </c>
      <c r="Y167">
        <f t="shared" si="38"/>
        <v>3.3330520420824667E-5</v>
      </c>
      <c r="Z167">
        <f t="shared" si="39"/>
        <v>3.3330520420824667E-5</v>
      </c>
      <c r="AA167">
        <f t="shared" si="40"/>
        <v>9.3562890473578855E-4</v>
      </c>
      <c r="AB167">
        <f t="shared" si="41"/>
        <v>3.0588051666227266E-2</v>
      </c>
    </row>
    <row r="168" spans="1:28" x14ac:dyDescent="0.25">
      <c r="A168" s="1">
        <v>44697.805555555555</v>
      </c>
      <c r="B168">
        <v>18419</v>
      </c>
      <c r="C168">
        <v>17.489999999999998</v>
      </c>
      <c r="D168">
        <v>58.41</v>
      </c>
      <c r="E168">
        <v>62.54</v>
      </c>
      <c r="F168">
        <v>-4.4989999999999997</v>
      </c>
      <c r="G168">
        <v>25.41</v>
      </c>
      <c r="H168">
        <v>8.17</v>
      </c>
      <c r="I168">
        <v>-4.9240000000000004</v>
      </c>
      <c r="J168">
        <v>25.48</v>
      </c>
      <c r="K168">
        <v>8</v>
      </c>
      <c r="L168">
        <f t="shared" si="30"/>
        <v>0.55067319461444308</v>
      </c>
      <c r="M168">
        <f t="shared" si="31"/>
        <v>0.61550000000000005</v>
      </c>
      <c r="O168">
        <v>-4.4989999999999997</v>
      </c>
      <c r="P168">
        <f t="shared" si="32"/>
        <v>17.240000000000002</v>
      </c>
      <c r="Q168">
        <v>25.41</v>
      </c>
      <c r="R168">
        <f t="shared" si="33"/>
        <v>-0.26993999999999996</v>
      </c>
      <c r="S168">
        <v>0.1</v>
      </c>
      <c r="T168">
        <v>0.1</v>
      </c>
      <c r="U168">
        <f t="shared" si="34"/>
        <v>-0.12239902080783356</v>
      </c>
      <c r="V168">
        <f t="shared" si="35"/>
        <v>6.7401859805929415E-2</v>
      </c>
      <c r="W168">
        <f t="shared" si="36"/>
        <v>-6.7401859805929415E-2</v>
      </c>
      <c r="X168">
        <f t="shared" si="37"/>
        <v>1.0916674821607548E-3</v>
      </c>
      <c r="Y168">
        <f t="shared" si="38"/>
        <v>4.5430107052981636E-5</v>
      </c>
      <c r="Z168">
        <f t="shared" si="39"/>
        <v>4.5430107052981636E-5</v>
      </c>
      <c r="AA168">
        <f t="shared" si="40"/>
        <v>1.1825276962667182E-3</v>
      </c>
      <c r="AB168">
        <f t="shared" si="41"/>
        <v>3.4387900434116624E-2</v>
      </c>
    </row>
    <row r="169" spans="1:28" x14ac:dyDescent="0.25">
      <c r="L169" s="6">
        <f>AVERAGE(L5:L168)</f>
        <v>0.53966553697660091</v>
      </c>
      <c r="M169" s="6">
        <f>AVERAGE(M5:M168)</f>
        <v>0.59314832329808131</v>
      </c>
      <c r="AB169" s="6">
        <f>AVERAGE(AB5:AB168)</f>
        <v>3.313972266866886E-2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9"/>
  <sheetViews>
    <sheetView tabSelected="1" topLeftCell="D157" zoomScale="115" zoomScaleNormal="115" workbookViewId="0">
      <selection activeCell="P5" sqref="P5:P168"/>
    </sheetView>
  </sheetViews>
  <sheetFormatPr defaultRowHeight="15" x14ac:dyDescent="0.25"/>
  <cols>
    <col min="1" max="1" width="15.28515625" bestFit="1" customWidth="1"/>
  </cols>
  <sheetData>
    <row r="1" spans="1:28" x14ac:dyDescent="0.25">
      <c r="A1" t="s">
        <v>0</v>
      </c>
      <c r="B1" t="s">
        <v>1</v>
      </c>
      <c r="C1" t="s">
        <v>1</v>
      </c>
      <c r="D1" t="s">
        <v>2</v>
      </c>
      <c r="E1" t="s">
        <v>3</v>
      </c>
      <c r="F1" t="s">
        <v>4</v>
      </c>
      <c r="G1">
        <v>23979</v>
      </c>
      <c r="H1" t="s">
        <v>5</v>
      </c>
    </row>
    <row r="2" spans="1:28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</row>
    <row r="3" spans="1:28" x14ac:dyDescent="0.25">
      <c r="A3" t="s">
        <v>17</v>
      </c>
      <c r="B3" t="s">
        <v>18</v>
      </c>
      <c r="C3" t="s">
        <v>19</v>
      </c>
      <c r="D3" t="s">
        <v>20</v>
      </c>
      <c r="E3" t="s">
        <v>20</v>
      </c>
      <c r="F3" t="s">
        <v>21</v>
      </c>
      <c r="G3" t="s">
        <v>19</v>
      </c>
      <c r="H3" t="s">
        <v>19</v>
      </c>
      <c r="I3" t="s">
        <v>21</v>
      </c>
      <c r="J3" t="s">
        <v>19</v>
      </c>
      <c r="K3" t="s">
        <v>19</v>
      </c>
      <c r="R3" t="s">
        <v>48</v>
      </c>
      <c r="S3" t="s">
        <v>46</v>
      </c>
      <c r="T3" t="s">
        <v>47</v>
      </c>
    </row>
    <row r="4" spans="1:28" ht="15.75" x14ac:dyDescent="0.25">
      <c r="C4" t="s">
        <v>22</v>
      </c>
      <c r="D4" t="s">
        <v>22</v>
      </c>
      <c r="E4" t="s">
        <v>22</v>
      </c>
      <c r="F4" t="s">
        <v>23</v>
      </c>
      <c r="G4" t="s">
        <v>23</v>
      </c>
      <c r="H4" t="s">
        <v>23</v>
      </c>
      <c r="I4" t="s">
        <v>23</v>
      </c>
      <c r="J4" t="s">
        <v>23</v>
      </c>
      <c r="K4" t="s">
        <v>23</v>
      </c>
      <c r="L4" t="s">
        <v>30</v>
      </c>
      <c r="M4" t="s">
        <v>31</v>
      </c>
      <c r="O4" t="s">
        <v>45</v>
      </c>
      <c r="P4" t="s">
        <v>46</v>
      </c>
      <c r="Q4" t="s">
        <v>47</v>
      </c>
      <c r="R4" t="s">
        <v>49</v>
      </c>
      <c r="S4" t="s">
        <v>50</v>
      </c>
      <c r="T4" t="s">
        <v>51</v>
      </c>
      <c r="U4" t="s">
        <v>52</v>
      </c>
      <c r="V4" t="s">
        <v>53</v>
      </c>
      <c r="W4" t="s">
        <v>54</v>
      </c>
      <c r="X4" s="8" t="s">
        <v>55</v>
      </c>
      <c r="Y4" s="8" t="s">
        <v>56</v>
      </c>
      <c r="Z4" s="8" t="s">
        <v>57</v>
      </c>
      <c r="AA4" s="7" t="s">
        <v>58</v>
      </c>
      <c r="AB4" s="7" t="s">
        <v>44</v>
      </c>
    </row>
    <row r="5" spans="1:28" x14ac:dyDescent="0.25">
      <c r="A5" s="1">
        <v>44693.569444444445</v>
      </c>
      <c r="B5">
        <v>17809</v>
      </c>
      <c r="C5">
        <v>20.53</v>
      </c>
      <c r="D5">
        <v>58.41</v>
      </c>
      <c r="E5">
        <v>62.54</v>
      </c>
      <c r="F5">
        <v>-13.19</v>
      </c>
      <c r="G5">
        <v>30.5</v>
      </c>
      <c r="H5">
        <v>10.54</v>
      </c>
      <c r="I5">
        <v>-13.63</v>
      </c>
      <c r="J5">
        <v>30.71</v>
      </c>
      <c r="K5">
        <v>10.27</v>
      </c>
      <c r="L5">
        <f t="shared" ref="L5:L68" si="0">ABS(F5/H5)</f>
        <v>1.2514231499051234</v>
      </c>
      <c r="M5">
        <f t="shared" ref="M5:M68" si="1">ABS(I5/K5)</f>
        <v>1.3271665043816945</v>
      </c>
      <c r="O5">
        <v>-13.63</v>
      </c>
      <c r="P5">
        <f>Q5-K5</f>
        <v>20.440000000000001</v>
      </c>
      <c r="Q5">
        <v>30.71</v>
      </c>
      <c r="R5">
        <f>O5*0.06</f>
        <v>-0.81779999999999997</v>
      </c>
      <c r="S5">
        <v>0.1</v>
      </c>
      <c r="T5">
        <v>0.1</v>
      </c>
      <c r="U5">
        <f t="shared" ref="U5:U68" si="2">1/(P5-Q5)</f>
        <v>-9.7370983446932818E-2</v>
      </c>
      <c r="V5">
        <f t="shared" ref="V5:V68" si="3">(-O5/(P5-Q5)^2)</f>
        <v>0.12922750772947364</v>
      </c>
      <c r="W5">
        <f t="shared" ref="W5:W68" si="4">(O5/(P5-Q5)^2)</f>
        <v>-0.12922750772947364</v>
      </c>
      <c r="X5">
        <f t="shared" ref="X5:Z20" si="5">(U5*R5)^2</f>
        <v>6.3409353492698125E-3</v>
      </c>
      <c r="Y5">
        <f t="shared" si="5"/>
        <v>1.669974875397117E-4</v>
      </c>
      <c r="Z5">
        <f t="shared" si="5"/>
        <v>1.669974875397117E-4</v>
      </c>
      <c r="AA5">
        <f t="shared" ref="AA5:AA68" si="6">SUM(X5:Z5)</f>
        <v>6.6749303243492366E-3</v>
      </c>
      <c r="AB5">
        <f t="shared" ref="AB5:AB68" si="7">SQRT(AA5)</f>
        <v>8.1700246782670349E-2</v>
      </c>
    </row>
    <row r="6" spans="1:28" x14ac:dyDescent="0.25">
      <c r="A6" s="1">
        <v>44693.576388888891</v>
      </c>
      <c r="B6">
        <v>17810</v>
      </c>
      <c r="C6">
        <v>20.45</v>
      </c>
      <c r="D6">
        <v>58.41</v>
      </c>
      <c r="E6">
        <v>62.54</v>
      </c>
      <c r="F6">
        <v>-12.11</v>
      </c>
      <c r="G6">
        <v>30.65</v>
      </c>
      <c r="H6">
        <v>10.64</v>
      </c>
      <c r="I6">
        <v>-12.45</v>
      </c>
      <c r="J6">
        <v>30.87</v>
      </c>
      <c r="K6">
        <v>10.37</v>
      </c>
      <c r="L6">
        <f t="shared" si="0"/>
        <v>1.138157894736842</v>
      </c>
      <c r="M6">
        <f t="shared" si="1"/>
        <v>1.2005785920925747</v>
      </c>
      <c r="O6">
        <v>-12.45</v>
      </c>
      <c r="P6">
        <f t="shared" ref="P6:P69" si="8">Q6-K6</f>
        <v>20.5</v>
      </c>
      <c r="Q6">
        <v>30.87</v>
      </c>
      <c r="R6">
        <f t="shared" ref="R6:R69" si="9">O6*0.06</f>
        <v>-0.74699999999999989</v>
      </c>
      <c r="S6">
        <v>0.1</v>
      </c>
      <c r="T6">
        <v>0.1</v>
      </c>
      <c r="U6">
        <f t="shared" si="2"/>
        <v>-9.6432015429122456E-2</v>
      </c>
      <c r="V6">
        <f t="shared" si="3"/>
        <v>0.11577421331654528</v>
      </c>
      <c r="W6">
        <f t="shared" si="4"/>
        <v>-0.11577421331654528</v>
      </c>
      <c r="X6">
        <f t="shared" si="5"/>
        <v>5.1890002408475572E-3</v>
      </c>
      <c r="Y6">
        <f t="shared" si="5"/>
        <v>1.3403668469064929E-4</v>
      </c>
      <c r="Z6">
        <f t="shared" si="5"/>
        <v>1.3403668469064929E-4</v>
      </c>
      <c r="AA6">
        <f t="shared" si="6"/>
        <v>5.4570736102288559E-3</v>
      </c>
      <c r="AB6">
        <f t="shared" si="7"/>
        <v>7.3872008299685862E-2</v>
      </c>
    </row>
    <row r="7" spans="1:28" x14ac:dyDescent="0.25">
      <c r="A7" s="1">
        <v>44693.583333333336</v>
      </c>
      <c r="B7">
        <v>17811</v>
      </c>
      <c r="C7">
        <v>20.37</v>
      </c>
      <c r="D7">
        <v>58.41</v>
      </c>
      <c r="E7">
        <v>62.54</v>
      </c>
      <c r="F7">
        <v>-11.85</v>
      </c>
      <c r="G7">
        <v>30.76</v>
      </c>
      <c r="H7">
        <v>10.82</v>
      </c>
      <c r="I7">
        <v>-12.27</v>
      </c>
      <c r="J7">
        <v>30.98</v>
      </c>
      <c r="K7">
        <v>10.56</v>
      </c>
      <c r="L7">
        <f t="shared" si="0"/>
        <v>1.0951940850277264</v>
      </c>
      <c r="M7">
        <f t="shared" si="1"/>
        <v>1.1619318181818181</v>
      </c>
      <c r="O7">
        <v>-12.27</v>
      </c>
      <c r="P7">
        <f t="shared" si="8"/>
        <v>20.420000000000002</v>
      </c>
      <c r="Q7">
        <v>30.98</v>
      </c>
      <c r="R7">
        <f t="shared" si="9"/>
        <v>-0.73619999999999997</v>
      </c>
      <c r="S7">
        <v>0.1</v>
      </c>
      <c r="T7">
        <v>0.1</v>
      </c>
      <c r="U7">
        <f t="shared" si="2"/>
        <v>-9.469696969696971E-2</v>
      </c>
      <c r="V7">
        <f t="shared" si="3"/>
        <v>0.11003142217630857</v>
      </c>
      <c r="W7">
        <f t="shared" si="4"/>
        <v>-0.11003142217630857</v>
      </c>
      <c r="X7">
        <f t="shared" si="5"/>
        <v>4.8603079803719012E-3</v>
      </c>
      <c r="Y7">
        <f t="shared" si="5"/>
        <v>1.2106913866141052E-4</v>
      </c>
      <c r="Z7">
        <f t="shared" si="5"/>
        <v>1.2106913866141052E-4</v>
      </c>
      <c r="AA7">
        <f t="shared" si="6"/>
        <v>5.1024462576947215E-3</v>
      </c>
      <c r="AB7">
        <f t="shared" si="7"/>
        <v>7.1431409461767736E-2</v>
      </c>
    </row>
    <row r="8" spans="1:28" x14ac:dyDescent="0.25">
      <c r="A8" s="1">
        <v>44693.590277777781</v>
      </c>
      <c r="B8">
        <v>17812</v>
      </c>
      <c r="C8">
        <v>20.29</v>
      </c>
      <c r="D8">
        <v>58.41</v>
      </c>
      <c r="E8">
        <v>62.54</v>
      </c>
      <c r="F8">
        <v>-14.32</v>
      </c>
      <c r="G8">
        <v>30.85</v>
      </c>
      <c r="H8">
        <v>11.52</v>
      </c>
      <c r="I8">
        <v>-15.17</v>
      </c>
      <c r="J8">
        <v>31.07</v>
      </c>
      <c r="K8">
        <v>11.13</v>
      </c>
      <c r="L8">
        <f t="shared" si="0"/>
        <v>1.2430555555555556</v>
      </c>
      <c r="M8">
        <f t="shared" si="1"/>
        <v>1.3629829290206648</v>
      </c>
      <c r="O8">
        <v>-15.17</v>
      </c>
      <c r="P8">
        <f t="shared" si="8"/>
        <v>19.939999999999998</v>
      </c>
      <c r="Q8">
        <v>31.07</v>
      </c>
      <c r="R8">
        <f t="shared" si="9"/>
        <v>-0.91020000000000001</v>
      </c>
      <c r="S8">
        <v>0.1</v>
      </c>
      <c r="T8">
        <v>0.1</v>
      </c>
      <c r="U8">
        <f t="shared" si="2"/>
        <v>-8.9847259658580397E-2</v>
      </c>
      <c r="V8">
        <f t="shared" si="3"/>
        <v>0.12246028113393209</v>
      </c>
      <c r="W8">
        <f t="shared" si="4"/>
        <v>-0.12246028113393209</v>
      </c>
      <c r="X8">
        <f t="shared" si="5"/>
        <v>6.6878008732863007E-3</v>
      </c>
      <c r="Y8">
        <f t="shared" si="5"/>
        <v>1.4996520455401688E-4</v>
      </c>
      <c r="Z8">
        <f t="shared" si="5"/>
        <v>1.4996520455401688E-4</v>
      </c>
      <c r="AA8">
        <f t="shared" si="6"/>
        <v>6.987731282394335E-3</v>
      </c>
      <c r="AB8">
        <f t="shared" si="7"/>
        <v>8.359265088746938E-2</v>
      </c>
    </row>
    <row r="9" spans="1:28" x14ac:dyDescent="0.25">
      <c r="A9" s="1">
        <v>44693.597222222219</v>
      </c>
      <c r="B9">
        <v>17813</v>
      </c>
      <c r="C9">
        <v>20.18</v>
      </c>
      <c r="D9">
        <v>58.41</v>
      </c>
      <c r="E9">
        <v>62.54</v>
      </c>
      <c r="F9">
        <v>-13.34</v>
      </c>
      <c r="G9">
        <v>31</v>
      </c>
      <c r="H9">
        <v>11.47</v>
      </c>
      <c r="I9">
        <v>-14.06</v>
      </c>
      <c r="J9">
        <v>31.21</v>
      </c>
      <c r="K9">
        <v>11.15</v>
      </c>
      <c r="L9">
        <f t="shared" si="0"/>
        <v>1.1630340017436791</v>
      </c>
      <c r="M9">
        <f t="shared" si="1"/>
        <v>1.2609865470852017</v>
      </c>
      <c r="O9">
        <v>-14.06</v>
      </c>
      <c r="P9">
        <f t="shared" si="8"/>
        <v>20.060000000000002</v>
      </c>
      <c r="Q9">
        <v>31.21</v>
      </c>
      <c r="R9">
        <f t="shared" si="9"/>
        <v>-0.84360000000000002</v>
      </c>
      <c r="S9">
        <v>0.1</v>
      </c>
      <c r="T9">
        <v>0.1</v>
      </c>
      <c r="U9">
        <f t="shared" si="2"/>
        <v>-8.9686098654708529E-2</v>
      </c>
      <c r="V9">
        <f t="shared" si="3"/>
        <v>0.11309296386414369</v>
      </c>
      <c r="W9">
        <f t="shared" si="4"/>
        <v>-0.11309296386414369</v>
      </c>
      <c r="X9">
        <f t="shared" si="5"/>
        <v>5.7243134589474972E-3</v>
      </c>
      <c r="Y9">
        <f t="shared" si="5"/>
        <v>1.2790018475576512E-4</v>
      </c>
      <c r="Z9">
        <f t="shared" si="5"/>
        <v>1.2790018475576512E-4</v>
      </c>
      <c r="AA9">
        <f t="shared" si="6"/>
        <v>5.9801138284590266E-3</v>
      </c>
      <c r="AB9">
        <f t="shared" si="7"/>
        <v>7.7331195700435326E-2</v>
      </c>
    </row>
    <row r="10" spans="1:28" x14ac:dyDescent="0.25">
      <c r="A10" s="1">
        <v>44693.604166666664</v>
      </c>
      <c r="B10">
        <v>17814</v>
      </c>
      <c r="C10">
        <v>20.13</v>
      </c>
      <c r="D10">
        <v>58.41</v>
      </c>
      <c r="E10">
        <v>62.54</v>
      </c>
      <c r="F10">
        <v>-10.87</v>
      </c>
      <c r="G10">
        <v>31.08</v>
      </c>
      <c r="H10">
        <v>11.18</v>
      </c>
      <c r="I10">
        <v>-11.42</v>
      </c>
      <c r="J10">
        <v>31.27</v>
      </c>
      <c r="K10">
        <v>10.94</v>
      </c>
      <c r="L10">
        <f t="shared" si="0"/>
        <v>0.97227191413237923</v>
      </c>
      <c r="M10">
        <f t="shared" si="1"/>
        <v>1.0438756855575868</v>
      </c>
      <c r="O10">
        <v>-11.42</v>
      </c>
      <c r="P10">
        <f t="shared" si="8"/>
        <v>20.329999999999998</v>
      </c>
      <c r="Q10">
        <v>31.27</v>
      </c>
      <c r="R10">
        <f t="shared" si="9"/>
        <v>-0.68519999999999992</v>
      </c>
      <c r="S10">
        <v>0.1</v>
      </c>
      <c r="T10">
        <v>0.1</v>
      </c>
      <c r="U10">
        <f t="shared" si="2"/>
        <v>-9.1407678244972562E-2</v>
      </c>
      <c r="V10">
        <f t="shared" si="3"/>
        <v>9.5418252793198044E-2</v>
      </c>
      <c r="W10">
        <f t="shared" si="4"/>
        <v>-9.5418252793198044E-2</v>
      </c>
      <c r="X10">
        <f t="shared" si="5"/>
        <v>3.9228352088339566E-3</v>
      </c>
      <c r="Y10">
        <f t="shared" si="5"/>
        <v>9.1046429661066487E-5</v>
      </c>
      <c r="Z10">
        <f t="shared" si="5"/>
        <v>9.1046429661066487E-5</v>
      </c>
      <c r="AA10">
        <f t="shared" si="6"/>
        <v>4.1049280681560892E-3</v>
      </c>
      <c r="AB10">
        <f t="shared" si="7"/>
        <v>6.4069712564956069E-2</v>
      </c>
    </row>
    <row r="11" spans="1:28" x14ac:dyDescent="0.25">
      <c r="A11" s="1">
        <v>44693.611111111109</v>
      </c>
      <c r="B11">
        <v>17815</v>
      </c>
      <c r="C11">
        <v>20.100000000000001</v>
      </c>
      <c r="D11">
        <v>58.41</v>
      </c>
      <c r="E11">
        <v>62.54</v>
      </c>
      <c r="F11">
        <v>-10.63</v>
      </c>
      <c r="G11">
        <v>31.09</v>
      </c>
      <c r="H11">
        <v>11.27</v>
      </c>
      <c r="I11">
        <v>-11.32</v>
      </c>
      <c r="J11">
        <v>31.27</v>
      </c>
      <c r="K11">
        <v>10.98</v>
      </c>
      <c r="L11">
        <f t="shared" si="0"/>
        <v>0.94321206743566999</v>
      </c>
      <c r="M11">
        <f t="shared" si="1"/>
        <v>1.0309653916211292</v>
      </c>
      <c r="O11">
        <v>-11.32</v>
      </c>
      <c r="P11">
        <f t="shared" si="8"/>
        <v>20.29</v>
      </c>
      <c r="Q11">
        <v>31.27</v>
      </c>
      <c r="R11">
        <f t="shared" si="9"/>
        <v>-0.67920000000000003</v>
      </c>
      <c r="S11">
        <v>0.1</v>
      </c>
      <c r="T11">
        <v>0.1</v>
      </c>
      <c r="U11">
        <f t="shared" si="2"/>
        <v>-9.107468123861566E-2</v>
      </c>
      <c r="V11">
        <f t="shared" si="3"/>
        <v>9.3894844409938907E-2</v>
      </c>
      <c r="W11">
        <f t="shared" si="4"/>
        <v>-9.3894844409938907E-2</v>
      </c>
      <c r="X11">
        <f t="shared" si="5"/>
        <v>3.8264026993938306E-3</v>
      </c>
      <c r="Y11">
        <f t="shared" si="5"/>
        <v>8.8162418067666356E-5</v>
      </c>
      <c r="Z11">
        <f t="shared" si="5"/>
        <v>8.8162418067666356E-5</v>
      </c>
      <c r="AA11">
        <f t="shared" si="6"/>
        <v>4.0027275355291637E-3</v>
      </c>
      <c r="AB11">
        <f t="shared" si="7"/>
        <v>6.3267112590422239E-2</v>
      </c>
    </row>
    <row r="12" spans="1:28" x14ac:dyDescent="0.25">
      <c r="A12" s="1">
        <v>44693.618055555555</v>
      </c>
      <c r="B12">
        <v>17816</v>
      </c>
      <c r="C12">
        <v>20.079999999999998</v>
      </c>
      <c r="D12">
        <v>58.41</v>
      </c>
      <c r="E12">
        <v>62.54</v>
      </c>
      <c r="F12">
        <v>-10.27</v>
      </c>
      <c r="G12">
        <v>31.17</v>
      </c>
      <c r="H12">
        <v>11.32</v>
      </c>
      <c r="I12">
        <v>-10.86</v>
      </c>
      <c r="J12">
        <v>31.34</v>
      </c>
      <c r="K12">
        <v>11.02</v>
      </c>
      <c r="L12">
        <f t="shared" si="0"/>
        <v>0.90724381625441686</v>
      </c>
      <c r="M12">
        <f t="shared" si="1"/>
        <v>0.98548094373865702</v>
      </c>
      <c r="O12">
        <v>-10.86</v>
      </c>
      <c r="P12">
        <f t="shared" si="8"/>
        <v>20.32</v>
      </c>
      <c r="Q12">
        <v>31.34</v>
      </c>
      <c r="R12">
        <f t="shared" si="9"/>
        <v>-0.65159999999999996</v>
      </c>
      <c r="S12">
        <v>0.1</v>
      </c>
      <c r="T12">
        <v>0.1</v>
      </c>
      <c r="U12">
        <f t="shared" si="2"/>
        <v>-9.0744101633393831E-2</v>
      </c>
      <c r="V12">
        <f t="shared" si="3"/>
        <v>8.9426582916393549E-2</v>
      </c>
      <c r="W12">
        <f t="shared" si="4"/>
        <v>-8.9426582916393549E-2</v>
      </c>
      <c r="X12">
        <f t="shared" si="5"/>
        <v>3.4962216856993223E-3</v>
      </c>
      <c r="Y12">
        <f t="shared" si="5"/>
        <v>7.9971137321026129E-5</v>
      </c>
      <c r="Z12">
        <f t="shared" si="5"/>
        <v>7.9971137321026129E-5</v>
      </c>
      <c r="AA12">
        <f t="shared" si="6"/>
        <v>3.6561639603413742E-3</v>
      </c>
      <c r="AB12">
        <f t="shared" si="7"/>
        <v>6.0466221647638728E-2</v>
      </c>
    </row>
    <row r="13" spans="1:28" x14ac:dyDescent="0.25">
      <c r="A13" s="1">
        <v>44693.625</v>
      </c>
      <c r="B13">
        <v>17817</v>
      </c>
      <c r="C13">
        <v>20.079999999999998</v>
      </c>
      <c r="D13">
        <v>58.41</v>
      </c>
      <c r="E13">
        <v>62.54</v>
      </c>
      <c r="F13">
        <v>-9.82</v>
      </c>
      <c r="G13">
        <v>31.07</v>
      </c>
      <c r="H13">
        <v>11.21</v>
      </c>
      <c r="I13">
        <v>-10.46</v>
      </c>
      <c r="J13">
        <v>31.23</v>
      </c>
      <c r="K13">
        <v>10.93</v>
      </c>
      <c r="L13">
        <f t="shared" si="0"/>
        <v>0.87600356824264047</v>
      </c>
      <c r="M13">
        <f t="shared" si="1"/>
        <v>0.95699908508691689</v>
      </c>
      <c r="O13">
        <v>-10.46</v>
      </c>
      <c r="P13">
        <f t="shared" si="8"/>
        <v>20.3</v>
      </c>
      <c r="Q13">
        <v>31.23</v>
      </c>
      <c r="R13">
        <f t="shared" si="9"/>
        <v>-0.62760000000000005</v>
      </c>
      <c r="S13">
        <v>0.1</v>
      </c>
      <c r="T13">
        <v>0.1</v>
      </c>
      <c r="U13">
        <f t="shared" si="2"/>
        <v>-9.1491308325709064E-2</v>
      </c>
      <c r="V13">
        <f t="shared" si="3"/>
        <v>8.7557098361108587E-2</v>
      </c>
      <c r="W13">
        <f t="shared" si="4"/>
        <v>-8.7557098361108587E-2</v>
      </c>
      <c r="X13">
        <f t="shared" si="5"/>
        <v>3.2970500958859053E-3</v>
      </c>
      <c r="Y13">
        <f t="shared" si="5"/>
        <v>7.6662454734168457E-5</v>
      </c>
      <c r="Z13">
        <f t="shared" si="5"/>
        <v>7.6662454734168457E-5</v>
      </c>
      <c r="AA13">
        <f t="shared" si="6"/>
        <v>3.4503750053542425E-3</v>
      </c>
      <c r="AB13">
        <f t="shared" si="7"/>
        <v>5.8739892793179684E-2</v>
      </c>
    </row>
    <row r="14" spans="1:28" x14ac:dyDescent="0.25">
      <c r="A14" s="1">
        <v>44693.631944444445</v>
      </c>
      <c r="B14">
        <v>17818</v>
      </c>
      <c r="C14">
        <v>20.079999999999998</v>
      </c>
      <c r="D14">
        <v>58.41</v>
      </c>
      <c r="E14">
        <v>62.54</v>
      </c>
      <c r="F14">
        <v>-9.57</v>
      </c>
      <c r="G14">
        <v>30.91</v>
      </c>
      <c r="H14">
        <v>11.04</v>
      </c>
      <c r="I14">
        <v>-10.28</v>
      </c>
      <c r="J14">
        <v>31.11</v>
      </c>
      <c r="K14">
        <v>10.82</v>
      </c>
      <c r="L14">
        <f t="shared" si="0"/>
        <v>0.86684782608695665</v>
      </c>
      <c r="M14">
        <f t="shared" si="1"/>
        <v>0.95009242144177442</v>
      </c>
      <c r="O14">
        <v>-10.28</v>
      </c>
      <c r="P14">
        <f t="shared" si="8"/>
        <v>20.29</v>
      </c>
      <c r="Q14">
        <v>31.11</v>
      </c>
      <c r="R14">
        <f t="shared" si="9"/>
        <v>-0.6167999999999999</v>
      </c>
      <c r="S14">
        <v>0.1</v>
      </c>
      <c r="T14">
        <v>0.1</v>
      </c>
      <c r="U14">
        <f t="shared" si="2"/>
        <v>-9.2421441774491686E-2</v>
      </c>
      <c r="V14">
        <f t="shared" si="3"/>
        <v>8.780891140866677E-2</v>
      </c>
      <c r="W14">
        <f t="shared" si="4"/>
        <v>-8.780891140866677E-2</v>
      </c>
      <c r="X14">
        <f t="shared" si="5"/>
        <v>3.2496321934119389E-3</v>
      </c>
      <c r="Y14">
        <f t="shared" si="5"/>
        <v>7.7104049227750889E-5</v>
      </c>
      <c r="Z14">
        <f t="shared" si="5"/>
        <v>7.7104049227750889E-5</v>
      </c>
      <c r="AA14">
        <f t="shared" si="6"/>
        <v>3.4038402918674408E-3</v>
      </c>
      <c r="AB14">
        <f t="shared" si="7"/>
        <v>5.834243988613641E-2</v>
      </c>
    </row>
    <row r="15" spans="1:28" x14ac:dyDescent="0.25">
      <c r="A15" s="1">
        <v>44693.638888888891</v>
      </c>
      <c r="B15">
        <v>17819</v>
      </c>
      <c r="C15">
        <v>20.079999999999998</v>
      </c>
      <c r="D15">
        <v>58.41</v>
      </c>
      <c r="E15">
        <v>62.54</v>
      </c>
      <c r="F15">
        <v>-9.4600000000000009</v>
      </c>
      <c r="G15">
        <v>30.86</v>
      </c>
      <c r="H15">
        <v>11.01</v>
      </c>
      <c r="I15">
        <v>-10.15</v>
      </c>
      <c r="J15">
        <v>31.04</v>
      </c>
      <c r="K15">
        <v>10.75</v>
      </c>
      <c r="L15">
        <f t="shared" si="0"/>
        <v>0.85921889191643974</v>
      </c>
      <c r="M15">
        <f t="shared" si="1"/>
        <v>0.94418604651162796</v>
      </c>
      <c r="O15">
        <v>-10.15</v>
      </c>
      <c r="P15">
        <f t="shared" si="8"/>
        <v>20.29</v>
      </c>
      <c r="Q15">
        <v>31.04</v>
      </c>
      <c r="R15">
        <f t="shared" si="9"/>
        <v>-0.60899999999999999</v>
      </c>
      <c r="S15">
        <v>0.1</v>
      </c>
      <c r="T15">
        <v>0.1</v>
      </c>
      <c r="U15">
        <f t="shared" si="2"/>
        <v>-9.3023255813953487E-2</v>
      </c>
      <c r="V15">
        <f t="shared" si="3"/>
        <v>8.7831260140616554E-2</v>
      </c>
      <c r="W15">
        <f t="shared" si="4"/>
        <v>-8.7831260140616554E-2</v>
      </c>
      <c r="X15">
        <f t="shared" si="5"/>
        <v>3.2093542455381282E-3</v>
      </c>
      <c r="Y15">
        <f t="shared" si="5"/>
        <v>7.7143302578886578E-5</v>
      </c>
      <c r="Z15">
        <f t="shared" si="5"/>
        <v>7.7143302578886578E-5</v>
      </c>
      <c r="AA15">
        <f t="shared" si="6"/>
        <v>3.3636408506959011E-3</v>
      </c>
      <c r="AB15">
        <f t="shared" si="7"/>
        <v>5.7996903802667789E-2</v>
      </c>
    </row>
    <row r="16" spans="1:28" x14ac:dyDescent="0.25">
      <c r="A16" s="1">
        <v>44693.645833333336</v>
      </c>
      <c r="B16">
        <v>17820</v>
      </c>
      <c r="C16">
        <v>20.079999999999998</v>
      </c>
      <c r="D16">
        <v>58.41</v>
      </c>
      <c r="E16">
        <v>62.54</v>
      </c>
      <c r="F16">
        <v>-9.4700000000000006</v>
      </c>
      <c r="G16">
        <v>30.9</v>
      </c>
      <c r="H16">
        <v>11.08</v>
      </c>
      <c r="I16">
        <v>-10.06</v>
      </c>
      <c r="J16">
        <v>31.09</v>
      </c>
      <c r="K16">
        <v>10.81</v>
      </c>
      <c r="L16">
        <f t="shared" si="0"/>
        <v>0.85469314079422387</v>
      </c>
      <c r="M16">
        <f t="shared" si="1"/>
        <v>0.93061979648473636</v>
      </c>
      <c r="O16">
        <v>-10.06</v>
      </c>
      <c r="P16">
        <f t="shared" si="8"/>
        <v>20.28</v>
      </c>
      <c r="Q16">
        <v>31.09</v>
      </c>
      <c r="R16">
        <f t="shared" si="9"/>
        <v>-0.60360000000000003</v>
      </c>
      <c r="S16">
        <v>0.1</v>
      </c>
      <c r="T16">
        <v>0.1</v>
      </c>
      <c r="U16">
        <f t="shared" si="2"/>
        <v>-9.2506938020351537E-2</v>
      </c>
      <c r="V16">
        <f t="shared" si="3"/>
        <v>8.6088787833925678E-2</v>
      </c>
      <c r="W16">
        <f t="shared" si="4"/>
        <v>-8.6088787833925678E-2</v>
      </c>
      <c r="X16">
        <f t="shared" si="5"/>
        <v>3.1177915401934524E-3</v>
      </c>
      <c r="Y16">
        <f t="shared" si="5"/>
        <v>7.41127939071467E-5</v>
      </c>
      <c r="Z16">
        <f t="shared" si="5"/>
        <v>7.41127939071467E-5</v>
      </c>
      <c r="AA16">
        <f t="shared" si="6"/>
        <v>3.2660171280077454E-3</v>
      </c>
      <c r="AB16">
        <f t="shared" si="7"/>
        <v>5.7149078102868338E-2</v>
      </c>
    </row>
    <row r="17" spans="1:28" x14ac:dyDescent="0.25">
      <c r="A17" s="1">
        <v>44693.652777777781</v>
      </c>
      <c r="B17">
        <v>17821</v>
      </c>
      <c r="C17">
        <v>20.05</v>
      </c>
      <c r="D17">
        <v>58.41</v>
      </c>
      <c r="E17">
        <v>62.54</v>
      </c>
      <c r="F17">
        <v>-9.36</v>
      </c>
      <c r="G17">
        <v>30.85</v>
      </c>
      <c r="H17">
        <v>11.05</v>
      </c>
      <c r="I17">
        <v>-10.09</v>
      </c>
      <c r="J17">
        <v>31.02</v>
      </c>
      <c r="K17">
        <v>10.79</v>
      </c>
      <c r="L17">
        <f t="shared" si="0"/>
        <v>0.84705882352941164</v>
      </c>
      <c r="M17">
        <f t="shared" si="1"/>
        <v>0.9351251158480075</v>
      </c>
      <c r="O17">
        <v>-10.09</v>
      </c>
      <c r="P17">
        <f t="shared" si="8"/>
        <v>20.23</v>
      </c>
      <c r="Q17">
        <v>31.02</v>
      </c>
      <c r="R17">
        <f t="shared" si="9"/>
        <v>-0.60539999999999994</v>
      </c>
      <c r="S17">
        <v>0.1</v>
      </c>
      <c r="T17">
        <v>0.1</v>
      </c>
      <c r="U17">
        <f t="shared" si="2"/>
        <v>-9.267840593141799E-2</v>
      </c>
      <c r="V17">
        <f t="shared" si="3"/>
        <v>8.6665905083225914E-2</v>
      </c>
      <c r="W17">
        <f t="shared" si="4"/>
        <v>-8.6665905083225914E-2</v>
      </c>
      <c r="X17">
        <f t="shared" si="5"/>
        <v>3.1480523362430973E-3</v>
      </c>
      <c r="Y17">
        <f t="shared" si="5"/>
        <v>7.5109791038947252E-5</v>
      </c>
      <c r="Z17">
        <f t="shared" si="5"/>
        <v>7.5109791038947252E-5</v>
      </c>
      <c r="AA17">
        <f t="shared" si="6"/>
        <v>3.2982719183209919E-3</v>
      </c>
      <c r="AB17">
        <f t="shared" si="7"/>
        <v>5.7430583475366087E-2</v>
      </c>
    </row>
    <row r="18" spans="1:28" x14ac:dyDescent="0.25">
      <c r="A18" s="1">
        <v>44693.659722222219</v>
      </c>
      <c r="B18">
        <v>17822</v>
      </c>
      <c r="C18">
        <v>20.05</v>
      </c>
      <c r="D18">
        <v>58.41</v>
      </c>
      <c r="E18">
        <v>62.54</v>
      </c>
      <c r="F18">
        <v>-9.23</v>
      </c>
      <c r="G18">
        <v>30.87</v>
      </c>
      <c r="H18">
        <v>11.11</v>
      </c>
      <c r="I18">
        <v>-9.98</v>
      </c>
      <c r="J18">
        <v>31.02</v>
      </c>
      <c r="K18">
        <v>10.82</v>
      </c>
      <c r="L18">
        <f t="shared" si="0"/>
        <v>0.83078307830783082</v>
      </c>
      <c r="M18">
        <f t="shared" si="1"/>
        <v>0.922365988909427</v>
      </c>
      <c r="O18">
        <v>-9.98</v>
      </c>
      <c r="P18">
        <f t="shared" si="8"/>
        <v>20.2</v>
      </c>
      <c r="Q18">
        <v>31.02</v>
      </c>
      <c r="R18">
        <f t="shared" si="9"/>
        <v>-0.5988</v>
      </c>
      <c r="S18">
        <v>0.1</v>
      </c>
      <c r="T18">
        <v>0.1</v>
      </c>
      <c r="U18">
        <f t="shared" si="2"/>
        <v>-9.2421441774491686E-2</v>
      </c>
      <c r="V18">
        <f t="shared" si="3"/>
        <v>8.524639453876405E-2</v>
      </c>
      <c r="W18">
        <f t="shared" si="4"/>
        <v>-8.524639453876405E-2</v>
      </c>
      <c r="X18">
        <f t="shared" si="5"/>
        <v>3.0627324629887149E-3</v>
      </c>
      <c r="Y18">
        <f t="shared" si="5"/>
        <v>7.266947781858623E-5</v>
      </c>
      <c r="Z18">
        <f t="shared" si="5"/>
        <v>7.266947781858623E-5</v>
      </c>
      <c r="AA18">
        <f t="shared" si="6"/>
        <v>3.2080714186258877E-3</v>
      </c>
      <c r="AB18">
        <f t="shared" si="7"/>
        <v>5.6639839500354235E-2</v>
      </c>
    </row>
    <row r="19" spans="1:28" x14ac:dyDescent="0.25">
      <c r="A19" s="1">
        <v>44693.666666666664</v>
      </c>
      <c r="B19">
        <v>17823</v>
      </c>
      <c r="C19">
        <v>20.05</v>
      </c>
      <c r="D19">
        <v>58.41</v>
      </c>
      <c r="E19">
        <v>62.54</v>
      </c>
      <c r="F19">
        <v>-9.23</v>
      </c>
      <c r="G19">
        <v>30.73</v>
      </c>
      <c r="H19">
        <v>11</v>
      </c>
      <c r="I19">
        <v>-9.94</v>
      </c>
      <c r="J19">
        <v>30.9</v>
      </c>
      <c r="K19">
        <v>10.73</v>
      </c>
      <c r="L19">
        <f t="shared" si="0"/>
        <v>0.83909090909090911</v>
      </c>
      <c r="M19">
        <f t="shared" si="1"/>
        <v>0.9263746505125815</v>
      </c>
      <c r="O19">
        <v>-9.94</v>
      </c>
      <c r="P19">
        <f t="shared" si="8"/>
        <v>20.169999999999998</v>
      </c>
      <c r="Q19">
        <v>30.9</v>
      </c>
      <c r="R19">
        <f t="shared" si="9"/>
        <v>-0.59639999999999993</v>
      </c>
      <c r="S19">
        <v>0.1</v>
      </c>
      <c r="T19">
        <v>0.1</v>
      </c>
      <c r="U19">
        <f t="shared" si="2"/>
        <v>-9.3196644920782848E-2</v>
      </c>
      <c r="V19">
        <f t="shared" si="3"/>
        <v>8.6335009367435364E-2</v>
      </c>
      <c r="W19">
        <f t="shared" si="4"/>
        <v>-8.6335009367435364E-2</v>
      </c>
      <c r="X19">
        <f t="shared" si="5"/>
        <v>3.089411975204306E-3</v>
      </c>
      <c r="Y19">
        <f t="shared" si="5"/>
        <v>7.4537338424751542E-5</v>
      </c>
      <c r="Z19">
        <f t="shared" si="5"/>
        <v>7.4537338424751542E-5</v>
      </c>
      <c r="AA19">
        <f t="shared" si="6"/>
        <v>3.2384866520538094E-3</v>
      </c>
      <c r="AB19">
        <f t="shared" si="7"/>
        <v>5.6907702923715074E-2</v>
      </c>
    </row>
    <row r="20" spans="1:28" x14ac:dyDescent="0.25">
      <c r="A20" s="1">
        <v>44693.673611111109</v>
      </c>
      <c r="B20">
        <v>17824</v>
      </c>
      <c r="C20">
        <v>20.05</v>
      </c>
      <c r="D20">
        <v>58.41</v>
      </c>
      <c r="E20">
        <v>62.54</v>
      </c>
      <c r="F20">
        <v>-9.17</v>
      </c>
      <c r="G20">
        <v>30.58</v>
      </c>
      <c r="H20">
        <v>10.86</v>
      </c>
      <c r="I20">
        <v>-9.9700000000000006</v>
      </c>
      <c r="J20">
        <v>30.74</v>
      </c>
      <c r="K20">
        <v>10.59</v>
      </c>
      <c r="L20">
        <f t="shared" si="0"/>
        <v>0.84438305709023942</v>
      </c>
      <c r="M20">
        <f t="shared" si="1"/>
        <v>0.94145420207743158</v>
      </c>
      <c r="O20">
        <v>-9.9700000000000006</v>
      </c>
      <c r="P20">
        <f t="shared" si="8"/>
        <v>20.149999999999999</v>
      </c>
      <c r="Q20">
        <v>30.74</v>
      </c>
      <c r="R20">
        <f t="shared" si="9"/>
        <v>-0.59820000000000007</v>
      </c>
      <c r="S20">
        <v>0.1</v>
      </c>
      <c r="T20">
        <v>0.1</v>
      </c>
      <c r="U20">
        <f t="shared" si="2"/>
        <v>-9.442870632672333E-2</v>
      </c>
      <c r="V20">
        <f t="shared" si="3"/>
        <v>8.8900302368029427E-2</v>
      </c>
      <c r="W20">
        <f t="shared" si="4"/>
        <v>-8.8900302368029427E-2</v>
      </c>
      <c r="X20">
        <f t="shared" si="5"/>
        <v>3.1908096525933125E-3</v>
      </c>
      <c r="Y20">
        <f t="shared" si="5"/>
        <v>7.9032637611270597E-5</v>
      </c>
      <c r="Z20">
        <f t="shared" si="5"/>
        <v>7.9032637611270597E-5</v>
      </c>
      <c r="AA20">
        <f t="shared" si="6"/>
        <v>3.348874927815854E-3</v>
      </c>
      <c r="AB20">
        <f t="shared" si="7"/>
        <v>5.7869464554425022E-2</v>
      </c>
    </row>
    <row r="21" spans="1:28" x14ac:dyDescent="0.25">
      <c r="A21" s="1">
        <v>44693.680555555555</v>
      </c>
      <c r="B21">
        <v>17825</v>
      </c>
      <c r="C21">
        <v>20.02</v>
      </c>
      <c r="D21">
        <v>58.41</v>
      </c>
      <c r="E21">
        <v>62.54</v>
      </c>
      <c r="F21">
        <v>-9.24</v>
      </c>
      <c r="G21">
        <v>30.54</v>
      </c>
      <c r="H21">
        <v>10.85</v>
      </c>
      <c r="I21">
        <v>-10.039999999999999</v>
      </c>
      <c r="J21">
        <v>30.67</v>
      </c>
      <c r="K21">
        <v>10.54</v>
      </c>
      <c r="L21">
        <f t="shared" si="0"/>
        <v>0.85161290322580652</v>
      </c>
      <c r="M21">
        <f t="shared" si="1"/>
        <v>0.95256166982922197</v>
      </c>
      <c r="O21">
        <v>-10.039999999999999</v>
      </c>
      <c r="P21">
        <f t="shared" si="8"/>
        <v>20.130000000000003</v>
      </c>
      <c r="Q21">
        <v>30.67</v>
      </c>
      <c r="R21">
        <f t="shared" si="9"/>
        <v>-0.60239999999999994</v>
      </c>
      <c r="S21">
        <v>0.1</v>
      </c>
      <c r="T21">
        <v>0.1</v>
      </c>
      <c r="U21">
        <f t="shared" si="2"/>
        <v>-9.4876660341555979E-2</v>
      </c>
      <c r="V21">
        <f t="shared" si="3"/>
        <v>9.0375870002772488E-2</v>
      </c>
      <c r="W21">
        <f t="shared" si="4"/>
        <v>-9.0375870002772488E-2</v>
      </c>
      <c r="X21">
        <f t="shared" ref="X21:Z84" si="10">(U21*R21)^2</f>
        <v>3.2665454453802084E-3</v>
      </c>
      <c r="Y21">
        <f t="shared" si="10"/>
        <v>8.1677978787580307E-5</v>
      </c>
      <c r="Z21">
        <f t="shared" si="10"/>
        <v>8.1677978787580307E-5</v>
      </c>
      <c r="AA21">
        <f t="shared" si="6"/>
        <v>3.4299014029553687E-3</v>
      </c>
      <c r="AB21">
        <f t="shared" si="7"/>
        <v>5.8565360094132171E-2</v>
      </c>
    </row>
    <row r="22" spans="1:28" x14ac:dyDescent="0.25">
      <c r="A22" s="1">
        <v>44693.6875</v>
      </c>
      <c r="B22">
        <v>17826</v>
      </c>
      <c r="C22">
        <v>20</v>
      </c>
      <c r="D22">
        <v>58.41</v>
      </c>
      <c r="E22">
        <v>62.54</v>
      </c>
      <c r="F22">
        <v>-9.31</v>
      </c>
      <c r="G22">
        <v>30.35</v>
      </c>
      <c r="H22">
        <v>10.7</v>
      </c>
      <c r="I22">
        <v>-10.11</v>
      </c>
      <c r="J22">
        <v>30.46</v>
      </c>
      <c r="K22">
        <v>10.4</v>
      </c>
      <c r="L22">
        <f t="shared" si="0"/>
        <v>0.87009345794392534</v>
      </c>
      <c r="M22">
        <f t="shared" si="1"/>
        <v>0.97211538461538449</v>
      </c>
      <c r="O22">
        <v>-10.11</v>
      </c>
      <c r="P22">
        <f t="shared" si="8"/>
        <v>20.060000000000002</v>
      </c>
      <c r="Q22">
        <v>30.46</v>
      </c>
      <c r="R22">
        <f t="shared" si="9"/>
        <v>-0.60659999999999992</v>
      </c>
      <c r="S22">
        <v>0.1</v>
      </c>
      <c r="T22">
        <v>0.1</v>
      </c>
      <c r="U22">
        <f t="shared" si="2"/>
        <v>-9.6153846153846173E-2</v>
      </c>
      <c r="V22">
        <f t="shared" si="3"/>
        <v>9.347263313609469E-2</v>
      </c>
      <c r="W22">
        <f t="shared" si="4"/>
        <v>-9.347263313609469E-2</v>
      </c>
      <c r="X22">
        <f t="shared" si="10"/>
        <v>3.4020299556213021E-3</v>
      </c>
      <c r="Y22">
        <f t="shared" si="10"/>
        <v>8.7371331453949479E-5</v>
      </c>
      <c r="Z22">
        <f t="shared" si="10"/>
        <v>8.7371331453949479E-5</v>
      </c>
      <c r="AA22">
        <f t="shared" si="6"/>
        <v>3.5767726185292011E-3</v>
      </c>
      <c r="AB22">
        <f t="shared" si="7"/>
        <v>5.9806125259284276E-2</v>
      </c>
    </row>
    <row r="23" spans="1:28" x14ac:dyDescent="0.25">
      <c r="A23" s="1">
        <v>44693.694444444445</v>
      </c>
      <c r="B23">
        <v>17827</v>
      </c>
      <c r="C23">
        <v>20</v>
      </c>
      <c r="D23">
        <v>58.41</v>
      </c>
      <c r="E23">
        <v>62.54</v>
      </c>
      <c r="F23">
        <v>-9.26</v>
      </c>
      <c r="G23">
        <v>30.25</v>
      </c>
      <c r="H23">
        <v>10.63</v>
      </c>
      <c r="I23">
        <v>-10.15</v>
      </c>
      <c r="J23">
        <v>30.33</v>
      </c>
      <c r="K23">
        <v>10.29</v>
      </c>
      <c r="L23">
        <f t="shared" si="0"/>
        <v>0.87111947318908745</v>
      </c>
      <c r="M23">
        <f t="shared" si="1"/>
        <v>0.98639455782312935</v>
      </c>
      <c r="O23">
        <v>-10.15</v>
      </c>
      <c r="P23">
        <f t="shared" si="8"/>
        <v>20.04</v>
      </c>
      <c r="Q23">
        <v>30.33</v>
      </c>
      <c r="R23">
        <f t="shared" si="9"/>
        <v>-0.60899999999999999</v>
      </c>
      <c r="S23">
        <v>0.1</v>
      </c>
      <c r="T23">
        <v>0.1</v>
      </c>
      <c r="U23">
        <f t="shared" si="2"/>
        <v>-9.7181729834791064E-2</v>
      </c>
      <c r="V23">
        <f t="shared" si="3"/>
        <v>9.5859529428875545E-2</v>
      </c>
      <c r="W23">
        <f t="shared" si="4"/>
        <v>-9.5859529428875545E-2</v>
      </c>
      <c r="X23">
        <f t="shared" si="10"/>
        <v>3.5027072053311122E-3</v>
      </c>
      <c r="Y23">
        <f t="shared" si="10"/>
        <v>9.1890493823254562E-5</v>
      </c>
      <c r="Z23">
        <f t="shared" si="10"/>
        <v>9.1890493823254562E-5</v>
      </c>
      <c r="AA23">
        <f t="shared" si="6"/>
        <v>3.6864881929776216E-3</v>
      </c>
      <c r="AB23">
        <f t="shared" si="7"/>
        <v>6.0716457348709188E-2</v>
      </c>
    </row>
    <row r="24" spans="1:28" x14ac:dyDescent="0.25">
      <c r="A24" s="1">
        <v>44693.701388888891</v>
      </c>
      <c r="B24">
        <v>17828</v>
      </c>
      <c r="C24">
        <v>19.940000000000001</v>
      </c>
      <c r="D24">
        <v>58.41</v>
      </c>
      <c r="E24">
        <v>62.54</v>
      </c>
      <c r="F24">
        <v>-9.27</v>
      </c>
      <c r="G24">
        <v>30.11</v>
      </c>
      <c r="H24">
        <v>10.54</v>
      </c>
      <c r="I24">
        <v>-10.07</v>
      </c>
      <c r="J24">
        <v>30.19</v>
      </c>
      <c r="K24">
        <v>10.18</v>
      </c>
      <c r="L24">
        <f t="shared" si="0"/>
        <v>0.87950664136622392</v>
      </c>
      <c r="M24">
        <f t="shared" si="1"/>
        <v>0.98919449901768175</v>
      </c>
      <c r="O24">
        <v>-10.07</v>
      </c>
      <c r="P24">
        <f t="shared" si="8"/>
        <v>20.010000000000002</v>
      </c>
      <c r="Q24">
        <v>30.19</v>
      </c>
      <c r="R24">
        <f t="shared" si="9"/>
        <v>-0.60419999999999996</v>
      </c>
      <c r="S24">
        <v>0.1</v>
      </c>
      <c r="T24">
        <v>0.1</v>
      </c>
      <c r="U24">
        <f t="shared" si="2"/>
        <v>-9.8231827111984291E-2</v>
      </c>
      <c r="V24">
        <f t="shared" si="3"/>
        <v>9.7170383007630826E-2</v>
      </c>
      <c r="W24">
        <f t="shared" si="4"/>
        <v>-9.7170383007630826E-2</v>
      </c>
      <c r="X24">
        <f t="shared" si="10"/>
        <v>3.5226207247926328E-3</v>
      </c>
      <c r="Y24">
        <f t="shared" si="10"/>
        <v>9.4420833338496713E-5</v>
      </c>
      <c r="Z24">
        <f t="shared" si="10"/>
        <v>9.4420833338496713E-5</v>
      </c>
      <c r="AA24">
        <f t="shared" si="6"/>
        <v>3.7114623914696263E-3</v>
      </c>
      <c r="AB24">
        <f t="shared" si="7"/>
        <v>6.0921772721003666E-2</v>
      </c>
    </row>
    <row r="25" spans="1:28" x14ac:dyDescent="0.25">
      <c r="A25" s="1">
        <v>44693.708333333336</v>
      </c>
      <c r="B25">
        <v>17829</v>
      </c>
      <c r="C25">
        <v>19.940000000000001</v>
      </c>
      <c r="D25">
        <v>58.41</v>
      </c>
      <c r="E25">
        <v>62.54</v>
      </c>
      <c r="F25">
        <v>-9.32</v>
      </c>
      <c r="G25">
        <v>29.87</v>
      </c>
      <c r="H25">
        <v>10.34</v>
      </c>
      <c r="I25">
        <v>-10.07</v>
      </c>
      <c r="J25">
        <v>29.93</v>
      </c>
      <c r="K25">
        <v>9.9600000000000009</v>
      </c>
      <c r="L25">
        <f t="shared" si="0"/>
        <v>0.90135396518375244</v>
      </c>
      <c r="M25">
        <f t="shared" si="1"/>
        <v>1.0110441767068272</v>
      </c>
      <c r="O25">
        <v>-10.07</v>
      </c>
      <c r="P25">
        <f t="shared" si="8"/>
        <v>19.97</v>
      </c>
      <c r="Q25">
        <v>29.93</v>
      </c>
      <c r="R25">
        <f t="shared" si="9"/>
        <v>-0.60419999999999996</v>
      </c>
      <c r="S25">
        <v>0.1</v>
      </c>
      <c r="T25">
        <v>0.1</v>
      </c>
      <c r="U25">
        <f t="shared" si="2"/>
        <v>-0.1004016064257028</v>
      </c>
      <c r="V25">
        <f t="shared" si="3"/>
        <v>0.10151045950871759</v>
      </c>
      <c r="W25">
        <f t="shared" si="4"/>
        <v>-0.10151045950871759</v>
      </c>
      <c r="X25">
        <f t="shared" si="10"/>
        <v>3.6799571781100291E-3</v>
      </c>
      <c r="Y25">
        <f t="shared" si="10"/>
        <v>1.0304373389670997E-4</v>
      </c>
      <c r="Z25">
        <f t="shared" si="10"/>
        <v>1.0304373389670997E-4</v>
      </c>
      <c r="AA25">
        <f t="shared" si="6"/>
        <v>3.8860446459034492E-3</v>
      </c>
      <c r="AB25">
        <f t="shared" si="7"/>
        <v>6.2338147597626362E-2</v>
      </c>
    </row>
    <row r="26" spans="1:28" x14ac:dyDescent="0.25">
      <c r="A26" s="1">
        <v>44693.715277777781</v>
      </c>
      <c r="B26">
        <v>17830</v>
      </c>
      <c r="C26">
        <v>19.920000000000002</v>
      </c>
      <c r="D26">
        <v>58.41</v>
      </c>
      <c r="E26">
        <v>62.54</v>
      </c>
      <c r="F26">
        <v>-9.39</v>
      </c>
      <c r="G26">
        <v>29.64</v>
      </c>
      <c r="H26">
        <v>10.17</v>
      </c>
      <c r="I26">
        <v>-10.18</v>
      </c>
      <c r="J26">
        <v>29.68</v>
      </c>
      <c r="K26">
        <v>9.75</v>
      </c>
      <c r="L26">
        <f t="shared" si="0"/>
        <v>0.92330383480825962</v>
      </c>
      <c r="M26">
        <f t="shared" si="1"/>
        <v>1.0441025641025641</v>
      </c>
      <c r="O26">
        <v>-10.18</v>
      </c>
      <c r="P26">
        <f t="shared" si="8"/>
        <v>19.93</v>
      </c>
      <c r="Q26">
        <v>29.68</v>
      </c>
      <c r="R26">
        <f t="shared" si="9"/>
        <v>-0.61080000000000001</v>
      </c>
      <c r="S26">
        <v>0.1</v>
      </c>
      <c r="T26">
        <v>0.1</v>
      </c>
      <c r="U26">
        <f t="shared" si="2"/>
        <v>-0.10256410256410256</v>
      </c>
      <c r="V26">
        <f t="shared" si="3"/>
        <v>0.10708744247205786</v>
      </c>
      <c r="W26">
        <f t="shared" si="4"/>
        <v>-0.10708744247205786</v>
      </c>
      <c r="X26">
        <f t="shared" si="10"/>
        <v>3.9245405917159772E-3</v>
      </c>
      <c r="Y26">
        <f t="shared" si="10"/>
        <v>1.1467720335206303E-4</v>
      </c>
      <c r="Z26">
        <f t="shared" si="10"/>
        <v>1.1467720335206303E-4</v>
      </c>
      <c r="AA26">
        <f t="shared" si="6"/>
        <v>4.1538949984201035E-3</v>
      </c>
      <c r="AB26">
        <f t="shared" si="7"/>
        <v>6.4450717594299156E-2</v>
      </c>
    </row>
    <row r="27" spans="1:28" x14ac:dyDescent="0.25">
      <c r="A27" s="1">
        <v>44693.722222222219</v>
      </c>
      <c r="B27">
        <v>17831</v>
      </c>
      <c r="C27">
        <v>19.86</v>
      </c>
      <c r="D27">
        <v>58.41</v>
      </c>
      <c r="E27">
        <v>62.54</v>
      </c>
      <c r="F27">
        <v>-9.43</v>
      </c>
      <c r="G27">
        <v>29.45</v>
      </c>
      <c r="H27">
        <v>10</v>
      </c>
      <c r="I27">
        <v>-10.28</v>
      </c>
      <c r="J27">
        <v>29.46</v>
      </c>
      <c r="K27">
        <v>9.57</v>
      </c>
      <c r="L27">
        <f t="shared" si="0"/>
        <v>0.94299999999999995</v>
      </c>
      <c r="M27">
        <f t="shared" si="1"/>
        <v>1.0741901776384535</v>
      </c>
      <c r="O27">
        <v>-10.28</v>
      </c>
      <c r="P27">
        <f t="shared" si="8"/>
        <v>19.89</v>
      </c>
      <c r="Q27">
        <v>29.46</v>
      </c>
      <c r="R27">
        <f t="shared" si="9"/>
        <v>-0.6167999999999999</v>
      </c>
      <c r="S27">
        <v>0.1</v>
      </c>
      <c r="T27">
        <v>0.1</v>
      </c>
      <c r="U27">
        <f t="shared" si="2"/>
        <v>-0.1044932079414838</v>
      </c>
      <c r="V27">
        <f t="shared" si="3"/>
        <v>0.11224557760067433</v>
      </c>
      <c r="W27">
        <f t="shared" si="4"/>
        <v>-0.11224557760067433</v>
      </c>
      <c r="X27">
        <f t="shared" si="10"/>
        <v>4.1539843358457552E-3</v>
      </c>
      <c r="Y27">
        <f t="shared" si="10"/>
        <v>1.2599069690909004E-4</v>
      </c>
      <c r="Z27">
        <f t="shared" si="10"/>
        <v>1.2599069690909004E-4</v>
      </c>
      <c r="AA27">
        <f t="shared" si="6"/>
        <v>4.4059657296639347E-3</v>
      </c>
      <c r="AB27">
        <f t="shared" si="7"/>
        <v>6.637744895417369E-2</v>
      </c>
    </row>
    <row r="28" spans="1:28" x14ac:dyDescent="0.25">
      <c r="A28" s="1">
        <v>44693.729166666664</v>
      </c>
      <c r="B28">
        <v>17832</v>
      </c>
      <c r="C28">
        <v>19.84</v>
      </c>
      <c r="D28">
        <v>58.41</v>
      </c>
      <c r="E28">
        <v>62.54</v>
      </c>
      <c r="F28">
        <v>-9.4499999999999993</v>
      </c>
      <c r="G28">
        <v>29.13</v>
      </c>
      <c r="H28">
        <v>9.7200000000000006</v>
      </c>
      <c r="I28">
        <v>-10.45</v>
      </c>
      <c r="J28">
        <v>29.13</v>
      </c>
      <c r="K28">
        <v>9.3000000000000007</v>
      </c>
      <c r="L28">
        <f t="shared" si="0"/>
        <v>0.9722222222222221</v>
      </c>
      <c r="M28">
        <f t="shared" si="1"/>
        <v>1.1236559139784945</v>
      </c>
      <c r="O28">
        <v>-10.45</v>
      </c>
      <c r="P28">
        <f t="shared" si="8"/>
        <v>19.829999999999998</v>
      </c>
      <c r="Q28">
        <v>29.13</v>
      </c>
      <c r="R28">
        <f t="shared" si="9"/>
        <v>-0.62699999999999989</v>
      </c>
      <c r="S28">
        <v>0.1</v>
      </c>
      <c r="T28">
        <v>0.1</v>
      </c>
      <c r="U28">
        <f t="shared" si="2"/>
        <v>-0.1075268817204301</v>
      </c>
      <c r="V28">
        <f t="shared" si="3"/>
        <v>0.12082321655682736</v>
      </c>
      <c r="W28">
        <f t="shared" si="4"/>
        <v>-0.12082321655682736</v>
      </c>
      <c r="X28">
        <f t="shared" si="10"/>
        <v>4.5453694068678437E-3</v>
      </c>
      <c r="Y28">
        <f t="shared" si="10"/>
        <v>1.4598249659138004E-4</v>
      </c>
      <c r="Z28">
        <f t="shared" si="10"/>
        <v>1.4598249659138004E-4</v>
      </c>
      <c r="AA28">
        <f t="shared" si="6"/>
        <v>4.8373344000506042E-3</v>
      </c>
      <c r="AB28">
        <f t="shared" si="7"/>
        <v>6.9550948232576987E-2</v>
      </c>
    </row>
    <row r="29" spans="1:28" x14ac:dyDescent="0.25">
      <c r="A29" s="1">
        <v>44693.736111111109</v>
      </c>
      <c r="B29">
        <v>17833</v>
      </c>
      <c r="C29">
        <v>19.809999999999999</v>
      </c>
      <c r="D29">
        <v>58.41</v>
      </c>
      <c r="E29">
        <v>62.54</v>
      </c>
      <c r="F29">
        <v>-9.64</v>
      </c>
      <c r="G29">
        <v>28.94</v>
      </c>
      <c r="H29">
        <v>9.6</v>
      </c>
      <c r="I29">
        <v>-10.39</v>
      </c>
      <c r="J29">
        <v>28.87</v>
      </c>
      <c r="K29">
        <v>9.06</v>
      </c>
      <c r="L29">
        <f t="shared" si="0"/>
        <v>1.0041666666666669</v>
      </c>
      <c r="M29">
        <f t="shared" si="1"/>
        <v>1.1467991169977925</v>
      </c>
      <c r="O29">
        <v>-10.39</v>
      </c>
      <c r="P29">
        <f t="shared" si="8"/>
        <v>19.810000000000002</v>
      </c>
      <c r="Q29">
        <v>28.87</v>
      </c>
      <c r="R29">
        <f t="shared" si="9"/>
        <v>-0.62340000000000007</v>
      </c>
      <c r="S29">
        <v>0.1</v>
      </c>
      <c r="T29">
        <v>0.1</v>
      </c>
      <c r="U29">
        <f t="shared" si="2"/>
        <v>-0.11037527593818987</v>
      </c>
      <c r="V29">
        <f t="shared" si="3"/>
        <v>0.12657826898430385</v>
      </c>
      <c r="W29">
        <f t="shared" si="4"/>
        <v>-0.12657826898430385</v>
      </c>
      <c r="X29">
        <f t="shared" si="10"/>
        <v>4.7345335730889027E-3</v>
      </c>
      <c r="Y29">
        <f t="shared" si="10"/>
        <v>1.6022058179062781E-4</v>
      </c>
      <c r="Z29">
        <f t="shared" si="10"/>
        <v>1.6022058179062781E-4</v>
      </c>
      <c r="AA29">
        <f t="shared" si="6"/>
        <v>5.0549747366701583E-3</v>
      </c>
      <c r="AB29">
        <f t="shared" si="7"/>
        <v>7.1098345526954126E-2</v>
      </c>
    </row>
    <row r="30" spans="1:28" x14ac:dyDescent="0.25">
      <c r="A30" s="1">
        <v>44693.743055555555</v>
      </c>
      <c r="B30">
        <v>17834</v>
      </c>
      <c r="C30">
        <v>19.760000000000002</v>
      </c>
      <c r="D30">
        <v>58.41</v>
      </c>
      <c r="E30">
        <v>62.54</v>
      </c>
      <c r="F30">
        <v>-9.7799999999999994</v>
      </c>
      <c r="G30">
        <v>28.69</v>
      </c>
      <c r="H30">
        <v>9.4</v>
      </c>
      <c r="I30">
        <v>-10.46</v>
      </c>
      <c r="J30">
        <v>28.65</v>
      </c>
      <c r="K30">
        <v>8.89</v>
      </c>
      <c r="L30">
        <f t="shared" si="0"/>
        <v>1.0404255319148936</v>
      </c>
      <c r="M30">
        <f t="shared" si="1"/>
        <v>1.1766029246344207</v>
      </c>
      <c r="O30">
        <v>-10.46</v>
      </c>
      <c r="P30">
        <f t="shared" si="8"/>
        <v>19.759999999999998</v>
      </c>
      <c r="Q30">
        <v>28.65</v>
      </c>
      <c r="R30">
        <f t="shared" si="9"/>
        <v>-0.62760000000000005</v>
      </c>
      <c r="S30">
        <v>0.1</v>
      </c>
      <c r="T30">
        <v>0.1</v>
      </c>
      <c r="U30">
        <f t="shared" si="2"/>
        <v>-0.11248593925759279</v>
      </c>
      <c r="V30">
        <f t="shared" si="3"/>
        <v>0.13235128511073346</v>
      </c>
      <c r="W30">
        <f t="shared" si="4"/>
        <v>-0.13235128511073346</v>
      </c>
      <c r="X30">
        <f t="shared" si="10"/>
        <v>4.9838199921297798E-3</v>
      </c>
      <c r="Y30">
        <f t="shared" si="10"/>
        <v>1.751686267046266E-4</v>
      </c>
      <c r="Z30">
        <f t="shared" si="10"/>
        <v>1.751686267046266E-4</v>
      </c>
      <c r="AA30">
        <f t="shared" si="6"/>
        <v>5.3341572455390326E-3</v>
      </c>
      <c r="AB30">
        <f t="shared" si="7"/>
        <v>7.3035315057436656E-2</v>
      </c>
    </row>
    <row r="31" spans="1:28" x14ac:dyDescent="0.25">
      <c r="A31" s="1">
        <v>44693.75</v>
      </c>
      <c r="B31">
        <v>17835</v>
      </c>
      <c r="C31">
        <v>19.73</v>
      </c>
      <c r="D31">
        <v>58.41</v>
      </c>
      <c r="E31">
        <v>62.54</v>
      </c>
      <c r="F31">
        <v>-8.9600000000000009</v>
      </c>
      <c r="G31">
        <v>28.42</v>
      </c>
      <c r="H31">
        <v>8.99</v>
      </c>
      <c r="I31">
        <v>-9.6199999999999992</v>
      </c>
      <c r="J31">
        <v>28.34</v>
      </c>
      <c r="K31">
        <v>8.5</v>
      </c>
      <c r="L31">
        <f t="shared" si="0"/>
        <v>0.99666295884315914</v>
      </c>
      <c r="M31">
        <f t="shared" si="1"/>
        <v>1.1317647058823528</v>
      </c>
      <c r="O31">
        <v>-9.6199999999999992</v>
      </c>
      <c r="P31">
        <f t="shared" si="8"/>
        <v>19.84</v>
      </c>
      <c r="Q31">
        <v>28.34</v>
      </c>
      <c r="R31">
        <f t="shared" si="9"/>
        <v>-0.57719999999999994</v>
      </c>
      <c r="S31">
        <v>0.1</v>
      </c>
      <c r="T31">
        <v>0.1</v>
      </c>
      <c r="U31">
        <f t="shared" si="2"/>
        <v>-0.11764705882352941</v>
      </c>
      <c r="V31">
        <f t="shared" si="3"/>
        <v>0.13314878892733564</v>
      </c>
      <c r="W31">
        <f t="shared" si="4"/>
        <v>-0.13314878892733564</v>
      </c>
      <c r="X31">
        <f t="shared" si="10"/>
        <v>4.6112088581314863E-3</v>
      </c>
      <c r="Y31">
        <f t="shared" si="10"/>
        <v>1.7728599992816179E-4</v>
      </c>
      <c r="Z31">
        <f t="shared" si="10"/>
        <v>1.7728599992816179E-4</v>
      </c>
      <c r="AA31">
        <f t="shared" si="6"/>
        <v>4.9657808579878105E-3</v>
      </c>
      <c r="AB31">
        <f t="shared" si="7"/>
        <v>7.046829682905506E-2</v>
      </c>
    </row>
    <row r="32" spans="1:28" x14ac:dyDescent="0.25">
      <c r="A32" s="1">
        <v>44693.756944444445</v>
      </c>
      <c r="B32">
        <v>17836</v>
      </c>
      <c r="C32">
        <v>19.73</v>
      </c>
      <c r="D32">
        <v>58.41</v>
      </c>
      <c r="E32">
        <v>62.54</v>
      </c>
      <c r="F32">
        <v>-7.9429999999999996</v>
      </c>
      <c r="G32">
        <v>28.06</v>
      </c>
      <c r="H32">
        <v>8.49</v>
      </c>
      <c r="I32">
        <v>-8.6999999999999993</v>
      </c>
      <c r="J32">
        <v>28.07</v>
      </c>
      <c r="K32">
        <v>8.14</v>
      </c>
      <c r="L32">
        <f t="shared" si="0"/>
        <v>0.9355712603062426</v>
      </c>
      <c r="M32">
        <f t="shared" si="1"/>
        <v>1.0687960687960687</v>
      </c>
      <c r="O32">
        <v>-8.6999999999999993</v>
      </c>
      <c r="P32">
        <f t="shared" si="8"/>
        <v>19.93</v>
      </c>
      <c r="Q32">
        <v>28.07</v>
      </c>
      <c r="R32">
        <f t="shared" si="9"/>
        <v>-0.52199999999999991</v>
      </c>
      <c r="S32">
        <v>0.1</v>
      </c>
      <c r="T32">
        <v>0.1</v>
      </c>
      <c r="U32">
        <f t="shared" si="2"/>
        <v>-0.12285012285012284</v>
      </c>
      <c r="V32">
        <f t="shared" si="3"/>
        <v>0.13130172835332538</v>
      </c>
      <c r="W32">
        <f t="shared" si="4"/>
        <v>-0.13130172835332538</v>
      </c>
      <c r="X32">
        <f t="shared" si="10"/>
        <v>4.1123701320261493E-3</v>
      </c>
      <c r="Y32">
        <f t="shared" si="10"/>
        <v>1.7240143868570449E-4</v>
      </c>
      <c r="Z32">
        <f t="shared" si="10"/>
        <v>1.7240143868570449E-4</v>
      </c>
      <c r="AA32">
        <f t="shared" si="6"/>
        <v>4.4571730093975592E-3</v>
      </c>
      <c r="AB32">
        <f t="shared" si="7"/>
        <v>6.6762062650861528E-2</v>
      </c>
    </row>
    <row r="33" spans="1:28" x14ac:dyDescent="0.25">
      <c r="A33" s="1">
        <v>44693.763888888891</v>
      </c>
      <c r="B33">
        <v>17837</v>
      </c>
      <c r="C33">
        <v>19.68</v>
      </c>
      <c r="D33">
        <v>58.41</v>
      </c>
      <c r="E33">
        <v>62.54</v>
      </c>
      <c r="F33">
        <v>-8.99</v>
      </c>
      <c r="G33">
        <v>27.78</v>
      </c>
      <c r="H33">
        <v>8.4700000000000006</v>
      </c>
      <c r="I33">
        <v>-9.86</v>
      </c>
      <c r="J33">
        <v>27.79</v>
      </c>
      <c r="K33">
        <v>8.02</v>
      </c>
      <c r="L33">
        <f t="shared" si="0"/>
        <v>1.0613931523022431</v>
      </c>
      <c r="M33">
        <f t="shared" si="1"/>
        <v>1.2294264339152119</v>
      </c>
      <c r="O33">
        <v>-9.86</v>
      </c>
      <c r="P33">
        <f t="shared" si="8"/>
        <v>19.77</v>
      </c>
      <c r="Q33">
        <v>27.79</v>
      </c>
      <c r="R33">
        <f t="shared" si="9"/>
        <v>-0.5915999999999999</v>
      </c>
      <c r="S33">
        <v>0.1</v>
      </c>
      <c r="T33">
        <v>0.1</v>
      </c>
      <c r="U33">
        <f t="shared" si="2"/>
        <v>-0.12468827930174564</v>
      </c>
      <c r="V33">
        <f t="shared" si="3"/>
        <v>0.1532950665729691</v>
      </c>
      <c r="W33">
        <f t="shared" si="4"/>
        <v>-0.1532950665729691</v>
      </c>
      <c r="X33">
        <f t="shared" si="10"/>
        <v>5.4413616830741082E-3</v>
      </c>
      <c r="Y33">
        <f t="shared" si="10"/>
        <v>2.3499377435611031E-4</v>
      </c>
      <c r="Z33">
        <f t="shared" si="10"/>
        <v>2.3499377435611031E-4</v>
      </c>
      <c r="AA33">
        <f t="shared" si="6"/>
        <v>5.9113492317863295E-3</v>
      </c>
      <c r="AB33">
        <f t="shared" si="7"/>
        <v>7.6885299191629147E-2</v>
      </c>
    </row>
    <row r="34" spans="1:28" x14ac:dyDescent="0.25">
      <c r="A34" s="1">
        <v>44694.486111111109</v>
      </c>
      <c r="B34">
        <v>17941</v>
      </c>
      <c r="C34">
        <v>18.23</v>
      </c>
      <c r="D34">
        <v>58.41</v>
      </c>
      <c r="E34">
        <v>62.54</v>
      </c>
      <c r="F34">
        <v>-8.39</v>
      </c>
      <c r="G34">
        <v>29.56</v>
      </c>
      <c r="H34">
        <v>11.59</v>
      </c>
      <c r="I34">
        <v>-9.0500000000000007</v>
      </c>
      <c r="J34">
        <v>29.81</v>
      </c>
      <c r="K34">
        <v>11.54</v>
      </c>
      <c r="L34">
        <f t="shared" si="0"/>
        <v>0.72389991371872309</v>
      </c>
      <c r="M34">
        <f t="shared" si="1"/>
        <v>0.7842287694974005</v>
      </c>
      <c r="O34">
        <v>-9.0500000000000007</v>
      </c>
      <c r="P34">
        <f t="shared" si="8"/>
        <v>18.27</v>
      </c>
      <c r="Q34">
        <v>29.81</v>
      </c>
      <c r="R34">
        <f t="shared" si="9"/>
        <v>-0.54300000000000004</v>
      </c>
      <c r="S34">
        <v>0.1</v>
      </c>
      <c r="T34">
        <v>0.1</v>
      </c>
      <c r="U34">
        <f t="shared" si="2"/>
        <v>-8.6655112651646451E-2</v>
      </c>
      <c r="V34">
        <f t="shared" si="3"/>
        <v>6.7957432365459314E-2</v>
      </c>
      <c r="W34">
        <f t="shared" si="4"/>
        <v>-6.7957432365459314E-2</v>
      </c>
      <c r="X34">
        <f t="shared" si="10"/>
        <v>2.2140531464666644E-3</v>
      </c>
      <c r="Y34">
        <f t="shared" si="10"/>
        <v>4.6182126137059781E-5</v>
      </c>
      <c r="Z34">
        <f t="shared" si="10"/>
        <v>4.6182126137059781E-5</v>
      </c>
      <c r="AA34">
        <f t="shared" si="6"/>
        <v>2.3064173987407837E-3</v>
      </c>
      <c r="AB34">
        <f t="shared" si="7"/>
        <v>4.8025174635192985E-2</v>
      </c>
    </row>
    <row r="35" spans="1:28" x14ac:dyDescent="0.25">
      <c r="A35" s="1">
        <v>44694.493055555555</v>
      </c>
      <c r="B35">
        <v>17942</v>
      </c>
      <c r="C35">
        <v>18.2</v>
      </c>
      <c r="D35">
        <v>58.41</v>
      </c>
      <c r="E35">
        <v>62.54</v>
      </c>
      <c r="F35">
        <v>-7.6779999999999999</v>
      </c>
      <c r="G35">
        <v>29.76</v>
      </c>
      <c r="H35">
        <v>11.56</v>
      </c>
      <c r="I35">
        <v>-8.2100000000000009</v>
      </c>
      <c r="J35">
        <v>30</v>
      </c>
      <c r="K35">
        <v>11.55</v>
      </c>
      <c r="L35">
        <f t="shared" si="0"/>
        <v>0.66418685121107268</v>
      </c>
      <c r="M35">
        <f t="shared" si="1"/>
        <v>0.7108225108225108</v>
      </c>
      <c r="O35">
        <v>-8.2100000000000009</v>
      </c>
      <c r="P35">
        <f t="shared" si="8"/>
        <v>18.45</v>
      </c>
      <c r="Q35">
        <v>30</v>
      </c>
      <c r="R35">
        <f t="shared" si="9"/>
        <v>-0.49260000000000004</v>
      </c>
      <c r="S35">
        <v>0.1</v>
      </c>
      <c r="T35">
        <v>0.1</v>
      </c>
      <c r="U35">
        <f t="shared" si="2"/>
        <v>-8.6580086580086577E-2</v>
      </c>
      <c r="V35">
        <f t="shared" si="3"/>
        <v>6.1543074530087519E-2</v>
      </c>
      <c r="W35">
        <f t="shared" si="4"/>
        <v>-6.1543074530087519E-2</v>
      </c>
      <c r="X35">
        <f t="shared" si="10"/>
        <v>1.818967110811267E-3</v>
      </c>
      <c r="Y35">
        <f t="shared" si="10"/>
        <v>3.7875500226159078E-5</v>
      </c>
      <c r="Z35">
        <f t="shared" si="10"/>
        <v>3.7875500226159078E-5</v>
      </c>
      <c r="AA35">
        <f t="shared" si="6"/>
        <v>1.894718111263585E-3</v>
      </c>
      <c r="AB35">
        <f t="shared" si="7"/>
        <v>4.352835985037324E-2</v>
      </c>
    </row>
    <row r="36" spans="1:28" x14ac:dyDescent="0.25">
      <c r="A36" s="1">
        <v>44694.5</v>
      </c>
      <c r="B36">
        <v>17943</v>
      </c>
      <c r="C36">
        <v>18.2</v>
      </c>
      <c r="D36">
        <v>58.41</v>
      </c>
      <c r="E36">
        <v>62.54</v>
      </c>
      <c r="F36">
        <v>-7.49</v>
      </c>
      <c r="G36">
        <v>29.96</v>
      </c>
      <c r="H36">
        <v>11.75</v>
      </c>
      <c r="I36">
        <v>-8.2200000000000006</v>
      </c>
      <c r="J36">
        <v>30.18</v>
      </c>
      <c r="K36">
        <v>11.69</v>
      </c>
      <c r="L36">
        <f t="shared" si="0"/>
        <v>0.63744680851063829</v>
      </c>
      <c r="M36">
        <f t="shared" si="1"/>
        <v>0.70316509837467933</v>
      </c>
      <c r="O36">
        <v>-8.2200000000000006</v>
      </c>
      <c r="P36">
        <f t="shared" si="8"/>
        <v>18.490000000000002</v>
      </c>
      <c r="Q36">
        <v>30.18</v>
      </c>
      <c r="R36">
        <f t="shared" si="9"/>
        <v>-0.49320000000000003</v>
      </c>
      <c r="S36">
        <v>0.1</v>
      </c>
      <c r="T36">
        <v>0.1</v>
      </c>
      <c r="U36">
        <f t="shared" si="2"/>
        <v>-8.554319931565442E-2</v>
      </c>
      <c r="V36">
        <f t="shared" si="3"/>
        <v>6.0150992162076949E-2</v>
      </c>
      <c r="W36">
        <f t="shared" si="4"/>
        <v>-6.0150992162076949E-2</v>
      </c>
      <c r="X36">
        <f t="shared" si="10"/>
        <v>1.7799881600601812E-3</v>
      </c>
      <c r="Y36">
        <f t="shared" si="10"/>
        <v>3.6181418580822433E-5</v>
      </c>
      <c r="Z36">
        <f t="shared" si="10"/>
        <v>3.6181418580822433E-5</v>
      </c>
      <c r="AA36">
        <f t="shared" si="6"/>
        <v>1.8523509972218262E-3</v>
      </c>
      <c r="AB36">
        <f t="shared" si="7"/>
        <v>4.3038947445561748E-2</v>
      </c>
    </row>
    <row r="37" spans="1:28" x14ac:dyDescent="0.25">
      <c r="A37" s="1">
        <v>44694.506944444445</v>
      </c>
      <c r="B37">
        <v>17944</v>
      </c>
      <c r="C37">
        <v>18.2</v>
      </c>
      <c r="D37">
        <v>58.41</v>
      </c>
      <c r="E37">
        <v>62.54</v>
      </c>
      <c r="F37">
        <v>-8.27</v>
      </c>
      <c r="G37">
        <v>30.17</v>
      </c>
      <c r="H37">
        <v>12.22</v>
      </c>
      <c r="I37">
        <v>-8.84</v>
      </c>
      <c r="J37">
        <v>30.35</v>
      </c>
      <c r="K37">
        <v>12.08</v>
      </c>
      <c r="L37">
        <f t="shared" si="0"/>
        <v>0.67675941080196389</v>
      </c>
      <c r="M37">
        <f t="shared" si="1"/>
        <v>0.73178807947019864</v>
      </c>
      <c r="O37">
        <v>-8.84</v>
      </c>
      <c r="P37">
        <f t="shared" si="8"/>
        <v>18.270000000000003</v>
      </c>
      <c r="Q37">
        <v>30.35</v>
      </c>
      <c r="R37">
        <f t="shared" si="9"/>
        <v>-0.53039999999999998</v>
      </c>
      <c r="S37">
        <v>0.1</v>
      </c>
      <c r="T37">
        <v>0.1</v>
      </c>
      <c r="U37">
        <f t="shared" si="2"/>
        <v>-8.2781456953642391E-2</v>
      </c>
      <c r="V37">
        <f t="shared" si="3"/>
        <v>6.0578483399850891E-2</v>
      </c>
      <c r="W37">
        <f t="shared" si="4"/>
        <v>-6.0578483399850891E-2</v>
      </c>
      <c r="X37">
        <f t="shared" si="10"/>
        <v>1.9278496557168547E-3</v>
      </c>
      <c r="Y37">
        <f t="shared" si="10"/>
        <v>3.6697526510260105E-5</v>
      </c>
      <c r="Z37">
        <f t="shared" si="10"/>
        <v>3.6697526510260105E-5</v>
      </c>
      <c r="AA37">
        <f t="shared" si="6"/>
        <v>2.0012447087373745E-3</v>
      </c>
      <c r="AB37">
        <f t="shared" si="7"/>
        <v>4.4735273652201729E-2</v>
      </c>
    </row>
    <row r="38" spans="1:28" x14ac:dyDescent="0.25">
      <c r="A38" s="1">
        <v>44694.513888888891</v>
      </c>
      <c r="B38">
        <v>17945</v>
      </c>
      <c r="C38">
        <v>18.2</v>
      </c>
      <c r="D38">
        <v>58.41</v>
      </c>
      <c r="E38">
        <v>62.54</v>
      </c>
      <c r="F38">
        <v>-7.907</v>
      </c>
      <c r="G38">
        <v>30.39</v>
      </c>
      <c r="H38">
        <v>12.42</v>
      </c>
      <c r="I38">
        <v>-8.58</v>
      </c>
      <c r="J38">
        <v>30.58</v>
      </c>
      <c r="K38">
        <v>12.3</v>
      </c>
      <c r="L38">
        <f t="shared" si="0"/>
        <v>0.63663446054750406</v>
      </c>
      <c r="M38">
        <f t="shared" si="1"/>
        <v>0.69756097560975605</v>
      </c>
      <c r="O38">
        <v>-8.58</v>
      </c>
      <c r="P38">
        <f t="shared" si="8"/>
        <v>18.279999999999998</v>
      </c>
      <c r="Q38">
        <v>30.58</v>
      </c>
      <c r="R38">
        <f t="shared" si="9"/>
        <v>-0.51480000000000004</v>
      </c>
      <c r="S38">
        <v>0.1</v>
      </c>
      <c r="T38">
        <v>0.1</v>
      </c>
      <c r="U38">
        <f t="shared" si="2"/>
        <v>-8.1300813008130079E-2</v>
      </c>
      <c r="V38">
        <f t="shared" si="3"/>
        <v>5.6712274439817564E-2</v>
      </c>
      <c r="W38">
        <f t="shared" si="4"/>
        <v>-5.6712274439817564E-2</v>
      </c>
      <c r="X38">
        <f t="shared" si="10"/>
        <v>1.7517287328970852E-3</v>
      </c>
      <c r="Y38">
        <f t="shared" si="10"/>
        <v>3.2162820721371853E-5</v>
      </c>
      <c r="Z38">
        <f t="shared" si="10"/>
        <v>3.2162820721371853E-5</v>
      </c>
      <c r="AA38">
        <f t="shared" si="6"/>
        <v>1.8160543743398288E-3</v>
      </c>
      <c r="AB38">
        <f t="shared" si="7"/>
        <v>4.2615189479102741E-2</v>
      </c>
    </row>
    <row r="39" spans="1:28" x14ac:dyDescent="0.25">
      <c r="A39" s="1">
        <v>44694.520833333336</v>
      </c>
      <c r="B39">
        <v>17946</v>
      </c>
      <c r="C39">
        <v>18.2</v>
      </c>
      <c r="D39">
        <v>58.41</v>
      </c>
      <c r="E39">
        <v>62.54</v>
      </c>
      <c r="F39">
        <v>-7.5010000000000003</v>
      </c>
      <c r="G39">
        <v>30.34</v>
      </c>
      <c r="H39">
        <v>12.2</v>
      </c>
      <c r="I39">
        <v>-8.07</v>
      </c>
      <c r="J39">
        <v>30.56</v>
      </c>
      <c r="K39">
        <v>12.15</v>
      </c>
      <c r="L39">
        <f t="shared" si="0"/>
        <v>0.61483606557377057</v>
      </c>
      <c r="M39">
        <f t="shared" si="1"/>
        <v>0.66419753086419753</v>
      </c>
      <c r="O39">
        <v>-8.07</v>
      </c>
      <c r="P39">
        <f t="shared" si="8"/>
        <v>18.409999999999997</v>
      </c>
      <c r="Q39">
        <v>30.56</v>
      </c>
      <c r="R39">
        <f t="shared" si="9"/>
        <v>-0.48420000000000002</v>
      </c>
      <c r="S39">
        <v>0.1</v>
      </c>
      <c r="T39">
        <v>0.1</v>
      </c>
      <c r="U39">
        <f t="shared" si="2"/>
        <v>-8.230452674897118E-2</v>
      </c>
      <c r="V39">
        <f t="shared" si="3"/>
        <v>5.4666463445612948E-2</v>
      </c>
      <c r="W39">
        <f t="shared" si="4"/>
        <v>-5.4666463445612948E-2</v>
      </c>
      <c r="X39">
        <f t="shared" si="10"/>
        <v>1.5881700960219474E-3</v>
      </c>
      <c r="Y39">
        <f t="shared" si="10"/>
        <v>2.9884222256505366E-5</v>
      </c>
      <c r="Z39">
        <f t="shared" si="10"/>
        <v>2.9884222256505366E-5</v>
      </c>
      <c r="AA39">
        <f t="shared" si="6"/>
        <v>1.647938540534958E-3</v>
      </c>
      <c r="AB39">
        <f t="shared" si="7"/>
        <v>4.0594809280682154E-2</v>
      </c>
    </row>
    <row r="40" spans="1:28" x14ac:dyDescent="0.25">
      <c r="A40" s="1">
        <v>44694.527777777781</v>
      </c>
      <c r="B40">
        <v>17947</v>
      </c>
      <c r="C40">
        <v>18.170000000000002</v>
      </c>
      <c r="D40">
        <v>58.41</v>
      </c>
      <c r="E40">
        <v>62.54</v>
      </c>
      <c r="F40">
        <v>-7.5289999999999999</v>
      </c>
      <c r="G40">
        <v>30.44</v>
      </c>
      <c r="H40">
        <v>12.34</v>
      </c>
      <c r="I40">
        <v>-8.2799999999999994</v>
      </c>
      <c r="J40">
        <v>30.7</v>
      </c>
      <c r="K40">
        <v>12.29</v>
      </c>
      <c r="L40">
        <f t="shared" si="0"/>
        <v>0.61012965964343602</v>
      </c>
      <c r="M40">
        <f t="shared" si="1"/>
        <v>0.6737184703010578</v>
      </c>
      <c r="O40">
        <v>-8.2799999999999994</v>
      </c>
      <c r="P40">
        <f t="shared" si="8"/>
        <v>18.41</v>
      </c>
      <c r="Q40">
        <v>30.7</v>
      </c>
      <c r="R40">
        <f t="shared" si="9"/>
        <v>-0.49679999999999996</v>
      </c>
      <c r="S40">
        <v>0.1</v>
      </c>
      <c r="T40">
        <v>0.1</v>
      </c>
      <c r="U40">
        <f t="shared" si="2"/>
        <v>-8.1366965012205056E-2</v>
      </c>
      <c r="V40">
        <f t="shared" si="3"/>
        <v>5.4818427201062475E-2</v>
      </c>
      <c r="W40">
        <f t="shared" si="4"/>
        <v>-5.4818427201062475E-2</v>
      </c>
      <c r="X40">
        <f t="shared" si="10"/>
        <v>1.6340276780092704E-3</v>
      </c>
      <c r="Y40">
        <f t="shared" si="10"/>
        <v>3.0050599607981866E-5</v>
      </c>
      <c r="Z40">
        <f t="shared" si="10"/>
        <v>3.0050599607981866E-5</v>
      </c>
      <c r="AA40">
        <f t="shared" si="6"/>
        <v>1.6941288772252343E-3</v>
      </c>
      <c r="AB40">
        <f t="shared" si="7"/>
        <v>4.1159796855976274E-2</v>
      </c>
    </row>
    <row r="41" spans="1:28" x14ac:dyDescent="0.25">
      <c r="A41" s="1">
        <v>44694.534722222219</v>
      </c>
      <c r="B41">
        <v>17948</v>
      </c>
      <c r="C41">
        <v>18.170000000000002</v>
      </c>
      <c r="D41">
        <v>58.41</v>
      </c>
      <c r="E41">
        <v>62.54</v>
      </c>
      <c r="F41">
        <v>-8.0399999999999991</v>
      </c>
      <c r="G41">
        <v>30.68</v>
      </c>
      <c r="H41">
        <v>12.75</v>
      </c>
      <c r="I41">
        <v>-8.82</v>
      </c>
      <c r="J41">
        <v>30.94</v>
      </c>
      <c r="K41">
        <v>12.66</v>
      </c>
      <c r="L41">
        <f t="shared" si="0"/>
        <v>0.63058823529411756</v>
      </c>
      <c r="M41">
        <f t="shared" si="1"/>
        <v>0.69668246445497628</v>
      </c>
      <c r="O41">
        <v>-8.82</v>
      </c>
      <c r="P41">
        <f t="shared" si="8"/>
        <v>18.28</v>
      </c>
      <c r="Q41">
        <v>30.94</v>
      </c>
      <c r="R41">
        <f t="shared" si="9"/>
        <v>-0.5292</v>
      </c>
      <c r="S41">
        <v>0.1</v>
      </c>
      <c r="T41">
        <v>0.1</v>
      </c>
      <c r="U41">
        <f t="shared" si="2"/>
        <v>-7.8988941548183256E-2</v>
      </c>
      <c r="V41">
        <f t="shared" si="3"/>
        <v>5.5030210462478385E-2</v>
      </c>
      <c r="W41">
        <f t="shared" si="4"/>
        <v>-5.5030210462478385E-2</v>
      </c>
      <c r="X41">
        <f t="shared" si="10"/>
        <v>1.7473192426046135E-3</v>
      </c>
      <c r="Y41">
        <f t="shared" si="10"/>
        <v>3.0283240635446663E-5</v>
      </c>
      <c r="Z41">
        <f t="shared" si="10"/>
        <v>3.0283240635446663E-5</v>
      </c>
      <c r="AA41">
        <f t="shared" si="6"/>
        <v>1.8078857238755068E-3</v>
      </c>
      <c r="AB41">
        <f t="shared" si="7"/>
        <v>4.2519239455515979E-2</v>
      </c>
    </row>
    <row r="42" spans="1:28" x14ac:dyDescent="0.25">
      <c r="A42" s="1">
        <v>44694.548611111109</v>
      </c>
      <c r="B42">
        <v>17950</v>
      </c>
      <c r="C42">
        <v>18.149999999999999</v>
      </c>
      <c r="D42">
        <v>58.41</v>
      </c>
      <c r="E42">
        <v>62.54</v>
      </c>
      <c r="F42">
        <v>-7.3840000000000003</v>
      </c>
      <c r="G42">
        <v>30.53</v>
      </c>
      <c r="H42">
        <v>12.49</v>
      </c>
      <c r="I42">
        <v>-8.02</v>
      </c>
      <c r="J42">
        <v>30.83</v>
      </c>
      <c r="K42">
        <v>12.49</v>
      </c>
      <c r="L42">
        <f t="shared" si="0"/>
        <v>0.59119295436349084</v>
      </c>
      <c r="M42">
        <f t="shared" si="1"/>
        <v>0.64211369095276216</v>
      </c>
      <c r="O42">
        <v>-8.02</v>
      </c>
      <c r="P42">
        <f t="shared" si="8"/>
        <v>18.339999999999996</v>
      </c>
      <c r="Q42">
        <v>30.83</v>
      </c>
      <c r="R42">
        <f t="shared" si="9"/>
        <v>-0.48119999999999996</v>
      </c>
      <c r="S42">
        <v>0.1</v>
      </c>
      <c r="T42">
        <v>0.1</v>
      </c>
      <c r="U42">
        <f t="shared" si="2"/>
        <v>-8.0064051240992778E-2</v>
      </c>
      <c r="V42">
        <f t="shared" si="3"/>
        <v>5.1410223454984944E-2</v>
      </c>
      <c r="W42">
        <f t="shared" si="4"/>
        <v>-5.1410223454984944E-2</v>
      </c>
      <c r="X42">
        <f t="shared" si="10"/>
        <v>1.4843159715923252E-3</v>
      </c>
      <c r="Y42">
        <f t="shared" si="10"/>
        <v>2.6430110756914842E-5</v>
      </c>
      <c r="Z42">
        <f t="shared" si="10"/>
        <v>2.6430110756914842E-5</v>
      </c>
      <c r="AA42">
        <f t="shared" si="6"/>
        <v>1.5371761931061547E-3</v>
      </c>
      <c r="AB42">
        <f t="shared" si="7"/>
        <v>3.9206838601271519E-2</v>
      </c>
    </row>
    <row r="43" spans="1:28" x14ac:dyDescent="0.25">
      <c r="A43" s="1">
        <v>44694.555555555555</v>
      </c>
      <c r="B43">
        <v>17951</v>
      </c>
      <c r="C43">
        <v>18.149999999999999</v>
      </c>
      <c r="D43">
        <v>58.41</v>
      </c>
      <c r="E43">
        <v>62.54</v>
      </c>
      <c r="F43">
        <v>-6.8280000000000003</v>
      </c>
      <c r="G43">
        <v>30.62</v>
      </c>
      <c r="H43">
        <v>12.41</v>
      </c>
      <c r="I43">
        <v>-7.5330000000000004</v>
      </c>
      <c r="J43">
        <v>30.9</v>
      </c>
      <c r="K43">
        <v>12.43</v>
      </c>
      <c r="L43">
        <f t="shared" si="0"/>
        <v>0.55020145044319102</v>
      </c>
      <c r="M43">
        <f t="shared" si="1"/>
        <v>0.60603378921963003</v>
      </c>
      <c r="O43">
        <v>-7.5330000000000004</v>
      </c>
      <c r="P43">
        <f t="shared" si="8"/>
        <v>18.47</v>
      </c>
      <c r="Q43">
        <v>30.9</v>
      </c>
      <c r="R43">
        <f t="shared" si="9"/>
        <v>-0.45197999999999999</v>
      </c>
      <c r="S43">
        <v>0.1</v>
      </c>
      <c r="T43">
        <v>0.1</v>
      </c>
      <c r="U43">
        <f t="shared" si="2"/>
        <v>-8.0450522928399035E-2</v>
      </c>
      <c r="V43">
        <f t="shared" si="3"/>
        <v>4.8755735254998392E-2</v>
      </c>
      <c r="W43">
        <f t="shared" si="4"/>
        <v>-4.8755735254998392E-2</v>
      </c>
      <c r="X43">
        <f t="shared" si="10"/>
        <v>1.3221970332332504E-3</v>
      </c>
      <c r="Y43">
        <f t="shared" si="10"/>
        <v>2.3771217202554933E-5</v>
      </c>
      <c r="Z43">
        <f t="shared" si="10"/>
        <v>2.3771217202554933E-5</v>
      </c>
      <c r="AA43">
        <f t="shared" si="6"/>
        <v>1.3697394676383601E-3</v>
      </c>
      <c r="AB43">
        <f t="shared" si="7"/>
        <v>3.7009991456880401E-2</v>
      </c>
    </row>
    <row r="44" spans="1:28" x14ac:dyDescent="0.25">
      <c r="A44" s="1">
        <v>44694.5625</v>
      </c>
      <c r="B44">
        <v>17952</v>
      </c>
      <c r="C44">
        <v>18.149999999999999</v>
      </c>
      <c r="D44">
        <v>58.41</v>
      </c>
      <c r="E44">
        <v>62.54</v>
      </c>
      <c r="F44">
        <v>-7.6230000000000002</v>
      </c>
      <c r="G44">
        <v>30.59</v>
      </c>
      <c r="H44">
        <v>12.62</v>
      </c>
      <c r="I44">
        <v>-8.24</v>
      </c>
      <c r="J44">
        <v>30.9</v>
      </c>
      <c r="K44">
        <v>12.6</v>
      </c>
      <c r="L44">
        <f t="shared" si="0"/>
        <v>0.60404120443740106</v>
      </c>
      <c r="M44">
        <f t="shared" si="1"/>
        <v>0.65396825396825398</v>
      </c>
      <c r="O44">
        <v>-8.24</v>
      </c>
      <c r="P44">
        <f t="shared" si="8"/>
        <v>18.299999999999997</v>
      </c>
      <c r="Q44">
        <v>30.9</v>
      </c>
      <c r="R44">
        <f t="shared" si="9"/>
        <v>-0.49440000000000001</v>
      </c>
      <c r="S44">
        <v>0.1</v>
      </c>
      <c r="T44">
        <v>0.1</v>
      </c>
      <c r="U44">
        <f t="shared" si="2"/>
        <v>-7.9365079365079361E-2</v>
      </c>
      <c r="V44">
        <f t="shared" si="3"/>
        <v>5.1902242378432842E-2</v>
      </c>
      <c r="W44">
        <f t="shared" si="4"/>
        <v>-5.1902242378432842E-2</v>
      </c>
      <c r="X44">
        <f t="shared" si="10"/>
        <v>1.5396281179138323E-3</v>
      </c>
      <c r="Y44">
        <f t="shared" si="10"/>
        <v>2.6938427639095903E-5</v>
      </c>
      <c r="Z44">
        <f t="shared" si="10"/>
        <v>2.6938427639095903E-5</v>
      </c>
      <c r="AA44">
        <f t="shared" si="6"/>
        <v>1.5935049731920239E-3</v>
      </c>
      <c r="AB44">
        <f t="shared" si="7"/>
        <v>3.991872960393434E-2</v>
      </c>
    </row>
    <row r="45" spans="1:28" x14ac:dyDescent="0.25">
      <c r="A45" s="1">
        <v>44694.569444444445</v>
      </c>
      <c r="B45">
        <v>17953</v>
      </c>
      <c r="C45">
        <v>18.149999999999999</v>
      </c>
      <c r="D45">
        <v>58.41</v>
      </c>
      <c r="E45">
        <v>62.54</v>
      </c>
      <c r="F45">
        <v>-7.5289999999999999</v>
      </c>
      <c r="G45">
        <v>30.62</v>
      </c>
      <c r="H45">
        <v>12.7</v>
      </c>
      <c r="I45">
        <v>-8.17</v>
      </c>
      <c r="J45">
        <v>30.88</v>
      </c>
      <c r="K45">
        <v>12.64</v>
      </c>
      <c r="L45">
        <f t="shared" si="0"/>
        <v>0.59283464566929134</v>
      </c>
      <c r="M45">
        <f t="shared" si="1"/>
        <v>0.64636075949367089</v>
      </c>
      <c r="O45">
        <v>-8.17</v>
      </c>
      <c r="P45">
        <f t="shared" si="8"/>
        <v>18.239999999999998</v>
      </c>
      <c r="Q45">
        <v>30.88</v>
      </c>
      <c r="R45">
        <f t="shared" si="9"/>
        <v>-0.49019999999999997</v>
      </c>
      <c r="S45">
        <v>0.1</v>
      </c>
      <c r="T45">
        <v>0.1</v>
      </c>
      <c r="U45">
        <f t="shared" si="2"/>
        <v>-7.9113924050632903E-2</v>
      </c>
      <c r="V45">
        <f t="shared" si="3"/>
        <v>5.1136136035891677E-2</v>
      </c>
      <c r="W45">
        <f t="shared" si="4"/>
        <v>-5.1136136035891677E-2</v>
      </c>
      <c r="X45">
        <f t="shared" si="10"/>
        <v>1.5040160330876454E-3</v>
      </c>
      <c r="Y45">
        <f t="shared" si="10"/>
        <v>2.6149044086812194E-5</v>
      </c>
      <c r="Z45">
        <f t="shared" si="10"/>
        <v>2.6149044086812194E-5</v>
      </c>
      <c r="AA45">
        <f t="shared" si="6"/>
        <v>1.5563141212612697E-3</v>
      </c>
      <c r="AB45">
        <f t="shared" si="7"/>
        <v>3.94501472907424E-2</v>
      </c>
    </row>
    <row r="46" spans="1:28" x14ac:dyDescent="0.25">
      <c r="A46" s="1">
        <v>44694.576388888891</v>
      </c>
      <c r="B46">
        <v>17954</v>
      </c>
      <c r="C46">
        <v>18.149999999999999</v>
      </c>
      <c r="D46">
        <v>58.41</v>
      </c>
      <c r="E46">
        <v>62.54</v>
      </c>
      <c r="F46">
        <v>-7.1070000000000002</v>
      </c>
      <c r="G46">
        <v>30.7</v>
      </c>
      <c r="H46">
        <v>12.66</v>
      </c>
      <c r="I46">
        <v>-7.6669999999999998</v>
      </c>
      <c r="J46">
        <v>30.95</v>
      </c>
      <c r="K46">
        <v>12.63</v>
      </c>
      <c r="L46">
        <f t="shared" si="0"/>
        <v>0.56137440758293844</v>
      </c>
      <c r="M46">
        <f t="shared" si="1"/>
        <v>0.60704671417260481</v>
      </c>
      <c r="O46">
        <v>-7.6669999999999998</v>
      </c>
      <c r="P46">
        <f t="shared" si="8"/>
        <v>18.32</v>
      </c>
      <c r="Q46">
        <v>30.95</v>
      </c>
      <c r="R46">
        <f t="shared" si="9"/>
        <v>-0.46001999999999998</v>
      </c>
      <c r="S46">
        <v>0.1</v>
      </c>
      <c r="T46">
        <v>0.1</v>
      </c>
      <c r="U46">
        <f t="shared" si="2"/>
        <v>-7.9176563737133818E-2</v>
      </c>
      <c r="V46">
        <f t="shared" si="3"/>
        <v>4.806387285610491E-2</v>
      </c>
      <c r="W46">
        <f t="shared" si="4"/>
        <v>-4.806387285610491E-2</v>
      </c>
      <c r="X46">
        <f t="shared" si="10"/>
        <v>1.3266205674759227E-3</v>
      </c>
      <c r="Y46">
        <f t="shared" si="10"/>
        <v>2.3101358739278187E-5</v>
      </c>
      <c r="Z46">
        <f t="shared" si="10"/>
        <v>2.3101358739278187E-5</v>
      </c>
      <c r="AA46">
        <f t="shared" si="6"/>
        <v>1.3728232849544793E-3</v>
      </c>
      <c r="AB46">
        <f t="shared" si="7"/>
        <v>3.7051629990521057E-2</v>
      </c>
    </row>
    <row r="47" spans="1:28" x14ac:dyDescent="0.25">
      <c r="A47" s="1">
        <v>44694.583333333336</v>
      </c>
      <c r="B47">
        <v>17955</v>
      </c>
      <c r="C47">
        <v>18.149999999999999</v>
      </c>
      <c r="D47">
        <v>58.41</v>
      </c>
      <c r="E47">
        <v>62.54</v>
      </c>
      <c r="F47">
        <v>-6.7549999999999999</v>
      </c>
      <c r="G47">
        <v>30.67</v>
      </c>
      <c r="H47">
        <v>12.5</v>
      </c>
      <c r="I47">
        <v>-7.29</v>
      </c>
      <c r="J47">
        <v>30.94</v>
      </c>
      <c r="K47">
        <v>12.52</v>
      </c>
      <c r="L47">
        <f t="shared" si="0"/>
        <v>0.54039999999999999</v>
      </c>
      <c r="M47">
        <f t="shared" si="1"/>
        <v>0.58226837060702874</v>
      </c>
      <c r="O47">
        <v>-7.29</v>
      </c>
      <c r="P47">
        <f t="shared" si="8"/>
        <v>18.420000000000002</v>
      </c>
      <c r="Q47">
        <v>30.94</v>
      </c>
      <c r="R47">
        <f t="shared" si="9"/>
        <v>-0.43740000000000001</v>
      </c>
      <c r="S47">
        <v>0.1</v>
      </c>
      <c r="T47">
        <v>0.1</v>
      </c>
      <c r="U47">
        <f t="shared" si="2"/>
        <v>-7.9872204472843447E-2</v>
      </c>
      <c r="V47">
        <f t="shared" si="3"/>
        <v>4.6507058355193996E-2</v>
      </c>
      <c r="W47">
        <f t="shared" si="4"/>
        <v>-4.6507058355193996E-2</v>
      </c>
      <c r="X47">
        <f t="shared" si="10"/>
        <v>1.2205312394737112E-3</v>
      </c>
      <c r="Y47">
        <f t="shared" si="10"/>
        <v>2.16290647685342E-5</v>
      </c>
      <c r="Z47">
        <f t="shared" si="10"/>
        <v>2.16290647685342E-5</v>
      </c>
      <c r="AA47">
        <f t="shared" si="6"/>
        <v>1.2637893690107798E-3</v>
      </c>
      <c r="AB47">
        <f t="shared" si="7"/>
        <v>3.5549815316127588E-2</v>
      </c>
    </row>
    <row r="48" spans="1:28" x14ac:dyDescent="0.25">
      <c r="A48" s="1">
        <v>44694.590277777781</v>
      </c>
      <c r="B48">
        <v>17956</v>
      </c>
      <c r="C48">
        <v>18.12</v>
      </c>
      <c r="D48">
        <v>58.41</v>
      </c>
      <c r="E48">
        <v>62.54</v>
      </c>
      <c r="F48">
        <v>-7.4089999999999998</v>
      </c>
      <c r="G48">
        <v>30.69</v>
      </c>
      <c r="H48">
        <v>12.72</v>
      </c>
      <c r="I48">
        <v>-8.1300000000000008</v>
      </c>
      <c r="J48">
        <v>30.95</v>
      </c>
      <c r="K48">
        <v>12.66</v>
      </c>
      <c r="L48">
        <f t="shared" si="0"/>
        <v>0.58246855345911941</v>
      </c>
      <c r="M48">
        <f t="shared" si="1"/>
        <v>0.64218009478672988</v>
      </c>
      <c r="O48">
        <v>-8.1300000000000008</v>
      </c>
      <c r="P48">
        <f t="shared" si="8"/>
        <v>18.29</v>
      </c>
      <c r="Q48">
        <v>30.95</v>
      </c>
      <c r="R48">
        <f t="shared" si="9"/>
        <v>-0.48780000000000001</v>
      </c>
      <c r="S48">
        <v>0.1</v>
      </c>
      <c r="T48">
        <v>0.1</v>
      </c>
      <c r="U48">
        <f t="shared" si="2"/>
        <v>-7.8988941548183256E-2</v>
      </c>
      <c r="V48">
        <f t="shared" si="3"/>
        <v>5.0725125970515796E-2</v>
      </c>
      <c r="W48">
        <f t="shared" si="4"/>
        <v>-5.0725125970515796E-2</v>
      </c>
      <c r="X48">
        <f t="shared" si="10"/>
        <v>1.4846229869050563E-3</v>
      </c>
      <c r="Y48">
        <f t="shared" si="10"/>
        <v>2.5730384047246959E-5</v>
      </c>
      <c r="Z48">
        <f t="shared" si="10"/>
        <v>2.5730384047246959E-5</v>
      </c>
      <c r="AA48">
        <f t="shared" si="6"/>
        <v>1.5360837549995502E-3</v>
      </c>
      <c r="AB48">
        <f t="shared" si="7"/>
        <v>3.9192904396070857E-2</v>
      </c>
    </row>
    <row r="49" spans="1:28" x14ac:dyDescent="0.25">
      <c r="A49" s="1">
        <v>44694.597222222219</v>
      </c>
      <c r="B49">
        <v>17957</v>
      </c>
      <c r="C49">
        <v>18.12</v>
      </c>
      <c r="D49">
        <v>58.41</v>
      </c>
      <c r="E49">
        <v>62.54</v>
      </c>
      <c r="F49">
        <v>-7.5910000000000002</v>
      </c>
      <c r="G49">
        <v>30.66</v>
      </c>
      <c r="H49">
        <v>12.81</v>
      </c>
      <c r="I49">
        <v>-8.3000000000000007</v>
      </c>
      <c r="J49">
        <v>30.95</v>
      </c>
      <c r="K49">
        <v>12.77</v>
      </c>
      <c r="L49">
        <f t="shared" si="0"/>
        <v>0.59258391881342698</v>
      </c>
      <c r="M49">
        <f t="shared" si="1"/>
        <v>0.64996084573218493</v>
      </c>
      <c r="O49">
        <v>-8.3000000000000007</v>
      </c>
      <c r="P49">
        <f t="shared" si="8"/>
        <v>18.18</v>
      </c>
      <c r="Q49">
        <v>30.95</v>
      </c>
      <c r="R49">
        <f t="shared" si="9"/>
        <v>-0.498</v>
      </c>
      <c r="S49">
        <v>0.1</v>
      </c>
      <c r="T49">
        <v>0.1</v>
      </c>
      <c r="U49">
        <f t="shared" si="2"/>
        <v>-7.8308535630383716E-2</v>
      </c>
      <c r="V49">
        <f t="shared" si="3"/>
        <v>5.0897482046373135E-2</v>
      </c>
      <c r="W49">
        <f t="shared" si="4"/>
        <v>-5.0897482046373135E-2</v>
      </c>
      <c r="X49">
        <f t="shared" si="10"/>
        <v>1.5208167635456292E-3</v>
      </c>
      <c r="Y49">
        <f t="shared" si="10"/>
        <v>2.5905536786608761E-5</v>
      </c>
      <c r="Z49">
        <f t="shared" si="10"/>
        <v>2.5905536786608761E-5</v>
      </c>
      <c r="AA49">
        <f t="shared" si="6"/>
        <v>1.5726278371188467E-3</v>
      </c>
      <c r="AB49">
        <f t="shared" si="7"/>
        <v>3.9656371961121796E-2</v>
      </c>
    </row>
    <row r="50" spans="1:28" x14ac:dyDescent="0.25">
      <c r="A50" s="1">
        <v>44694.604166666664</v>
      </c>
      <c r="B50">
        <v>17958</v>
      </c>
      <c r="C50">
        <v>18.100000000000001</v>
      </c>
      <c r="D50">
        <v>58.41</v>
      </c>
      <c r="E50">
        <v>62.54</v>
      </c>
      <c r="F50">
        <v>-7.2709999999999999</v>
      </c>
      <c r="G50">
        <v>30.56</v>
      </c>
      <c r="H50">
        <v>12.62</v>
      </c>
      <c r="I50">
        <v>-7.8170000000000002</v>
      </c>
      <c r="J50">
        <v>30.84</v>
      </c>
      <c r="K50">
        <v>12.62</v>
      </c>
      <c r="L50">
        <f t="shared" si="0"/>
        <v>0.57614896988906505</v>
      </c>
      <c r="M50">
        <f t="shared" si="1"/>
        <v>0.61941362916006348</v>
      </c>
      <c r="O50">
        <v>-7.8170000000000002</v>
      </c>
      <c r="P50">
        <f t="shared" si="8"/>
        <v>18.22</v>
      </c>
      <c r="Q50">
        <v>30.84</v>
      </c>
      <c r="R50">
        <f t="shared" si="9"/>
        <v>-0.46901999999999999</v>
      </c>
      <c r="S50">
        <v>0.1</v>
      </c>
      <c r="T50">
        <v>0.1</v>
      </c>
      <c r="U50">
        <f t="shared" si="2"/>
        <v>-7.9239302694136288E-2</v>
      </c>
      <c r="V50">
        <f t="shared" si="3"/>
        <v>4.9081904053887744E-2</v>
      </c>
      <c r="W50">
        <f t="shared" si="4"/>
        <v>-4.9081904053887744E-2</v>
      </c>
      <c r="X50">
        <f t="shared" si="10"/>
        <v>1.3812236783612656E-3</v>
      </c>
      <c r="Y50">
        <f t="shared" si="10"/>
        <v>2.4090333055550422E-5</v>
      </c>
      <c r="Z50">
        <f t="shared" si="10"/>
        <v>2.4090333055550422E-5</v>
      </c>
      <c r="AA50">
        <f t="shared" si="6"/>
        <v>1.4294043444723664E-3</v>
      </c>
      <c r="AB50">
        <f t="shared" si="7"/>
        <v>3.7807464137024141E-2</v>
      </c>
    </row>
    <row r="51" spans="1:28" x14ac:dyDescent="0.25">
      <c r="A51" s="1">
        <v>44694.611111111109</v>
      </c>
      <c r="B51">
        <v>17959</v>
      </c>
      <c r="C51">
        <v>18.12</v>
      </c>
      <c r="D51">
        <v>58.41</v>
      </c>
      <c r="E51">
        <v>62.54</v>
      </c>
      <c r="F51">
        <v>-6.8310000000000004</v>
      </c>
      <c r="G51">
        <v>30.42</v>
      </c>
      <c r="H51">
        <v>12.34</v>
      </c>
      <c r="I51">
        <v>-7.3150000000000004</v>
      </c>
      <c r="J51">
        <v>30.67</v>
      </c>
      <c r="K51">
        <v>12.35</v>
      </c>
      <c r="L51">
        <f t="shared" si="0"/>
        <v>0.55356564019448951</v>
      </c>
      <c r="M51">
        <f t="shared" si="1"/>
        <v>0.59230769230769231</v>
      </c>
      <c r="O51">
        <v>-7.3150000000000004</v>
      </c>
      <c r="P51">
        <f t="shared" si="8"/>
        <v>18.32</v>
      </c>
      <c r="Q51">
        <v>30.67</v>
      </c>
      <c r="R51">
        <f t="shared" si="9"/>
        <v>-0.43890000000000001</v>
      </c>
      <c r="S51">
        <v>0.1</v>
      </c>
      <c r="T51">
        <v>0.1</v>
      </c>
      <c r="U51">
        <f t="shared" si="2"/>
        <v>-8.0971659919028327E-2</v>
      </c>
      <c r="V51">
        <f t="shared" si="3"/>
        <v>4.7960137028962929E-2</v>
      </c>
      <c r="W51">
        <f t="shared" si="4"/>
        <v>-4.7960137028962929E-2</v>
      </c>
      <c r="X51">
        <f t="shared" si="10"/>
        <v>1.2629822485207096E-3</v>
      </c>
      <c r="Y51">
        <f t="shared" si="10"/>
        <v>2.3001747438369016E-5</v>
      </c>
      <c r="Z51">
        <f t="shared" si="10"/>
        <v>2.3001747438369016E-5</v>
      </c>
      <c r="AA51">
        <f t="shared" si="6"/>
        <v>1.3089857433974475E-3</v>
      </c>
      <c r="AB51">
        <f t="shared" si="7"/>
        <v>3.6179908007034065E-2</v>
      </c>
    </row>
    <row r="52" spans="1:28" x14ac:dyDescent="0.25">
      <c r="A52" s="1">
        <v>44694.618055555555</v>
      </c>
      <c r="B52">
        <v>17960</v>
      </c>
      <c r="C52">
        <v>18.100000000000001</v>
      </c>
      <c r="D52">
        <v>58.41</v>
      </c>
      <c r="E52">
        <v>62.54</v>
      </c>
      <c r="F52">
        <v>-6.9619999999999997</v>
      </c>
      <c r="G52">
        <v>30.37</v>
      </c>
      <c r="H52">
        <v>12.32</v>
      </c>
      <c r="I52">
        <v>-7.4930000000000003</v>
      </c>
      <c r="J52">
        <v>30.62</v>
      </c>
      <c r="K52">
        <v>12.28</v>
      </c>
      <c r="L52">
        <f t="shared" si="0"/>
        <v>0.5650974025974026</v>
      </c>
      <c r="M52">
        <f t="shared" si="1"/>
        <v>0.61017915309446258</v>
      </c>
      <c r="O52">
        <v>-7.4930000000000003</v>
      </c>
      <c r="P52">
        <f t="shared" si="8"/>
        <v>18.340000000000003</v>
      </c>
      <c r="Q52">
        <v>30.62</v>
      </c>
      <c r="R52">
        <f t="shared" si="9"/>
        <v>-0.44957999999999998</v>
      </c>
      <c r="S52">
        <v>0.1</v>
      </c>
      <c r="T52">
        <v>0.1</v>
      </c>
      <c r="U52">
        <f t="shared" si="2"/>
        <v>-8.1433224755700348E-2</v>
      </c>
      <c r="V52">
        <f t="shared" si="3"/>
        <v>4.9688856115184268E-2</v>
      </c>
      <c r="W52">
        <f t="shared" si="4"/>
        <v>-4.9688856115184268E-2</v>
      </c>
      <c r="X52">
        <f t="shared" si="10"/>
        <v>1.3403469559358728E-3</v>
      </c>
      <c r="Y52">
        <f t="shared" si="10"/>
        <v>2.4689824220354853E-5</v>
      </c>
      <c r="Z52">
        <f t="shared" si="10"/>
        <v>2.4689824220354853E-5</v>
      </c>
      <c r="AA52">
        <f t="shared" si="6"/>
        <v>1.3897266043765824E-3</v>
      </c>
      <c r="AB52">
        <f t="shared" si="7"/>
        <v>3.7279037063429929E-2</v>
      </c>
    </row>
    <row r="53" spans="1:28" x14ac:dyDescent="0.25">
      <c r="A53" s="1">
        <v>44694.625</v>
      </c>
      <c r="B53">
        <v>17961</v>
      </c>
      <c r="C53">
        <v>18.100000000000001</v>
      </c>
      <c r="D53">
        <v>58.41</v>
      </c>
      <c r="E53">
        <v>62.54</v>
      </c>
      <c r="F53">
        <v>-7.5229999999999997</v>
      </c>
      <c r="G53">
        <v>30.31</v>
      </c>
      <c r="H53">
        <v>12.49</v>
      </c>
      <c r="I53">
        <v>-8.17</v>
      </c>
      <c r="J53">
        <v>30.57</v>
      </c>
      <c r="K53">
        <v>12.42</v>
      </c>
      <c r="L53">
        <f t="shared" si="0"/>
        <v>0.60232185748598877</v>
      </c>
      <c r="M53">
        <f t="shared" si="1"/>
        <v>0.65780998389694045</v>
      </c>
      <c r="O53">
        <v>-8.17</v>
      </c>
      <c r="P53">
        <f t="shared" si="8"/>
        <v>18.149999999999999</v>
      </c>
      <c r="Q53">
        <v>30.57</v>
      </c>
      <c r="R53">
        <f t="shared" si="9"/>
        <v>-0.49019999999999997</v>
      </c>
      <c r="S53">
        <v>0.1</v>
      </c>
      <c r="T53">
        <v>0.1</v>
      </c>
      <c r="U53">
        <f t="shared" si="2"/>
        <v>-8.0515297906602237E-2</v>
      </c>
      <c r="V53">
        <f t="shared" si="3"/>
        <v>5.2963766819399377E-2</v>
      </c>
      <c r="W53">
        <f t="shared" si="4"/>
        <v>-5.2963766819399377E-2</v>
      </c>
      <c r="X53">
        <f t="shared" si="10"/>
        <v>1.557770309692174E-3</v>
      </c>
      <c r="Y53">
        <f t="shared" si="10"/>
        <v>2.8051605956997107E-5</v>
      </c>
      <c r="Z53">
        <f t="shared" si="10"/>
        <v>2.8051605956997107E-5</v>
      </c>
      <c r="AA53">
        <f t="shared" si="6"/>
        <v>1.6138735216061682E-3</v>
      </c>
      <c r="AB53">
        <f t="shared" si="7"/>
        <v>4.0173044714163351E-2</v>
      </c>
    </row>
    <row r="54" spans="1:28" x14ac:dyDescent="0.25">
      <c r="A54" s="1">
        <v>44694.631944444445</v>
      </c>
      <c r="B54">
        <v>17962</v>
      </c>
      <c r="C54">
        <v>18.100000000000001</v>
      </c>
      <c r="D54">
        <v>58.41</v>
      </c>
      <c r="E54">
        <v>62.54</v>
      </c>
      <c r="F54">
        <v>-7.1680000000000001</v>
      </c>
      <c r="G54">
        <v>30.16</v>
      </c>
      <c r="H54">
        <v>12.28</v>
      </c>
      <c r="I54">
        <v>-7.766</v>
      </c>
      <c r="J54">
        <v>30.44</v>
      </c>
      <c r="K54">
        <v>12.24</v>
      </c>
      <c r="L54">
        <f t="shared" si="0"/>
        <v>0.58371335504886002</v>
      </c>
      <c r="M54">
        <f t="shared" si="1"/>
        <v>0.6344771241830065</v>
      </c>
      <c r="O54">
        <v>-7.766</v>
      </c>
      <c r="P54">
        <f t="shared" si="8"/>
        <v>18.200000000000003</v>
      </c>
      <c r="Q54">
        <v>30.44</v>
      </c>
      <c r="R54">
        <f t="shared" si="9"/>
        <v>-0.46595999999999999</v>
      </c>
      <c r="S54">
        <v>0.1</v>
      </c>
      <c r="T54">
        <v>0.1</v>
      </c>
      <c r="U54">
        <f t="shared" si="2"/>
        <v>-8.1699346405228773E-2</v>
      </c>
      <c r="V54">
        <f t="shared" si="3"/>
        <v>5.1836366354820806E-2</v>
      </c>
      <c r="W54">
        <f t="shared" si="4"/>
        <v>-5.1836366354820806E-2</v>
      </c>
      <c r="X54">
        <f t="shared" si="10"/>
        <v>1.4492203960015384E-3</v>
      </c>
      <c r="Y54">
        <f t="shared" si="10"/>
        <v>2.6870088768711991E-5</v>
      </c>
      <c r="Z54">
        <f t="shared" si="10"/>
        <v>2.6870088768711991E-5</v>
      </c>
      <c r="AA54">
        <f t="shared" si="6"/>
        <v>1.5029605735389624E-3</v>
      </c>
      <c r="AB54">
        <f t="shared" si="7"/>
        <v>3.876803546143346E-2</v>
      </c>
    </row>
    <row r="55" spans="1:28" x14ac:dyDescent="0.25">
      <c r="A55" s="1">
        <v>44694.638888888891</v>
      </c>
      <c r="B55">
        <v>17963</v>
      </c>
      <c r="C55">
        <v>18.100000000000001</v>
      </c>
      <c r="D55">
        <v>58.41</v>
      </c>
      <c r="E55">
        <v>62.54</v>
      </c>
      <c r="F55">
        <v>-6.8079999999999998</v>
      </c>
      <c r="G55">
        <v>30.23</v>
      </c>
      <c r="H55">
        <v>12.22</v>
      </c>
      <c r="I55">
        <v>-7.3319999999999999</v>
      </c>
      <c r="J55">
        <v>30.51</v>
      </c>
      <c r="K55">
        <v>12.2</v>
      </c>
      <c r="L55">
        <f t="shared" si="0"/>
        <v>0.55711947626841241</v>
      </c>
      <c r="M55">
        <f t="shared" si="1"/>
        <v>0.60098360655737704</v>
      </c>
      <c r="O55">
        <v>-7.3319999999999999</v>
      </c>
      <c r="P55">
        <f t="shared" si="8"/>
        <v>18.310000000000002</v>
      </c>
      <c r="Q55">
        <v>30.51</v>
      </c>
      <c r="R55">
        <f t="shared" si="9"/>
        <v>-0.43991999999999998</v>
      </c>
      <c r="S55">
        <v>0.1</v>
      </c>
      <c r="T55">
        <v>0.1</v>
      </c>
      <c r="U55">
        <f t="shared" si="2"/>
        <v>-8.1967213114754106E-2</v>
      </c>
      <c r="V55">
        <f t="shared" si="3"/>
        <v>4.9260951357162061E-2</v>
      </c>
      <c r="W55">
        <f t="shared" si="4"/>
        <v>-4.9260951357162061E-2</v>
      </c>
      <c r="X55">
        <f t="shared" si="10"/>
        <v>1.300252663262564E-3</v>
      </c>
      <c r="Y55">
        <f t="shared" si="10"/>
        <v>2.4266413286126873E-5</v>
      </c>
      <c r="Z55">
        <f t="shared" si="10"/>
        <v>2.4266413286126873E-5</v>
      </c>
      <c r="AA55">
        <f t="shared" si="6"/>
        <v>1.3487854898348178E-3</v>
      </c>
      <c r="AB55">
        <f t="shared" si="7"/>
        <v>3.6725815032954925E-2</v>
      </c>
    </row>
    <row r="56" spans="1:28" x14ac:dyDescent="0.25">
      <c r="A56" s="1">
        <v>44694.645833333336</v>
      </c>
      <c r="B56">
        <v>17964</v>
      </c>
      <c r="C56">
        <v>18.100000000000001</v>
      </c>
      <c r="D56">
        <v>58.41</v>
      </c>
      <c r="E56">
        <v>62.54</v>
      </c>
      <c r="F56">
        <v>-6.5190000000000001</v>
      </c>
      <c r="G56">
        <v>30.24</v>
      </c>
      <c r="H56">
        <v>12.14</v>
      </c>
      <c r="I56">
        <v>-7.0940000000000003</v>
      </c>
      <c r="J56">
        <v>30.47</v>
      </c>
      <c r="K56">
        <v>12.11</v>
      </c>
      <c r="L56">
        <f t="shared" si="0"/>
        <v>0.53698517298187809</v>
      </c>
      <c r="M56">
        <f t="shared" si="1"/>
        <v>0.5857968620974402</v>
      </c>
      <c r="O56">
        <v>-7.0940000000000003</v>
      </c>
      <c r="P56">
        <f t="shared" si="8"/>
        <v>18.36</v>
      </c>
      <c r="Q56">
        <v>30.47</v>
      </c>
      <c r="R56">
        <f t="shared" si="9"/>
        <v>-0.42564000000000002</v>
      </c>
      <c r="S56">
        <v>0.1</v>
      </c>
      <c r="T56">
        <v>0.1</v>
      </c>
      <c r="U56">
        <f t="shared" si="2"/>
        <v>-8.2576383154417843E-2</v>
      </c>
      <c r="V56">
        <f t="shared" si="3"/>
        <v>4.8372986135213888E-2</v>
      </c>
      <c r="W56">
        <f t="shared" si="4"/>
        <v>-4.8372986135213888E-2</v>
      </c>
      <c r="X56">
        <f t="shared" si="10"/>
        <v>1.2353686691155465E-3</v>
      </c>
      <c r="Y56">
        <f t="shared" si="10"/>
        <v>2.3399457876375955E-5</v>
      </c>
      <c r="Z56">
        <f t="shared" si="10"/>
        <v>2.3399457876375955E-5</v>
      </c>
      <c r="AA56">
        <f t="shared" si="6"/>
        <v>1.2821675848682986E-3</v>
      </c>
      <c r="AB56">
        <f t="shared" si="7"/>
        <v>3.58073677455953E-2</v>
      </c>
    </row>
    <row r="57" spans="1:28" x14ac:dyDescent="0.25">
      <c r="A57" s="1">
        <v>44694.652777777781</v>
      </c>
      <c r="B57">
        <v>17965</v>
      </c>
      <c r="C57">
        <v>18.07</v>
      </c>
      <c r="D57">
        <v>58.41</v>
      </c>
      <c r="E57">
        <v>62.54</v>
      </c>
      <c r="F57">
        <v>-7.1559999999999997</v>
      </c>
      <c r="G57">
        <v>30.14</v>
      </c>
      <c r="H57">
        <v>12.25</v>
      </c>
      <c r="I57">
        <v>-7.665</v>
      </c>
      <c r="J57">
        <v>30.39</v>
      </c>
      <c r="K57">
        <v>12.17</v>
      </c>
      <c r="L57">
        <f t="shared" si="0"/>
        <v>0.58416326530612239</v>
      </c>
      <c r="M57">
        <f t="shared" si="1"/>
        <v>0.62982744453574369</v>
      </c>
      <c r="O57">
        <v>-7.665</v>
      </c>
      <c r="P57">
        <f t="shared" si="8"/>
        <v>18.22</v>
      </c>
      <c r="Q57">
        <v>30.39</v>
      </c>
      <c r="R57">
        <f t="shared" si="9"/>
        <v>-0.45989999999999998</v>
      </c>
      <c r="S57">
        <v>0.1</v>
      </c>
      <c r="T57">
        <v>0.1</v>
      </c>
      <c r="U57">
        <f t="shared" si="2"/>
        <v>-8.2169268693508615E-2</v>
      </c>
      <c r="V57">
        <f t="shared" si="3"/>
        <v>5.1752460520603408E-2</v>
      </c>
      <c r="W57">
        <f t="shared" si="4"/>
        <v>-5.1752460520603408E-2</v>
      </c>
      <c r="X57">
        <f t="shared" si="10"/>
        <v>1.42805739560553E-3</v>
      </c>
      <c r="Y57">
        <f t="shared" si="10"/>
        <v>2.6783171699366145E-5</v>
      </c>
      <c r="Z57">
        <f t="shared" si="10"/>
        <v>2.6783171699366145E-5</v>
      </c>
      <c r="AA57">
        <f t="shared" si="6"/>
        <v>1.4816237390042624E-3</v>
      </c>
      <c r="AB57">
        <f t="shared" si="7"/>
        <v>3.849186588104378E-2</v>
      </c>
    </row>
    <row r="58" spans="1:28" x14ac:dyDescent="0.25">
      <c r="A58" s="1">
        <v>44694.659722222219</v>
      </c>
      <c r="B58">
        <v>17966</v>
      </c>
      <c r="C58">
        <v>18.07</v>
      </c>
      <c r="D58">
        <v>58.41</v>
      </c>
      <c r="E58">
        <v>62.54</v>
      </c>
      <c r="F58">
        <v>-7.0359999999999996</v>
      </c>
      <c r="G58">
        <v>30.13</v>
      </c>
      <c r="H58">
        <v>12.31</v>
      </c>
      <c r="I58">
        <v>-7.7590000000000003</v>
      </c>
      <c r="J58">
        <v>30.35</v>
      </c>
      <c r="K58">
        <v>12.2</v>
      </c>
      <c r="L58">
        <f t="shared" si="0"/>
        <v>0.57156783103168152</v>
      </c>
      <c r="M58">
        <f t="shared" si="1"/>
        <v>0.63598360655737707</v>
      </c>
      <c r="O58">
        <v>-7.7590000000000003</v>
      </c>
      <c r="P58">
        <f t="shared" si="8"/>
        <v>18.150000000000002</v>
      </c>
      <c r="Q58">
        <v>30.35</v>
      </c>
      <c r="R58">
        <f t="shared" si="9"/>
        <v>-0.46554000000000001</v>
      </c>
      <c r="S58">
        <v>0.1</v>
      </c>
      <c r="T58">
        <v>0.1</v>
      </c>
      <c r="U58">
        <f t="shared" si="2"/>
        <v>-8.1967213114754106E-2</v>
      </c>
      <c r="V58">
        <f t="shared" si="3"/>
        <v>5.212980381617846E-2</v>
      </c>
      <c r="W58">
        <f t="shared" si="4"/>
        <v>-5.212980381617846E-2</v>
      </c>
      <c r="X58">
        <f t="shared" si="10"/>
        <v>1.4561105321150233E-3</v>
      </c>
      <c r="Y58">
        <f t="shared" si="10"/>
        <v>2.7175164459132551E-5</v>
      </c>
      <c r="Z58">
        <f t="shared" si="10"/>
        <v>2.7175164459132551E-5</v>
      </c>
      <c r="AA58">
        <f t="shared" si="6"/>
        <v>1.5104608610332882E-3</v>
      </c>
      <c r="AB58">
        <f t="shared" si="7"/>
        <v>3.8864647959724122E-2</v>
      </c>
    </row>
    <row r="59" spans="1:28" x14ac:dyDescent="0.25">
      <c r="A59" s="1">
        <v>44694.666666666664</v>
      </c>
      <c r="B59">
        <v>17967</v>
      </c>
      <c r="C59">
        <v>18.07</v>
      </c>
      <c r="D59">
        <v>58.41</v>
      </c>
      <c r="E59">
        <v>62.54</v>
      </c>
      <c r="F59">
        <v>-6.7370000000000001</v>
      </c>
      <c r="G59">
        <v>30.12</v>
      </c>
      <c r="H59">
        <v>12.19</v>
      </c>
      <c r="I59">
        <v>-7.2809999999999997</v>
      </c>
      <c r="J59">
        <v>30.31</v>
      </c>
      <c r="K59">
        <v>12.08</v>
      </c>
      <c r="L59">
        <f t="shared" si="0"/>
        <v>0.55266611977030355</v>
      </c>
      <c r="M59">
        <f t="shared" si="1"/>
        <v>0.60273178807947014</v>
      </c>
      <c r="O59">
        <v>-7.2809999999999997</v>
      </c>
      <c r="P59">
        <f t="shared" si="8"/>
        <v>18.229999999999997</v>
      </c>
      <c r="Q59">
        <v>30.31</v>
      </c>
      <c r="R59">
        <f t="shared" si="9"/>
        <v>-0.43685999999999997</v>
      </c>
      <c r="S59">
        <v>0.1</v>
      </c>
      <c r="T59">
        <v>0.1</v>
      </c>
      <c r="U59">
        <f t="shared" si="2"/>
        <v>-8.2781456953642377E-2</v>
      </c>
      <c r="V59">
        <f t="shared" si="3"/>
        <v>4.9895015569492544E-2</v>
      </c>
      <c r="W59">
        <f t="shared" si="4"/>
        <v>-4.9895015569492544E-2</v>
      </c>
      <c r="X59">
        <f t="shared" si="10"/>
        <v>1.3078281901013108E-3</v>
      </c>
      <c r="Y59">
        <f t="shared" si="10"/>
        <v>2.4895125786799035E-5</v>
      </c>
      <c r="Z59">
        <f t="shared" si="10"/>
        <v>2.4895125786799035E-5</v>
      </c>
      <c r="AA59">
        <f t="shared" si="6"/>
        <v>1.3576184416749088E-3</v>
      </c>
      <c r="AB59">
        <f t="shared" si="7"/>
        <v>3.684587414724895E-2</v>
      </c>
    </row>
    <row r="60" spans="1:28" x14ac:dyDescent="0.25">
      <c r="A60" s="1">
        <v>44694.673611111109</v>
      </c>
      <c r="B60">
        <v>17968</v>
      </c>
      <c r="C60">
        <v>18.07</v>
      </c>
      <c r="D60">
        <v>58.41</v>
      </c>
      <c r="E60">
        <v>62.54</v>
      </c>
      <c r="F60">
        <v>-6.5090000000000003</v>
      </c>
      <c r="G60">
        <v>29.95</v>
      </c>
      <c r="H60">
        <v>11.9</v>
      </c>
      <c r="I60">
        <v>-6.9909999999999997</v>
      </c>
      <c r="J60">
        <v>30.17</v>
      </c>
      <c r="K60">
        <v>11.83</v>
      </c>
      <c r="L60">
        <f t="shared" si="0"/>
        <v>0.54697478991596638</v>
      </c>
      <c r="M60">
        <f t="shared" si="1"/>
        <v>0.59095519864750634</v>
      </c>
      <c r="O60">
        <v>-6.9909999999999997</v>
      </c>
      <c r="P60">
        <f t="shared" si="8"/>
        <v>18.340000000000003</v>
      </c>
      <c r="Q60">
        <v>30.17</v>
      </c>
      <c r="R60">
        <f t="shared" si="9"/>
        <v>-0.41945999999999994</v>
      </c>
      <c r="S60">
        <v>0.1</v>
      </c>
      <c r="T60">
        <v>0.1</v>
      </c>
      <c r="U60">
        <f t="shared" si="2"/>
        <v>-8.4530853761623004E-2</v>
      </c>
      <c r="V60">
        <f t="shared" si="3"/>
        <v>4.9953947476543241E-2</v>
      </c>
      <c r="W60">
        <f t="shared" si="4"/>
        <v>-4.9953947476543241E-2</v>
      </c>
      <c r="X60">
        <f t="shared" si="10"/>
        <v>1.2572209685106494E-3</v>
      </c>
      <c r="Y60">
        <f t="shared" si="10"/>
        <v>2.4953968684892407E-5</v>
      </c>
      <c r="Z60">
        <f t="shared" si="10"/>
        <v>2.4953968684892407E-5</v>
      </c>
      <c r="AA60">
        <f t="shared" si="6"/>
        <v>1.3071289058804341E-3</v>
      </c>
      <c r="AB60">
        <f t="shared" si="7"/>
        <v>3.6154237730595763E-2</v>
      </c>
    </row>
    <row r="61" spans="1:28" x14ac:dyDescent="0.25">
      <c r="A61" s="1">
        <v>44694.680555555555</v>
      </c>
      <c r="B61">
        <v>17969</v>
      </c>
      <c r="C61">
        <v>18.07</v>
      </c>
      <c r="D61">
        <v>58.41</v>
      </c>
      <c r="E61">
        <v>62.54</v>
      </c>
      <c r="F61">
        <v>-6.72</v>
      </c>
      <c r="G61">
        <v>29.8</v>
      </c>
      <c r="H61">
        <v>11.82</v>
      </c>
      <c r="I61">
        <v>-7.2389999999999999</v>
      </c>
      <c r="J61">
        <v>29.98</v>
      </c>
      <c r="K61">
        <v>11.68</v>
      </c>
      <c r="L61">
        <f t="shared" si="0"/>
        <v>0.56852791878172582</v>
      </c>
      <c r="M61">
        <f t="shared" si="1"/>
        <v>0.61977739726027403</v>
      </c>
      <c r="O61">
        <v>-7.2389999999999999</v>
      </c>
      <c r="P61">
        <f t="shared" si="8"/>
        <v>18.3</v>
      </c>
      <c r="Q61">
        <v>29.98</v>
      </c>
      <c r="R61">
        <f t="shared" si="9"/>
        <v>-0.43434</v>
      </c>
      <c r="S61">
        <v>0.1</v>
      </c>
      <c r="T61">
        <v>0.1</v>
      </c>
      <c r="U61">
        <f t="shared" si="2"/>
        <v>-8.5616438356164379E-2</v>
      </c>
      <c r="V61">
        <f t="shared" si="3"/>
        <v>5.3063133327078259E-2</v>
      </c>
      <c r="W61">
        <f t="shared" si="4"/>
        <v>-5.3063133327078259E-2</v>
      </c>
      <c r="X61">
        <f t="shared" si="10"/>
        <v>1.3828464797569899E-3</v>
      </c>
      <c r="Y61">
        <f t="shared" si="10"/>
        <v>2.815696118487284E-5</v>
      </c>
      <c r="Z61">
        <f t="shared" si="10"/>
        <v>2.815696118487284E-5</v>
      </c>
      <c r="AA61">
        <f t="shared" si="6"/>
        <v>1.4391604021267356E-3</v>
      </c>
      <c r="AB61">
        <f t="shared" si="7"/>
        <v>3.7936267635690461E-2</v>
      </c>
    </row>
    <row r="62" spans="1:28" x14ac:dyDescent="0.25">
      <c r="A62" s="1">
        <v>44694.6875</v>
      </c>
      <c r="B62">
        <v>17970</v>
      </c>
      <c r="C62">
        <v>18.05</v>
      </c>
      <c r="D62">
        <v>58.41</v>
      </c>
      <c r="E62">
        <v>62.54</v>
      </c>
      <c r="F62">
        <v>-7.3520000000000003</v>
      </c>
      <c r="G62">
        <v>29.59</v>
      </c>
      <c r="H62">
        <v>11.78</v>
      </c>
      <c r="I62">
        <v>-7.891</v>
      </c>
      <c r="J62">
        <v>29.76</v>
      </c>
      <c r="K62">
        <v>11.62</v>
      </c>
      <c r="L62">
        <f t="shared" si="0"/>
        <v>0.6241086587436333</v>
      </c>
      <c r="M62">
        <f t="shared" si="1"/>
        <v>0.67908777969018941</v>
      </c>
      <c r="O62">
        <v>-7.891</v>
      </c>
      <c r="P62">
        <f t="shared" si="8"/>
        <v>18.14</v>
      </c>
      <c r="Q62">
        <v>29.76</v>
      </c>
      <c r="R62">
        <f t="shared" si="9"/>
        <v>-0.47345999999999999</v>
      </c>
      <c r="S62">
        <v>0.1</v>
      </c>
      <c r="T62">
        <v>0.1</v>
      </c>
      <c r="U62">
        <f t="shared" si="2"/>
        <v>-8.6058519793459548E-2</v>
      </c>
      <c r="V62">
        <f t="shared" si="3"/>
        <v>5.8441289129964651E-2</v>
      </c>
      <c r="W62">
        <f t="shared" si="4"/>
        <v>-5.8441289129964651E-2</v>
      </c>
      <c r="X62">
        <f t="shared" si="10"/>
        <v>1.6601767650883837E-3</v>
      </c>
      <c r="Y62">
        <f t="shared" si="10"/>
        <v>3.4153842751721249E-5</v>
      </c>
      <c r="Z62">
        <f t="shared" si="10"/>
        <v>3.4153842751721249E-5</v>
      </c>
      <c r="AA62">
        <f t="shared" si="6"/>
        <v>1.728484450591826E-3</v>
      </c>
      <c r="AB62">
        <f t="shared" si="7"/>
        <v>4.1575046008294758E-2</v>
      </c>
    </row>
    <row r="63" spans="1:28" x14ac:dyDescent="0.25">
      <c r="A63" s="1">
        <v>44694.694444444445</v>
      </c>
      <c r="B63">
        <v>17971</v>
      </c>
      <c r="C63">
        <v>18.07</v>
      </c>
      <c r="D63">
        <v>58.41</v>
      </c>
      <c r="E63">
        <v>62.54</v>
      </c>
      <c r="F63">
        <v>-6.952</v>
      </c>
      <c r="G63">
        <v>29.46</v>
      </c>
      <c r="H63">
        <v>11.6</v>
      </c>
      <c r="I63">
        <v>-7.577</v>
      </c>
      <c r="J63">
        <v>29.61</v>
      </c>
      <c r="K63">
        <v>11.45</v>
      </c>
      <c r="L63">
        <f t="shared" si="0"/>
        <v>0.59931034482758627</v>
      </c>
      <c r="M63">
        <f t="shared" si="1"/>
        <v>0.66174672489082975</v>
      </c>
      <c r="O63">
        <v>-7.577</v>
      </c>
      <c r="P63">
        <f t="shared" si="8"/>
        <v>18.16</v>
      </c>
      <c r="Q63">
        <v>29.61</v>
      </c>
      <c r="R63">
        <f t="shared" si="9"/>
        <v>-0.45461999999999997</v>
      </c>
      <c r="S63">
        <v>0.1</v>
      </c>
      <c r="T63">
        <v>0.1</v>
      </c>
      <c r="U63">
        <f t="shared" si="2"/>
        <v>-8.7336244541484725E-2</v>
      </c>
      <c r="V63">
        <f t="shared" si="3"/>
        <v>5.7794473789592113E-2</v>
      </c>
      <c r="W63">
        <f t="shared" si="4"/>
        <v>-5.7794473789592113E-2</v>
      </c>
      <c r="X63">
        <f t="shared" si="10"/>
        <v>1.5764714204534623E-3</v>
      </c>
      <c r="Y63">
        <f t="shared" si="10"/>
        <v>3.3402012006158495E-5</v>
      </c>
      <c r="Z63">
        <f t="shared" si="10"/>
        <v>3.3402012006158495E-5</v>
      </c>
      <c r="AA63">
        <f t="shared" si="6"/>
        <v>1.6432754444657793E-3</v>
      </c>
      <c r="AB63">
        <f t="shared" si="7"/>
        <v>4.0537333958534809E-2</v>
      </c>
    </row>
    <row r="64" spans="1:28" x14ac:dyDescent="0.25">
      <c r="A64" s="1">
        <v>44694.701388888891</v>
      </c>
      <c r="B64">
        <v>17972</v>
      </c>
      <c r="C64">
        <v>18.05</v>
      </c>
      <c r="D64">
        <v>58.41</v>
      </c>
      <c r="E64">
        <v>62.54</v>
      </c>
      <c r="F64">
        <v>-6.5439999999999996</v>
      </c>
      <c r="G64">
        <v>29.27</v>
      </c>
      <c r="H64">
        <v>11.29</v>
      </c>
      <c r="I64">
        <v>-7.093</v>
      </c>
      <c r="J64">
        <v>29.41</v>
      </c>
      <c r="K64">
        <v>11.15</v>
      </c>
      <c r="L64">
        <f t="shared" si="0"/>
        <v>0.57962798937112492</v>
      </c>
      <c r="M64">
        <f t="shared" si="1"/>
        <v>0.63614349775784751</v>
      </c>
      <c r="O64">
        <v>-7.093</v>
      </c>
      <c r="P64">
        <f t="shared" si="8"/>
        <v>18.259999999999998</v>
      </c>
      <c r="Q64">
        <v>29.41</v>
      </c>
      <c r="R64">
        <f t="shared" si="9"/>
        <v>-0.42557999999999996</v>
      </c>
      <c r="S64">
        <v>0.1</v>
      </c>
      <c r="T64">
        <v>0.1</v>
      </c>
      <c r="U64">
        <f t="shared" si="2"/>
        <v>-8.9686098654708502E-2</v>
      </c>
      <c r="V64">
        <f t="shared" si="3"/>
        <v>5.7053228498461638E-2</v>
      </c>
      <c r="W64">
        <f t="shared" si="4"/>
        <v>-5.7053228498461638E-2</v>
      </c>
      <c r="X64">
        <f t="shared" si="10"/>
        <v>1.4568427790625179E-3</v>
      </c>
      <c r="Y64">
        <f t="shared" si="10"/>
        <v>3.2550708820976759E-5</v>
      </c>
      <c r="Z64">
        <f t="shared" si="10"/>
        <v>3.2550708820976759E-5</v>
      </c>
      <c r="AA64">
        <f t="shared" si="6"/>
        <v>1.5219441967044716E-3</v>
      </c>
      <c r="AB64">
        <f t="shared" si="7"/>
        <v>3.9012103207908079E-2</v>
      </c>
    </row>
    <row r="65" spans="1:28" x14ac:dyDescent="0.25">
      <c r="A65" s="1">
        <v>44694.708333333336</v>
      </c>
      <c r="B65">
        <v>17973</v>
      </c>
      <c r="C65">
        <v>18.05</v>
      </c>
      <c r="D65">
        <v>58.41</v>
      </c>
      <c r="E65">
        <v>62.54</v>
      </c>
      <c r="F65">
        <v>-6.3540000000000001</v>
      </c>
      <c r="G65">
        <v>29.05</v>
      </c>
      <c r="H65">
        <v>11</v>
      </c>
      <c r="I65">
        <v>-6.9379999999999997</v>
      </c>
      <c r="J65">
        <v>29.19</v>
      </c>
      <c r="K65">
        <v>10.84</v>
      </c>
      <c r="L65">
        <f t="shared" si="0"/>
        <v>0.57763636363636361</v>
      </c>
      <c r="M65">
        <f t="shared" si="1"/>
        <v>0.64003690036900363</v>
      </c>
      <c r="O65">
        <v>-6.9379999999999997</v>
      </c>
      <c r="P65">
        <f t="shared" si="8"/>
        <v>18.350000000000001</v>
      </c>
      <c r="Q65">
        <v>29.19</v>
      </c>
      <c r="R65">
        <f t="shared" si="9"/>
        <v>-0.41627999999999998</v>
      </c>
      <c r="S65">
        <v>0.1</v>
      </c>
      <c r="T65">
        <v>0.1</v>
      </c>
      <c r="U65">
        <f t="shared" si="2"/>
        <v>-9.2250922509225092E-2</v>
      </c>
      <c r="V65">
        <f t="shared" si="3"/>
        <v>5.9043994498985578E-2</v>
      </c>
      <c r="W65">
        <f t="shared" si="4"/>
        <v>-5.9043994498985578E-2</v>
      </c>
      <c r="X65">
        <f t="shared" si="10"/>
        <v>1.4747300418022627E-3</v>
      </c>
      <c r="Y65">
        <f t="shared" si="10"/>
        <v>3.4861932863962391E-5</v>
      </c>
      <c r="Z65">
        <f t="shared" si="10"/>
        <v>3.4861932863962391E-5</v>
      </c>
      <c r="AA65">
        <f t="shared" si="6"/>
        <v>1.5444539075301876E-3</v>
      </c>
      <c r="AB65">
        <f t="shared" si="7"/>
        <v>3.9299540805589415E-2</v>
      </c>
    </row>
    <row r="66" spans="1:28" x14ac:dyDescent="0.25">
      <c r="A66" s="1">
        <v>44694.715277777781</v>
      </c>
      <c r="B66">
        <v>17974</v>
      </c>
      <c r="C66">
        <v>18.05</v>
      </c>
      <c r="D66">
        <v>58.41</v>
      </c>
      <c r="E66">
        <v>62.54</v>
      </c>
      <c r="F66">
        <v>-6.851</v>
      </c>
      <c r="G66">
        <v>28.69</v>
      </c>
      <c r="H66">
        <v>10.79</v>
      </c>
      <c r="I66">
        <v>-7.4930000000000003</v>
      </c>
      <c r="J66">
        <v>28.84</v>
      </c>
      <c r="K66">
        <v>10.62</v>
      </c>
      <c r="L66">
        <f t="shared" si="0"/>
        <v>0.63493975903614464</v>
      </c>
      <c r="M66">
        <f t="shared" si="1"/>
        <v>0.7055555555555556</v>
      </c>
      <c r="O66">
        <v>-7.4930000000000003</v>
      </c>
      <c r="P66">
        <f t="shared" si="8"/>
        <v>18.22</v>
      </c>
      <c r="Q66">
        <v>28.84</v>
      </c>
      <c r="R66">
        <f t="shared" si="9"/>
        <v>-0.44957999999999998</v>
      </c>
      <c r="S66">
        <v>0.1</v>
      </c>
      <c r="T66">
        <v>0.1</v>
      </c>
      <c r="U66">
        <f t="shared" si="2"/>
        <v>-9.4161958568738227E-2</v>
      </c>
      <c r="V66">
        <f t="shared" si="3"/>
        <v>6.6436492990165297E-2</v>
      </c>
      <c r="W66">
        <f t="shared" si="4"/>
        <v>-6.6436492990165297E-2</v>
      </c>
      <c r="X66">
        <f t="shared" si="10"/>
        <v>1.7921111111111106E-3</v>
      </c>
      <c r="Y66">
        <f t="shared" si="10"/>
        <v>4.4138076008322828E-5</v>
      </c>
      <c r="Z66">
        <f t="shared" si="10"/>
        <v>4.4138076008322828E-5</v>
      </c>
      <c r="AA66">
        <f t="shared" si="6"/>
        <v>1.8803872631277564E-3</v>
      </c>
      <c r="AB66">
        <f t="shared" si="7"/>
        <v>4.3363432326417109E-2</v>
      </c>
    </row>
    <row r="67" spans="1:28" x14ac:dyDescent="0.25">
      <c r="A67" s="1">
        <v>44694.722222222219</v>
      </c>
      <c r="B67">
        <v>17975</v>
      </c>
      <c r="C67">
        <v>18.05</v>
      </c>
      <c r="D67">
        <v>58.41</v>
      </c>
      <c r="E67">
        <v>62.54</v>
      </c>
      <c r="F67">
        <v>-6.8380000000000001</v>
      </c>
      <c r="G67">
        <v>28.43</v>
      </c>
      <c r="H67">
        <v>10.59</v>
      </c>
      <c r="I67">
        <v>-7.5069999999999997</v>
      </c>
      <c r="J67">
        <v>28.54</v>
      </c>
      <c r="K67">
        <v>10.4</v>
      </c>
      <c r="L67">
        <f t="shared" si="0"/>
        <v>0.6457034938621341</v>
      </c>
      <c r="M67">
        <f t="shared" si="1"/>
        <v>0.72182692307692298</v>
      </c>
      <c r="O67">
        <v>-7.5069999999999997</v>
      </c>
      <c r="P67">
        <f t="shared" si="8"/>
        <v>18.14</v>
      </c>
      <c r="Q67">
        <v>28.54</v>
      </c>
      <c r="R67">
        <f t="shared" si="9"/>
        <v>-0.45041999999999999</v>
      </c>
      <c r="S67">
        <v>0.1</v>
      </c>
      <c r="T67">
        <v>0.1</v>
      </c>
      <c r="U67">
        <f t="shared" si="2"/>
        <v>-9.6153846153846173E-2</v>
      </c>
      <c r="V67">
        <f t="shared" si="3"/>
        <v>6.9406434911242626E-2</v>
      </c>
      <c r="W67">
        <f t="shared" si="4"/>
        <v>-6.9406434911242626E-2</v>
      </c>
      <c r="X67">
        <f t="shared" si="10"/>
        <v>1.8757227847633143E-3</v>
      </c>
      <c r="Y67">
        <f t="shared" si="10"/>
        <v>4.8172532070885593E-5</v>
      </c>
      <c r="Z67">
        <f t="shared" si="10"/>
        <v>4.8172532070885593E-5</v>
      </c>
      <c r="AA67">
        <f t="shared" si="6"/>
        <v>1.9720678489050856E-3</v>
      </c>
      <c r="AB67">
        <f t="shared" si="7"/>
        <v>4.4407970556028402E-2</v>
      </c>
    </row>
    <row r="68" spans="1:28" x14ac:dyDescent="0.25">
      <c r="A68" s="1">
        <v>44694.729166666664</v>
      </c>
      <c r="B68">
        <v>17976</v>
      </c>
      <c r="C68">
        <v>18.05</v>
      </c>
      <c r="D68">
        <v>58.41</v>
      </c>
      <c r="E68">
        <v>62.54</v>
      </c>
      <c r="F68">
        <v>-6.5979999999999999</v>
      </c>
      <c r="G68">
        <v>28.16</v>
      </c>
      <c r="H68">
        <v>10.210000000000001</v>
      </c>
      <c r="I68">
        <v>-7.1479999999999997</v>
      </c>
      <c r="J68">
        <v>28.26</v>
      </c>
      <c r="K68">
        <v>10.02</v>
      </c>
      <c r="L68">
        <f t="shared" si="0"/>
        <v>0.64622918707149846</v>
      </c>
      <c r="M68">
        <f t="shared" si="1"/>
        <v>0.71337325349301395</v>
      </c>
      <c r="O68">
        <v>-7.1479999999999997</v>
      </c>
      <c r="P68">
        <f t="shared" si="8"/>
        <v>18.240000000000002</v>
      </c>
      <c r="Q68">
        <v>28.26</v>
      </c>
      <c r="R68">
        <f t="shared" si="9"/>
        <v>-0.42887999999999998</v>
      </c>
      <c r="S68">
        <v>0.1</v>
      </c>
      <c r="T68">
        <v>0.1</v>
      </c>
      <c r="U68">
        <f t="shared" si="2"/>
        <v>-9.9800399201596807E-2</v>
      </c>
      <c r="V68">
        <f t="shared" si="3"/>
        <v>7.1194935478344712E-2</v>
      </c>
      <c r="W68">
        <f t="shared" si="4"/>
        <v>-7.1194935478344712E-2</v>
      </c>
      <c r="X68">
        <f t="shared" si="10"/>
        <v>1.8320450356771488E-3</v>
      </c>
      <c r="Y68">
        <f t="shared" si="10"/>
        <v>5.0687188377656672E-5</v>
      </c>
      <c r="Z68">
        <f t="shared" si="10"/>
        <v>5.0687188377656672E-5</v>
      </c>
      <c r="AA68">
        <f t="shared" si="6"/>
        <v>1.9334194124324619E-3</v>
      </c>
      <c r="AB68">
        <f t="shared" si="7"/>
        <v>4.397066536263082E-2</v>
      </c>
    </row>
    <row r="69" spans="1:28" x14ac:dyDescent="0.25">
      <c r="A69" s="1">
        <v>44694.736111111109</v>
      </c>
      <c r="B69">
        <v>17977</v>
      </c>
      <c r="C69">
        <v>18.05</v>
      </c>
      <c r="D69">
        <v>58.41</v>
      </c>
      <c r="E69">
        <v>62.54</v>
      </c>
      <c r="F69">
        <v>-6.085</v>
      </c>
      <c r="G69">
        <v>27.95</v>
      </c>
      <c r="H69">
        <v>9.86</v>
      </c>
      <c r="I69">
        <v>-6.6280000000000001</v>
      </c>
      <c r="J69">
        <v>28.03</v>
      </c>
      <c r="K69">
        <v>9.66</v>
      </c>
      <c r="L69">
        <f t="shared" ref="L69:L132" si="11">ABS(F69/H69)</f>
        <v>0.61713995943204869</v>
      </c>
      <c r="M69">
        <f t="shared" ref="M69:M132" si="12">ABS(I69/K69)</f>
        <v>0.68612836438923397</v>
      </c>
      <c r="O69">
        <v>-6.6280000000000001</v>
      </c>
      <c r="P69">
        <f t="shared" si="8"/>
        <v>18.37</v>
      </c>
      <c r="Q69">
        <v>28.03</v>
      </c>
      <c r="R69">
        <f t="shared" si="9"/>
        <v>-0.39767999999999998</v>
      </c>
      <c r="S69">
        <v>0.1</v>
      </c>
      <c r="T69">
        <v>0.1</v>
      </c>
      <c r="U69">
        <f t="shared" ref="U69:U132" si="13">1/(P69-Q69)</f>
        <v>-0.10351966873706003</v>
      </c>
      <c r="V69">
        <f t="shared" ref="V69:V132" si="14">(-O69/(P69-Q69)^2)</f>
        <v>7.1027780992674316E-2</v>
      </c>
      <c r="W69">
        <f t="shared" ref="W69:W132" si="15">(O69/(P69-Q69)^2)</f>
        <v>-7.1027780992674316E-2</v>
      </c>
      <c r="X69">
        <f t="shared" si="10"/>
        <v>1.6947796767100033E-3</v>
      </c>
      <c r="Y69">
        <f t="shared" si="10"/>
        <v>5.0449456727433066E-5</v>
      </c>
      <c r="Z69">
        <f t="shared" si="10"/>
        <v>5.0449456727433066E-5</v>
      </c>
      <c r="AA69">
        <f t="shared" ref="AA69:AA132" si="16">SUM(X69:Z69)</f>
        <v>1.7956785901648697E-3</v>
      </c>
      <c r="AB69">
        <f t="shared" ref="AB69:AB132" si="17">SQRT(AA69)</f>
        <v>4.2375447964179323E-2</v>
      </c>
    </row>
    <row r="70" spans="1:28" x14ac:dyDescent="0.25">
      <c r="A70" s="1">
        <v>44694.743055555555</v>
      </c>
      <c r="B70">
        <v>17978</v>
      </c>
      <c r="C70">
        <v>18.05</v>
      </c>
      <c r="D70">
        <v>58.41</v>
      </c>
      <c r="E70">
        <v>62.54</v>
      </c>
      <c r="F70">
        <v>-6.4829999999999997</v>
      </c>
      <c r="G70">
        <v>27.7</v>
      </c>
      <c r="H70">
        <v>9.73</v>
      </c>
      <c r="I70">
        <v>-7.1189999999999998</v>
      </c>
      <c r="J70">
        <v>27.77</v>
      </c>
      <c r="K70">
        <v>9.49</v>
      </c>
      <c r="L70">
        <f t="shared" si="11"/>
        <v>0.66628982528263092</v>
      </c>
      <c r="M70">
        <f t="shared" si="12"/>
        <v>0.75015806111696515</v>
      </c>
      <c r="O70">
        <v>-7.1189999999999998</v>
      </c>
      <c r="P70">
        <f t="shared" ref="P70:P133" si="18">Q70-K70</f>
        <v>18.28</v>
      </c>
      <c r="Q70">
        <v>27.77</v>
      </c>
      <c r="R70">
        <f t="shared" ref="R70:R133" si="19">O70*0.06</f>
        <v>-0.42713999999999996</v>
      </c>
      <c r="S70">
        <v>0.1</v>
      </c>
      <c r="T70">
        <v>0.1</v>
      </c>
      <c r="U70">
        <f t="shared" si="13"/>
        <v>-0.10537407797681772</v>
      </c>
      <c r="V70">
        <f t="shared" si="14"/>
        <v>7.9047214027077498E-2</v>
      </c>
      <c r="W70">
        <f t="shared" si="15"/>
        <v>-7.9047214027077498E-2</v>
      </c>
      <c r="X70">
        <f t="shared" si="10"/>
        <v>2.0258536199715526E-3</v>
      </c>
      <c r="Y70">
        <f t="shared" si="10"/>
        <v>6.2484620454425989E-5</v>
      </c>
      <c r="Z70">
        <f t="shared" si="10"/>
        <v>6.2484620454425989E-5</v>
      </c>
      <c r="AA70">
        <f t="shared" si="16"/>
        <v>2.1508228608804044E-3</v>
      </c>
      <c r="AB70">
        <f t="shared" si="17"/>
        <v>4.6376964765715366E-2</v>
      </c>
    </row>
    <row r="71" spans="1:28" x14ac:dyDescent="0.25">
      <c r="A71" s="1">
        <v>44694.75</v>
      </c>
      <c r="B71">
        <v>17979</v>
      </c>
      <c r="C71">
        <v>18.05</v>
      </c>
      <c r="D71">
        <v>58.41</v>
      </c>
      <c r="E71">
        <v>62.54</v>
      </c>
      <c r="F71">
        <v>-6.952</v>
      </c>
      <c r="G71">
        <v>27.42</v>
      </c>
      <c r="H71">
        <v>9.6</v>
      </c>
      <c r="I71">
        <v>-7.6449999999999996</v>
      </c>
      <c r="J71">
        <v>27.47</v>
      </c>
      <c r="K71">
        <v>9.36</v>
      </c>
      <c r="L71">
        <f t="shared" si="11"/>
        <v>0.72416666666666674</v>
      </c>
      <c r="M71">
        <f t="shared" si="12"/>
        <v>0.81677350427350426</v>
      </c>
      <c r="O71">
        <v>-7.6449999999999996</v>
      </c>
      <c r="P71">
        <f t="shared" si="18"/>
        <v>18.11</v>
      </c>
      <c r="Q71">
        <v>27.47</v>
      </c>
      <c r="R71">
        <f t="shared" si="19"/>
        <v>-0.45869999999999994</v>
      </c>
      <c r="S71">
        <v>0.1</v>
      </c>
      <c r="T71">
        <v>0.1</v>
      </c>
      <c r="U71">
        <f t="shared" si="13"/>
        <v>-0.10683760683760685</v>
      </c>
      <c r="V71">
        <f t="shared" si="14"/>
        <v>8.7262126524947053E-2</v>
      </c>
      <c r="W71">
        <f t="shared" si="15"/>
        <v>-8.7262126524947053E-2</v>
      </c>
      <c r="X71">
        <f t="shared" si="10"/>
        <v>2.4016282462195923E-3</v>
      </c>
      <c r="Y71">
        <f t="shared" si="10"/>
        <v>7.6146787256558702E-5</v>
      </c>
      <c r="Z71">
        <f t="shared" si="10"/>
        <v>7.6146787256558702E-5</v>
      </c>
      <c r="AA71">
        <f t="shared" si="16"/>
        <v>2.5539218207327095E-3</v>
      </c>
      <c r="AB71">
        <f t="shared" si="17"/>
        <v>5.0536341584375789E-2</v>
      </c>
    </row>
    <row r="72" spans="1:28" x14ac:dyDescent="0.25">
      <c r="A72" s="1">
        <v>44694.756944444445</v>
      </c>
      <c r="B72">
        <v>17980</v>
      </c>
      <c r="C72">
        <v>18.07</v>
      </c>
      <c r="D72">
        <v>58.41</v>
      </c>
      <c r="E72">
        <v>62.54</v>
      </c>
      <c r="F72">
        <v>-6.5860000000000003</v>
      </c>
      <c r="G72">
        <v>27.02</v>
      </c>
      <c r="H72">
        <v>9.08</v>
      </c>
      <c r="I72">
        <v>-7.2169999999999996</v>
      </c>
      <c r="J72">
        <v>27.1</v>
      </c>
      <c r="K72">
        <v>8.9</v>
      </c>
      <c r="L72">
        <f t="shared" si="11"/>
        <v>0.72533039647577091</v>
      </c>
      <c r="M72">
        <f t="shared" si="12"/>
        <v>0.81089887640449432</v>
      </c>
      <c r="O72">
        <v>-7.2169999999999996</v>
      </c>
      <c r="P72">
        <f t="shared" si="18"/>
        <v>18.200000000000003</v>
      </c>
      <c r="Q72">
        <v>27.1</v>
      </c>
      <c r="R72">
        <f t="shared" si="19"/>
        <v>-0.43301999999999996</v>
      </c>
      <c r="S72">
        <v>0.1</v>
      </c>
      <c r="T72">
        <v>0.1</v>
      </c>
      <c r="U72">
        <f t="shared" si="13"/>
        <v>-0.11235955056179778</v>
      </c>
      <c r="V72">
        <f t="shared" si="14"/>
        <v>9.1112233303875786E-2</v>
      </c>
      <c r="W72">
        <f t="shared" si="15"/>
        <v>-9.1112233303875786E-2</v>
      </c>
      <c r="X72">
        <f t="shared" si="10"/>
        <v>2.3672051559146582E-3</v>
      </c>
      <c r="Y72">
        <f t="shared" si="10"/>
        <v>8.3014390576198908E-5</v>
      </c>
      <c r="Z72">
        <f t="shared" si="10"/>
        <v>8.3014390576198908E-5</v>
      </c>
      <c r="AA72">
        <f t="shared" si="16"/>
        <v>2.5332339370670556E-3</v>
      </c>
      <c r="AB72">
        <f t="shared" si="17"/>
        <v>5.0331242157004782E-2</v>
      </c>
    </row>
    <row r="73" spans="1:28" x14ac:dyDescent="0.25">
      <c r="A73" s="1">
        <v>44694.763888888891</v>
      </c>
      <c r="B73">
        <v>17981</v>
      </c>
      <c r="C73">
        <v>18.07</v>
      </c>
      <c r="D73">
        <v>58.41</v>
      </c>
      <c r="E73">
        <v>62.54</v>
      </c>
      <c r="F73">
        <v>-6.1719999999999997</v>
      </c>
      <c r="G73">
        <v>26.65</v>
      </c>
      <c r="H73">
        <v>8.57</v>
      </c>
      <c r="I73">
        <v>-6.8029999999999999</v>
      </c>
      <c r="J73">
        <v>26.75</v>
      </c>
      <c r="K73">
        <v>8.41</v>
      </c>
      <c r="L73">
        <f t="shared" si="11"/>
        <v>0.72018669778296374</v>
      </c>
      <c r="M73">
        <f t="shared" si="12"/>
        <v>0.80891795481569562</v>
      </c>
      <c r="O73">
        <v>-6.8029999999999999</v>
      </c>
      <c r="P73">
        <f t="shared" si="18"/>
        <v>18.34</v>
      </c>
      <c r="Q73">
        <v>26.75</v>
      </c>
      <c r="R73">
        <f t="shared" si="19"/>
        <v>-0.40817999999999999</v>
      </c>
      <c r="S73">
        <v>0.1</v>
      </c>
      <c r="T73">
        <v>0.1</v>
      </c>
      <c r="U73">
        <f t="shared" si="13"/>
        <v>-0.11890606420927467</v>
      </c>
      <c r="V73">
        <f t="shared" si="14"/>
        <v>9.6185250275350256E-2</v>
      </c>
      <c r="W73">
        <f t="shared" si="15"/>
        <v>-9.6185250275350256E-2</v>
      </c>
      <c r="X73">
        <f t="shared" si="10"/>
        <v>2.3556537274435478E-3</v>
      </c>
      <c r="Y73">
        <f t="shared" si="10"/>
        <v>9.2516023705317663E-5</v>
      </c>
      <c r="Z73">
        <f t="shared" si="10"/>
        <v>9.2516023705317663E-5</v>
      </c>
      <c r="AA73">
        <f t="shared" si="16"/>
        <v>2.540685774854183E-3</v>
      </c>
      <c r="AB73">
        <f t="shared" si="17"/>
        <v>5.040521575049732E-2</v>
      </c>
    </row>
    <row r="74" spans="1:28" x14ac:dyDescent="0.25">
      <c r="A74" s="1">
        <v>44694.770833333336</v>
      </c>
      <c r="B74">
        <v>17982</v>
      </c>
      <c r="C74">
        <v>18.07</v>
      </c>
      <c r="D74">
        <v>58.41</v>
      </c>
      <c r="E74">
        <v>62.54</v>
      </c>
      <c r="F74">
        <v>-6.22</v>
      </c>
      <c r="G74">
        <v>26.3</v>
      </c>
      <c r="H74">
        <v>8.24</v>
      </c>
      <c r="I74">
        <v>-6.94</v>
      </c>
      <c r="J74">
        <v>26.41</v>
      </c>
      <c r="K74">
        <v>8.07</v>
      </c>
      <c r="L74">
        <f t="shared" si="11"/>
        <v>0.75485436893203883</v>
      </c>
      <c r="M74">
        <f t="shared" si="12"/>
        <v>0.8599752168525403</v>
      </c>
      <c r="O74">
        <v>-6.94</v>
      </c>
      <c r="P74">
        <f t="shared" si="18"/>
        <v>18.34</v>
      </c>
      <c r="Q74">
        <v>26.41</v>
      </c>
      <c r="R74">
        <f t="shared" si="19"/>
        <v>-0.41639999999999999</v>
      </c>
      <c r="S74">
        <v>0.1</v>
      </c>
      <c r="T74">
        <v>0.1</v>
      </c>
      <c r="U74">
        <f t="shared" si="13"/>
        <v>-0.12391573729863692</v>
      </c>
      <c r="V74">
        <f t="shared" si="14"/>
        <v>0.10656446305483769</v>
      </c>
      <c r="W74">
        <f t="shared" si="15"/>
        <v>-0.10656446305483769</v>
      </c>
      <c r="X74">
        <f t="shared" si="10"/>
        <v>2.6624065449620646E-3</v>
      </c>
      <c r="Y74">
        <f t="shared" si="10"/>
        <v>1.1355984786165869E-4</v>
      </c>
      <c r="Z74">
        <f t="shared" si="10"/>
        <v>1.1355984786165869E-4</v>
      </c>
      <c r="AA74">
        <f t="shared" si="16"/>
        <v>2.8895262406853817E-3</v>
      </c>
      <c r="AB74">
        <f t="shared" si="17"/>
        <v>5.3754313693743519E-2</v>
      </c>
    </row>
    <row r="75" spans="1:28" x14ac:dyDescent="0.25">
      <c r="A75" s="1">
        <v>44694.777777777781</v>
      </c>
      <c r="B75">
        <v>17983</v>
      </c>
      <c r="C75">
        <v>18.05</v>
      </c>
      <c r="D75">
        <v>58.41</v>
      </c>
      <c r="E75">
        <v>62.54</v>
      </c>
      <c r="F75">
        <v>-6.843</v>
      </c>
      <c r="G75">
        <v>25.99</v>
      </c>
      <c r="H75">
        <v>8.14</v>
      </c>
      <c r="I75">
        <v>-7.468</v>
      </c>
      <c r="J75">
        <v>26.11</v>
      </c>
      <c r="K75">
        <v>7.931</v>
      </c>
      <c r="L75">
        <f t="shared" si="11"/>
        <v>0.84066339066339058</v>
      </c>
      <c r="M75">
        <f t="shared" si="12"/>
        <v>0.94162148531080569</v>
      </c>
      <c r="O75">
        <v>-7.468</v>
      </c>
      <c r="P75">
        <f t="shared" si="18"/>
        <v>18.178999999999998</v>
      </c>
      <c r="Q75">
        <v>26.11</v>
      </c>
      <c r="R75">
        <f t="shared" si="19"/>
        <v>-0.44807999999999998</v>
      </c>
      <c r="S75">
        <v>0.1</v>
      </c>
      <c r="T75">
        <v>0.1</v>
      </c>
      <c r="U75">
        <f t="shared" si="13"/>
        <v>-0.12608750472828142</v>
      </c>
      <c r="V75">
        <f t="shared" si="14"/>
        <v>0.11872670348137757</v>
      </c>
      <c r="W75">
        <f t="shared" si="15"/>
        <v>-0.11872670348137757</v>
      </c>
      <c r="X75">
        <f t="shared" si="10"/>
        <v>3.1919436777561403E-3</v>
      </c>
      <c r="Y75">
        <f t="shared" si="10"/>
        <v>1.4096030119554952E-4</v>
      </c>
      <c r="Z75">
        <f t="shared" si="10"/>
        <v>1.4096030119554952E-4</v>
      </c>
      <c r="AA75">
        <f t="shared" si="16"/>
        <v>3.4738642801472397E-3</v>
      </c>
      <c r="AB75">
        <f t="shared" si="17"/>
        <v>5.8939496775483581E-2</v>
      </c>
    </row>
    <row r="76" spans="1:28" x14ac:dyDescent="0.25">
      <c r="A76" s="1">
        <v>44695.583333333336</v>
      </c>
      <c r="B76">
        <v>18099</v>
      </c>
      <c r="C76">
        <v>17.87</v>
      </c>
      <c r="D76">
        <v>58.41</v>
      </c>
      <c r="E76">
        <v>62.54</v>
      </c>
      <c r="F76">
        <v>-5.5590000000000002</v>
      </c>
      <c r="G76">
        <v>27.9</v>
      </c>
      <c r="H76">
        <v>10.07</v>
      </c>
      <c r="I76">
        <v>-6.0030000000000001</v>
      </c>
      <c r="J76">
        <v>28.2</v>
      </c>
      <c r="K76">
        <v>10.119999999999999</v>
      </c>
      <c r="L76">
        <f t="shared" si="11"/>
        <v>0.55203574975173786</v>
      </c>
      <c r="M76">
        <f t="shared" si="12"/>
        <v>0.59318181818181825</v>
      </c>
      <c r="O76">
        <v>-6.0030000000000001</v>
      </c>
      <c r="P76">
        <f t="shared" si="18"/>
        <v>18.079999999999998</v>
      </c>
      <c r="Q76">
        <v>28.2</v>
      </c>
      <c r="R76">
        <f t="shared" si="19"/>
        <v>-0.36018</v>
      </c>
      <c r="S76">
        <v>0.1</v>
      </c>
      <c r="T76">
        <v>0.1</v>
      </c>
      <c r="U76">
        <f t="shared" si="13"/>
        <v>-9.8814229249011842E-2</v>
      </c>
      <c r="V76">
        <f t="shared" si="14"/>
        <v>5.8614804168163843E-2</v>
      </c>
      <c r="W76">
        <f t="shared" si="15"/>
        <v>-5.8614804168163843E-2</v>
      </c>
      <c r="X76">
        <f t="shared" si="10"/>
        <v>1.2667128099173549E-3</v>
      </c>
      <c r="Y76">
        <f t="shared" si="10"/>
        <v>3.4356952676721983E-5</v>
      </c>
      <c r="Z76">
        <f t="shared" si="10"/>
        <v>3.4356952676721983E-5</v>
      </c>
      <c r="AA76">
        <f t="shared" si="16"/>
        <v>1.3354267152707988E-3</v>
      </c>
      <c r="AB76">
        <f t="shared" si="17"/>
        <v>3.6543490737350186E-2</v>
      </c>
    </row>
    <row r="77" spans="1:28" x14ac:dyDescent="0.25">
      <c r="A77" s="1">
        <v>44695.590277777781</v>
      </c>
      <c r="B77">
        <v>18100</v>
      </c>
      <c r="C77">
        <v>17.87</v>
      </c>
      <c r="D77">
        <v>58.41</v>
      </c>
      <c r="E77">
        <v>62.54</v>
      </c>
      <c r="F77">
        <v>-5.593</v>
      </c>
      <c r="G77">
        <v>27.87</v>
      </c>
      <c r="H77">
        <v>10.07</v>
      </c>
      <c r="I77">
        <v>-6.1360000000000001</v>
      </c>
      <c r="J77">
        <v>28.21</v>
      </c>
      <c r="K77">
        <v>10.14</v>
      </c>
      <c r="L77">
        <f t="shared" si="11"/>
        <v>0.55541211519364442</v>
      </c>
      <c r="M77">
        <f t="shared" si="12"/>
        <v>0.60512820512820509</v>
      </c>
      <c r="O77">
        <v>-6.1360000000000001</v>
      </c>
      <c r="P77">
        <f t="shared" si="18"/>
        <v>18.07</v>
      </c>
      <c r="Q77">
        <v>28.21</v>
      </c>
      <c r="R77">
        <f t="shared" si="19"/>
        <v>-0.36815999999999999</v>
      </c>
      <c r="S77">
        <v>0.1</v>
      </c>
      <c r="T77">
        <v>0.1</v>
      </c>
      <c r="U77">
        <f t="shared" si="13"/>
        <v>-9.8619329388560148E-2</v>
      </c>
      <c r="V77">
        <f t="shared" si="14"/>
        <v>5.9677337783846658E-2</v>
      </c>
      <c r="W77">
        <f t="shared" si="15"/>
        <v>-5.9677337783846658E-2</v>
      </c>
      <c r="X77">
        <f t="shared" si="10"/>
        <v>1.318248520710059E-3</v>
      </c>
      <c r="Y77">
        <f t="shared" si="10"/>
        <v>3.5613846449673319E-5</v>
      </c>
      <c r="Z77">
        <f t="shared" si="10"/>
        <v>3.5613846449673319E-5</v>
      </c>
      <c r="AA77">
        <f t="shared" si="16"/>
        <v>1.3894762136094055E-3</v>
      </c>
      <c r="AB77">
        <f t="shared" si="17"/>
        <v>3.727567858013326E-2</v>
      </c>
    </row>
    <row r="78" spans="1:28" x14ac:dyDescent="0.25">
      <c r="A78" s="1">
        <v>44695.597222222219</v>
      </c>
      <c r="B78">
        <v>18101</v>
      </c>
      <c r="C78">
        <v>17.87</v>
      </c>
      <c r="D78">
        <v>58.41</v>
      </c>
      <c r="E78">
        <v>62.54</v>
      </c>
      <c r="F78">
        <v>-6.1719999999999997</v>
      </c>
      <c r="G78">
        <v>27.88</v>
      </c>
      <c r="H78">
        <v>10.25</v>
      </c>
      <c r="I78">
        <v>-6.7629999999999999</v>
      </c>
      <c r="J78">
        <v>28.23</v>
      </c>
      <c r="K78">
        <v>10.28</v>
      </c>
      <c r="L78">
        <f t="shared" si="11"/>
        <v>0.60214634146341461</v>
      </c>
      <c r="M78">
        <f t="shared" si="12"/>
        <v>0.65787937743190661</v>
      </c>
      <c r="O78">
        <v>-6.7629999999999999</v>
      </c>
      <c r="P78">
        <f t="shared" si="18"/>
        <v>17.950000000000003</v>
      </c>
      <c r="Q78">
        <v>28.23</v>
      </c>
      <c r="R78">
        <f t="shared" si="19"/>
        <v>-0.40577999999999997</v>
      </c>
      <c r="S78">
        <v>0.1</v>
      </c>
      <c r="T78">
        <v>0.1</v>
      </c>
      <c r="U78">
        <f t="shared" si="13"/>
        <v>-9.7276264591439718E-2</v>
      </c>
      <c r="V78">
        <f t="shared" si="14"/>
        <v>6.3996048388317794E-2</v>
      </c>
      <c r="W78">
        <f t="shared" si="15"/>
        <v>-6.3996048388317794E-2</v>
      </c>
      <c r="X78">
        <f t="shared" si="10"/>
        <v>1.5580989909006956E-3</v>
      </c>
      <c r="Y78">
        <f t="shared" si="10"/>
        <v>4.0954942093199128E-5</v>
      </c>
      <c r="Z78">
        <f t="shared" si="10"/>
        <v>4.0954942093199128E-5</v>
      </c>
      <c r="AA78">
        <f t="shared" si="16"/>
        <v>1.640008875087094E-3</v>
      </c>
      <c r="AB78">
        <f t="shared" si="17"/>
        <v>4.0497023039812369E-2</v>
      </c>
    </row>
    <row r="79" spans="1:28" x14ac:dyDescent="0.25">
      <c r="A79" s="1">
        <v>44695.604166666664</v>
      </c>
      <c r="B79">
        <v>18102</v>
      </c>
      <c r="C79">
        <v>17.84</v>
      </c>
      <c r="D79">
        <v>58.41</v>
      </c>
      <c r="E79">
        <v>62.54</v>
      </c>
      <c r="F79">
        <v>-5.9770000000000003</v>
      </c>
      <c r="G79">
        <v>27.89</v>
      </c>
      <c r="H79">
        <v>10.23</v>
      </c>
      <c r="I79">
        <v>-6.375</v>
      </c>
      <c r="J79">
        <v>28.25</v>
      </c>
      <c r="K79">
        <v>10.32</v>
      </c>
      <c r="L79">
        <f t="shared" si="11"/>
        <v>0.5842619745845552</v>
      </c>
      <c r="M79">
        <f t="shared" si="12"/>
        <v>0.61773255813953487</v>
      </c>
      <c r="O79">
        <v>-6.375</v>
      </c>
      <c r="P79">
        <f t="shared" si="18"/>
        <v>17.93</v>
      </c>
      <c r="Q79">
        <v>28.25</v>
      </c>
      <c r="R79">
        <f t="shared" si="19"/>
        <v>-0.38250000000000001</v>
      </c>
      <c r="S79">
        <v>0.1</v>
      </c>
      <c r="T79">
        <v>0.1</v>
      </c>
      <c r="U79">
        <f t="shared" si="13"/>
        <v>-9.6899224806201542E-2</v>
      </c>
      <c r="V79">
        <f t="shared" si="14"/>
        <v>5.9857806021272754E-2</v>
      </c>
      <c r="W79">
        <f t="shared" si="15"/>
        <v>-5.9857806021272754E-2</v>
      </c>
      <c r="X79">
        <f t="shared" si="10"/>
        <v>1.3737366481882097E-3</v>
      </c>
      <c r="Y79">
        <f t="shared" si="10"/>
        <v>3.582956941680317E-5</v>
      </c>
      <c r="Z79">
        <f t="shared" si="10"/>
        <v>3.582956941680317E-5</v>
      </c>
      <c r="AA79">
        <f t="shared" si="16"/>
        <v>1.4453957870218161E-3</v>
      </c>
      <c r="AB79">
        <f t="shared" si="17"/>
        <v>3.8018361182747158E-2</v>
      </c>
    </row>
    <row r="80" spans="1:28" x14ac:dyDescent="0.25">
      <c r="A80" s="1">
        <v>44695.611111111109</v>
      </c>
      <c r="B80">
        <v>18103</v>
      </c>
      <c r="C80">
        <v>17.84</v>
      </c>
      <c r="D80">
        <v>58.41</v>
      </c>
      <c r="E80">
        <v>62.54</v>
      </c>
      <c r="F80">
        <v>-5.6769999999999996</v>
      </c>
      <c r="G80">
        <v>28.03</v>
      </c>
      <c r="H80">
        <v>10.28</v>
      </c>
      <c r="I80">
        <v>-6.1390000000000002</v>
      </c>
      <c r="J80">
        <v>28.35</v>
      </c>
      <c r="K80">
        <v>10.36</v>
      </c>
      <c r="L80">
        <f t="shared" si="11"/>
        <v>0.55223735408560315</v>
      </c>
      <c r="M80">
        <f t="shared" si="12"/>
        <v>0.59256756756756768</v>
      </c>
      <c r="O80">
        <v>-6.1390000000000002</v>
      </c>
      <c r="P80">
        <f t="shared" si="18"/>
        <v>17.990000000000002</v>
      </c>
      <c r="Q80">
        <v>28.35</v>
      </c>
      <c r="R80">
        <f t="shared" si="19"/>
        <v>-0.36834</v>
      </c>
      <c r="S80">
        <v>0.1</v>
      </c>
      <c r="T80">
        <v>0.1</v>
      </c>
      <c r="U80">
        <f t="shared" si="13"/>
        <v>-9.6525096525096526E-2</v>
      </c>
      <c r="V80">
        <f t="shared" si="14"/>
        <v>5.7197641657101124E-2</v>
      </c>
      <c r="W80">
        <f t="shared" si="15"/>
        <v>-5.7197641657101124E-2</v>
      </c>
      <c r="X80">
        <f t="shared" si="10"/>
        <v>1.2640907596785976E-3</v>
      </c>
      <c r="Y80">
        <f t="shared" si="10"/>
        <v>3.27157021113415E-5</v>
      </c>
      <c r="Z80">
        <f t="shared" si="10"/>
        <v>3.27157021113415E-5</v>
      </c>
      <c r="AA80">
        <f t="shared" si="16"/>
        <v>1.3295221639012807E-3</v>
      </c>
      <c r="AB80">
        <f t="shared" si="17"/>
        <v>3.6462613234672044E-2</v>
      </c>
    </row>
    <row r="81" spans="1:28" x14ac:dyDescent="0.25">
      <c r="A81" s="1">
        <v>44695.618055555555</v>
      </c>
      <c r="B81">
        <v>18104</v>
      </c>
      <c r="C81">
        <v>17.87</v>
      </c>
      <c r="D81">
        <v>58.41</v>
      </c>
      <c r="E81">
        <v>62.54</v>
      </c>
      <c r="F81">
        <v>-4.548</v>
      </c>
      <c r="G81">
        <v>27.91</v>
      </c>
      <c r="H81">
        <v>9.73</v>
      </c>
      <c r="I81">
        <v>-4.9470000000000001</v>
      </c>
      <c r="J81">
        <v>28.23</v>
      </c>
      <c r="K81">
        <v>9.84</v>
      </c>
      <c r="L81">
        <f t="shared" si="11"/>
        <v>0.46742034943473793</v>
      </c>
      <c r="M81">
        <f t="shared" si="12"/>
        <v>0.50274390243902445</v>
      </c>
      <c r="O81">
        <v>-4.9470000000000001</v>
      </c>
      <c r="P81">
        <f t="shared" si="18"/>
        <v>18.39</v>
      </c>
      <c r="Q81">
        <v>28.23</v>
      </c>
      <c r="R81">
        <f t="shared" si="19"/>
        <v>-0.29681999999999997</v>
      </c>
      <c r="S81">
        <v>0.1</v>
      </c>
      <c r="T81">
        <v>0.1</v>
      </c>
      <c r="U81">
        <f t="shared" si="13"/>
        <v>-0.1016260162601626</v>
      </c>
      <c r="V81">
        <f t="shared" si="14"/>
        <v>5.10918600039659E-2</v>
      </c>
      <c r="W81">
        <f t="shared" si="15"/>
        <v>-5.10918600039659E-2</v>
      </c>
      <c r="X81">
        <f t="shared" si="10"/>
        <v>9.0990515318262915E-4</v>
      </c>
      <c r="Y81">
        <f t="shared" si="10"/>
        <v>2.6103781586648511E-5</v>
      </c>
      <c r="Z81">
        <f t="shared" si="10"/>
        <v>2.6103781586648511E-5</v>
      </c>
      <c r="AA81">
        <f t="shared" si="16"/>
        <v>9.6211271635592607E-4</v>
      </c>
      <c r="AB81">
        <f t="shared" si="17"/>
        <v>3.1017941845904704E-2</v>
      </c>
    </row>
    <row r="82" spans="1:28" x14ac:dyDescent="0.25">
      <c r="A82" s="1">
        <v>44695.631944444445</v>
      </c>
      <c r="B82">
        <v>18106</v>
      </c>
      <c r="C82">
        <v>17.89</v>
      </c>
      <c r="D82">
        <v>58.41</v>
      </c>
      <c r="E82">
        <v>62.54</v>
      </c>
      <c r="F82">
        <v>-5.415</v>
      </c>
      <c r="G82">
        <v>27.2</v>
      </c>
      <c r="H82">
        <v>9.4499999999999993</v>
      </c>
      <c r="I82">
        <v>-5.8710000000000004</v>
      </c>
      <c r="J82">
        <v>27.49</v>
      </c>
      <c r="K82">
        <v>9.48</v>
      </c>
      <c r="L82">
        <f t="shared" si="11"/>
        <v>0.57301587301587309</v>
      </c>
      <c r="M82">
        <f t="shared" si="12"/>
        <v>0.6193037974683544</v>
      </c>
      <c r="O82">
        <v>-5.8710000000000004</v>
      </c>
      <c r="P82">
        <f t="shared" si="18"/>
        <v>18.009999999999998</v>
      </c>
      <c r="Q82">
        <v>27.49</v>
      </c>
      <c r="R82">
        <f t="shared" si="19"/>
        <v>-0.35226000000000002</v>
      </c>
      <c r="S82">
        <v>0.1</v>
      </c>
      <c r="T82">
        <v>0.1</v>
      </c>
      <c r="U82">
        <f t="shared" si="13"/>
        <v>-0.10548523206751054</v>
      </c>
      <c r="V82">
        <f t="shared" si="14"/>
        <v>6.5327404796239927E-2</v>
      </c>
      <c r="W82">
        <f t="shared" si="15"/>
        <v>-6.5327404796239927E-2</v>
      </c>
      <c r="X82">
        <f t="shared" si="10"/>
        <v>1.3807338968114084E-3</v>
      </c>
      <c r="Y82">
        <f t="shared" si="10"/>
        <v>4.2676698174117914E-5</v>
      </c>
      <c r="Z82">
        <f t="shared" si="10"/>
        <v>4.2676698174117914E-5</v>
      </c>
      <c r="AA82">
        <f t="shared" si="16"/>
        <v>1.4660872931596442E-3</v>
      </c>
      <c r="AB82">
        <f t="shared" si="17"/>
        <v>3.8289519364437627E-2</v>
      </c>
    </row>
    <row r="83" spans="1:28" x14ac:dyDescent="0.25">
      <c r="A83" s="1">
        <v>44695.645833333336</v>
      </c>
      <c r="B83">
        <v>18108</v>
      </c>
      <c r="C83">
        <v>17.89</v>
      </c>
      <c r="D83">
        <v>58.41</v>
      </c>
      <c r="E83">
        <v>62.54</v>
      </c>
      <c r="F83">
        <v>-5.6859999999999999</v>
      </c>
      <c r="G83">
        <v>26.65</v>
      </c>
      <c r="H83">
        <v>8.8699999999999992</v>
      </c>
      <c r="I83">
        <v>-6.1420000000000003</v>
      </c>
      <c r="J83">
        <v>26.92</v>
      </c>
      <c r="K83">
        <v>8.8800000000000008</v>
      </c>
      <c r="L83">
        <f t="shared" si="11"/>
        <v>0.64103720405862463</v>
      </c>
      <c r="M83">
        <f t="shared" si="12"/>
        <v>0.69166666666666665</v>
      </c>
      <c r="O83">
        <v>-6.1420000000000003</v>
      </c>
      <c r="P83">
        <f t="shared" si="18"/>
        <v>18.04</v>
      </c>
      <c r="Q83">
        <v>26.92</v>
      </c>
      <c r="R83">
        <f t="shared" si="19"/>
        <v>-0.36852000000000001</v>
      </c>
      <c r="S83">
        <v>0.1</v>
      </c>
      <c r="T83">
        <v>0.1</v>
      </c>
      <c r="U83">
        <f t="shared" si="13"/>
        <v>-0.11261261261261259</v>
      </c>
      <c r="V83">
        <f t="shared" si="14"/>
        <v>7.7890390390390349E-2</v>
      </c>
      <c r="W83">
        <f t="shared" si="15"/>
        <v>-7.7890390390390349E-2</v>
      </c>
      <c r="X83">
        <f t="shared" si="10"/>
        <v>1.7222499999999996E-3</v>
      </c>
      <c r="Y83">
        <f t="shared" si="10"/>
        <v>6.0669129151674135E-5</v>
      </c>
      <c r="Z83">
        <f t="shared" si="10"/>
        <v>6.0669129151674135E-5</v>
      </c>
      <c r="AA83">
        <f t="shared" si="16"/>
        <v>1.8435882583033478E-3</v>
      </c>
      <c r="AB83">
        <f t="shared" si="17"/>
        <v>4.2937026658856431E-2</v>
      </c>
    </row>
    <row r="84" spans="1:28" x14ac:dyDescent="0.25">
      <c r="A84" s="1">
        <v>44695.652777777781</v>
      </c>
      <c r="B84">
        <v>18109</v>
      </c>
      <c r="C84">
        <v>17.89</v>
      </c>
      <c r="D84">
        <v>58.41</v>
      </c>
      <c r="E84">
        <v>62.54</v>
      </c>
      <c r="F84">
        <v>-6.0490000000000004</v>
      </c>
      <c r="G84">
        <v>26.64</v>
      </c>
      <c r="H84">
        <v>9</v>
      </c>
      <c r="I84">
        <v>-6.5629999999999997</v>
      </c>
      <c r="J84">
        <v>26.92</v>
      </c>
      <c r="K84">
        <v>8.9700000000000006</v>
      </c>
      <c r="L84">
        <f t="shared" si="11"/>
        <v>0.6721111111111111</v>
      </c>
      <c r="M84">
        <f t="shared" si="12"/>
        <v>0.7316610925306577</v>
      </c>
      <c r="O84">
        <v>-6.5629999999999997</v>
      </c>
      <c r="P84">
        <f t="shared" si="18"/>
        <v>17.950000000000003</v>
      </c>
      <c r="Q84">
        <v>26.92</v>
      </c>
      <c r="R84">
        <f t="shared" si="19"/>
        <v>-0.39377999999999996</v>
      </c>
      <c r="S84">
        <v>0.1</v>
      </c>
      <c r="T84">
        <v>0.1</v>
      </c>
      <c r="U84">
        <f t="shared" si="13"/>
        <v>-0.11148272017837237</v>
      </c>
      <c r="V84">
        <f t="shared" si="14"/>
        <v>8.1567568843997532E-2</v>
      </c>
      <c r="W84">
        <f t="shared" si="15"/>
        <v>-8.1567568843997532E-2</v>
      </c>
      <c r="X84">
        <f t="shared" si="10"/>
        <v>1.9271806355633607E-3</v>
      </c>
      <c r="Y84">
        <f t="shared" si="10"/>
        <v>6.6532682871202787E-5</v>
      </c>
      <c r="Z84">
        <f t="shared" si="10"/>
        <v>6.6532682871202787E-5</v>
      </c>
      <c r="AA84">
        <f t="shared" si="16"/>
        <v>2.0602460013057666E-3</v>
      </c>
      <c r="AB84">
        <f t="shared" si="17"/>
        <v>4.5389932818916651E-2</v>
      </c>
    </row>
    <row r="85" spans="1:28" x14ac:dyDescent="0.25">
      <c r="A85" s="1">
        <v>44696.513888888891</v>
      </c>
      <c r="B85">
        <v>18233</v>
      </c>
      <c r="C85">
        <v>17.690000000000001</v>
      </c>
      <c r="D85">
        <v>58.41</v>
      </c>
      <c r="E85">
        <v>62.54</v>
      </c>
      <c r="F85">
        <v>-4.7670000000000003</v>
      </c>
      <c r="G85">
        <v>28.69</v>
      </c>
      <c r="H85">
        <v>11.32</v>
      </c>
      <c r="I85">
        <v>-5.2350000000000003</v>
      </c>
      <c r="J85">
        <v>28.9</v>
      </c>
      <c r="K85">
        <v>11.29</v>
      </c>
      <c r="L85">
        <f t="shared" si="11"/>
        <v>0.42111307420494704</v>
      </c>
      <c r="M85">
        <f t="shared" si="12"/>
        <v>0.46368467670504876</v>
      </c>
      <c r="O85">
        <v>-5.2350000000000003</v>
      </c>
      <c r="P85">
        <f t="shared" si="18"/>
        <v>17.61</v>
      </c>
      <c r="Q85">
        <v>28.9</v>
      </c>
      <c r="R85">
        <f t="shared" si="19"/>
        <v>-0.31409999999999999</v>
      </c>
      <c r="S85">
        <v>0.1</v>
      </c>
      <c r="T85">
        <v>0.1</v>
      </c>
      <c r="U85">
        <f t="shared" si="13"/>
        <v>-8.8573959255978746E-2</v>
      </c>
      <c r="V85">
        <f t="shared" si="14"/>
        <v>4.1070387662094664E-2</v>
      </c>
      <c r="W85">
        <f t="shared" si="15"/>
        <v>-4.1070387662094664E-2</v>
      </c>
      <c r="X85">
        <f t="shared" ref="X85:Z148" si="20">(U85*R85)^2</f>
        <v>7.7401252587983602E-4</v>
      </c>
      <c r="Y85">
        <f t="shared" si="20"/>
        <v>1.686776742714738E-5</v>
      </c>
      <c r="Z85">
        <f t="shared" si="20"/>
        <v>1.686776742714738E-5</v>
      </c>
      <c r="AA85">
        <f t="shared" si="16"/>
        <v>8.0774806073413078E-4</v>
      </c>
      <c r="AB85">
        <f t="shared" si="17"/>
        <v>2.842090886537816E-2</v>
      </c>
    </row>
    <row r="86" spans="1:28" x14ac:dyDescent="0.25">
      <c r="A86" s="1">
        <v>44696.520833333336</v>
      </c>
      <c r="B86">
        <v>18234</v>
      </c>
      <c r="C86">
        <v>17.690000000000001</v>
      </c>
      <c r="D86">
        <v>58.41</v>
      </c>
      <c r="E86">
        <v>62.54</v>
      </c>
      <c r="F86">
        <v>-4.5709999999999997</v>
      </c>
      <c r="G86">
        <v>28.83</v>
      </c>
      <c r="H86">
        <v>11.46</v>
      </c>
      <c r="I86">
        <v>-4.875</v>
      </c>
      <c r="J86">
        <v>29.01</v>
      </c>
      <c r="K86">
        <v>11.39</v>
      </c>
      <c r="L86">
        <f t="shared" si="11"/>
        <v>0.39886561954624777</v>
      </c>
      <c r="M86">
        <f t="shared" si="12"/>
        <v>0.42800702370500437</v>
      </c>
      <c r="O86">
        <v>-4.875</v>
      </c>
      <c r="P86">
        <f t="shared" si="18"/>
        <v>17.62</v>
      </c>
      <c r="Q86">
        <v>29.01</v>
      </c>
      <c r="R86">
        <f t="shared" si="19"/>
        <v>-0.29249999999999998</v>
      </c>
      <c r="S86">
        <v>0.1</v>
      </c>
      <c r="T86">
        <v>0.1</v>
      </c>
      <c r="U86">
        <f t="shared" si="13"/>
        <v>-8.7796312554872691E-2</v>
      </c>
      <c r="V86">
        <f t="shared" si="14"/>
        <v>3.7577438428885369E-2</v>
      </c>
      <c r="W86">
        <f t="shared" si="15"/>
        <v>-3.7577438428885369E-2</v>
      </c>
      <c r="X86">
        <f t="shared" si="20"/>
        <v>6.5948404442693804E-4</v>
      </c>
      <c r="Y86">
        <f t="shared" si="20"/>
        <v>1.4120638788766712E-5</v>
      </c>
      <c r="Z86">
        <f t="shared" si="20"/>
        <v>1.4120638788766712E-5</v>
      </c>
      <c r="AA86">
        <f t="shared" si="16"/>
        <v>6.8772532200447151E-4</v>
      </c>
      <c r="AB86">
        <f t="shared" si="17"/>
        <v>2.6224517574294316E-2</v>
      </c>
    </row>
    <row r="87" spans="1:28" x14ac:dyDescent="0.25">
      <c r="A87" s="1">
        <v>44696.527777777781</v>
      </c>
      <c r="B87">
        <v>18235</v>
      </c>
      <c r="C87">
        <v>17.66</v>
      </c>
      <c r="D87">
        <v>58.41</v>
      </c>
      <c r="E87">
        <v>62.54</v>
      </c>
      <c r="F87">
        <v>-4.1539999999999999</v>
      </c>
      <c r="G87">
        <v>28.85</v>
      </c>
      <c r="H87">
        <v>11.36</v>
      </c>
      <c r="I87">
        <v>-4.4169999999999998</v>
      </c>
      <c r="J87">
        <v>29.06</v>
      </c>
      <c r="K87">
        <v>11.35</v>
      </c>
      <c r="L87">
        <f t="shared" si="11"/>
        <v>0.36566901408450703</v>
      </c>
      <c r="M87">
        <f t="shared" si="12"/>
        <v>0.38916299559471368</v>
      </c>
      <c r="O87">
        <v>-4.4169999999999998</v>
      </c>
      <c r="P87">
        <f t="shared" si="18"/>
        <v>17.71</v>
      </c>
      <c r="Q87">
        <v>29.06</v>
      </c>
      <c r="R87">
        <f t="shared" si="19"/>
        <v>-0.26501999999999998</v>
      </c>
      <c r="S87">
        <v>0.1</v>
      </c>
      <c r="T87">
        <v>0.1</v>
      </c>
      <c r="U87">
        <f t="shared" si="13"/>
        <v>-8.8105726872246715E-2</v>
      </c>
      <c r="V87">
        <f t="shared" si="14"/>
        <v>3.4287488598653194E-2</v>
      </c>
      <c r="W87">
        <f t="shared" si="15"/>
        <v>-3.4287488598653194E-2</v>
      </c>
      <c r="X87">
        <f t="shared" si="20"/>
        <v>5.4521221370490414E-4</v>
      </c>
      <c r="Y87">
        <f t="shared" si="20"/>
        <v>1.1756318744027729E-5</v>
      </c>
      <c r="Z87">
        <f t="shared" si="20"/>
        <v>1.1756318744027729E-5</v>
      </c>
      <c r="AA87">
        <f t="shared" si="16"/>
        <v>5.6872485119295959E-4</v>
      </c>
      <c r="AB87">
        <f t="shared" si="17"/>
        <v>2.3847952767333293E-2</v>
      </c>
    </row>
    <row r="88" spans="1:28" x14ac:dyDescent="0.25">
      <c r="A88" s="1">
        <v>44696.534722222219</v>
      </c>
      <c r="B88">
        <v>18236</v>
      </c>
      <c r="C88">
        <v>17.66</v>
      </c>
      <c r="D88">
        <v>58.41</v>
      </c>
      <c r="E88">
        <v>62.54</v>
      </c>
      <c r="F88">
        <v>-3.879</v>
      </c>
      <c r="G88">
        <v>28.9</v>
      </c>
      <c r="H88">
        <v>11.33</v>
      </c>
      <c r="I88">
        <v>-4.1820000000000004</v>
      </c>
      <c r="J88">
        <v>29.15</v>
      </c>
      <c r="K88">
        <v>11.39</v>
      </c>
      <c r="L88">
        <f t="shared" si="11"/>
        <v>0.34236540158870254</v>
      </c>
      <c r="M88">
        <f t="shared" si="12"/>
        <v>0.36716417910447763</v>
      </c>
      <c r="O88">
        <v>-4.1820000000000004</v>
      </c>
      <c r="P88">
        <f t="shared" si="18"/>
        <v>17.759999999999998</v>
      </c>
      <c r="Q88">
        <v>29.15</v>
      </c>
      <c r="R88">
        <f t="shared" si="19"/>
        <v>-0.25092000000000003</v>
      </c>
      <c r="S88">
        <v>0.1</v>
      </c>
      <c r="T88">
        <v>0.1</v>
      </c>
      <c r="U88">
        <f t="shared" si="13"/>
        <v>-8.7796312554872691E-2</v>
      </c>
      <c r="V88">
        <f t="shared" si="14"/>
        <v>3.2235661027609976E-2</v>
      </c>
      <c r="W88">
        <f t="shared" si="15"/>
        <v>-3.2235661027609976E-2</v>
      </c>
      <c r="X88">
        <f t="shared" si="20"/>
        <v>4.8531432390287374E-4</v>
      </c>
      <c r="Y88">
        <f t="shared" si="20"/>
        <v>1.0391378418869729E-5</v>
      </c>
      <c r="Z88">
        <f t="shared" si="20"/>
        <v>1.0391378418869729E-5</v>
      </c>
      <c r="AA88">
        <f t="shared" si="16"/>
        <v>5.0609708074061315E-4</v>
      </c>
      <c r="AB88">
        <f t="shared" si="17"/>
        <v>2.249660153757925E-2</v>
      </c>
    </row>
    <row r="89" spans="1:28" x14ac:dyDescent="0.25">
      <c r="A89" s="1">
        <v>44696.541666666664</v>
      </c>
      <c r="B89">
        <v>18237</v>
      </c>
      <c r="C89">
        <v>17.66</v>
      </c>
      <c r="D89">
        <v>58.41</v>
      </c>
      <c r="E89">
        <v>62.54</v>
      </c>
      <c r="F89">
        <v>-4.07</v>
      </c>
      <c r="G89">
        <v>29.13</v>
      </c>
      <c r="H89">
        <v>11.62</v>
      </c>
      <c r="I89">
        <v>-4.3550000000000004</v>
      </c>
      <c r="J89">
        <v>29.37</v>
      </c>
      <c r="K89">
        <v>11.65</v>
      </c>
      <c r="L89">
        <f t="shared" si="11"/>
        <v>0.35025817555938044</v>
      </c>
      <c r="M89">
        <f t="shared" si="12"/>
        <v>0.37381974248927041</v>
      </c>
      <c r="O89">
        <v>-4.3550000000000004</v>
      </c>
      <c r="P89">
        <f t="shared" si="18"/>
        <v>17.72</v>
      </c>
      <c r="Q89">
        <v>29.37</v>
      </c>
      <c r="R89">
        <f t="shared" si="19"/>
        <v>-0.26130000000000003</v>
      </c>
      <c r="S89">
        <v>0.1</v>
      </c>
      <c r="T89">
        <v>0.1</v>
      </c>
      <c r="U89">
        <f t="shared" si="13"/>
        <v>-8.5836909871244621E-2</v>
      </c>
      <c r="V89">
        <f t="shared" si="14"/>
        <v>3.2087531544143372E-2</v>
      </c>
      <c r="W89">
        <f t="shared" si="15"/>
        <v>-3.2087531544143372E-2</v>
      </c>
      <c r="X89">
        <f t="shared" si="20"/>
        <v>5.0306831954907987E-4</v>
      </c>
      <c r="Y89">
        <f t="shared" si="20"/>
        <v>1.0296096805963959E-5</v>
      </c>
      <c r="Z89">
        <f t="shared" si="20"/>
        <v>1.0296096805963959E-5</v>
      </c>
      <c r="AA89">
        <f t="shared" si="16"/>
        <v>5.2366051316100784E-4</v>
      </c>
      <c r="AB89">
        <f t="shared" si="17"/>
        <v>2.2883629807375575E-2</v>
      </c>
    </row>
    <row r="90" spans="1:28" x14ac:dyDescent="0.25">
      <c r="A90" s="1">
        <v>44696.548611111109</v>
      </c>
      <c r="B90">
        <v>18238</v>
      </c>
      <c r="C90">
        <v>17.66</v>
      </c>
      <c r="D90">
        <v>58.41</v>
      </c>
      <c r="E90">
        <v>62.54</v>
      </c>
      <c r="F90">
        <v>-4.7759999999999998</v>
      </c>
      <c r="G90">
        <v>29.38</v>
      </c>
      <c r="H90">
        <v>12.06</v>
      </c>
      <c r="I90">
        <v>-5.1630000000000003</v>
      </c>
      <c r="J90">
        <v>29.59</v>
      </c>
      <c r="K90">
        <v>12.04</v>
      </c>
      <c r="L90">
        <f t="shared" si="11"/>
        <v>0.3960199004975124</v>
      </c>
      <c r="M90">
        <f t="shared" si="12"/>
        <v>0.42882059800664457</v>
      </c>
      <c r="O90">
        <v>-5.1630000000000003</v>
      </c>
      <c r="P90">
        <f t="shared" si="18"/>
        <v>17.55</v>
      </c>
      <c r="Q90">
        <v>29.59</v>
      </c>
      <c r="R90">
        <f t="shared" si="19"/>
        <v>-0.30978</v>
      </c>
      <c r="S90">
        <v>0.1</v>
      </c>
      <c r="T90">
        <v>0.1</v>
      </c>
      <c r="U90">
        <f t="shared" si="13"/>
        <v>-8.3056478405315617E-2</v>
      </c>
      <c r="V90">
        <f t="shared" si="14"/>
        <v>3.5616328738093408E-2</v>
      </c>
      <c r="W90">
        <f t="shared" si="15"/>
        <v>-3.5616328738093408E-2</v>
      </c>
      <c r="X90">
        <f t="shared" si="20"/>
        <v>6.6199357898919431E-4</v>
      </c>
      <c r="Y90">
        <f t="shared" si="20"/>
        <v>1.2685228727799387E-5</v>
      </c>
      <c r="Z90">
        <f t="shared" si="20"/>
        <v>1.2685228727799387E-5</v>
      </c>
      <c r="AA90">
        <f t="shared" si="16"/>
        <v>6.8736403644479313E-4</v>
      </c>
      <c r="AB90">
        <f t="shared" si="17"/>
        <v>2.621762835278571E-2</v>
      </c>
    </row>
    <row r="91" spans="1:28" x14ac:dyDescent="0.25">
      <c r="A91" s="1">
        <v>44696.555555555555</v>
      </c>
      <c r="B91">
        <v>18239</v>
      </c>
      <c r="C91">
        <v>17.64</v>
      </c>
      <c r="D91">
        <v>58.41</v>
      </c>
      <c r="E91">
        <v>62.54</v>
      </c>
      <c r="F91">
        <v>-4.4119999999999999</v>
      </c>
      <c r="G91">
        <v>29.66</v>
      </c>
      <c r="H91">
        <v>12.28</v>
      </c>
      <c r="I91">
        <v>-4.7240000000000002</v>
      </c>
      <c r="J91">
        <v>29.9</v>
      </c>
      <c r="K91">
        <v>12.31</v>
      </c>
      <c r="L91">
        <f t="shared" si="11"/>
        <v>0.35928338762214984</v>
      </c>
      <c r="M91">
        <f t="shared" si="12"/>
        <v>0.38375304630381801</v>
      </c>
      <c r="O91">
        <v>-4.7240000000000002</v>
      </c>
      <c r="P91">
        <f t="shared" si="18"/>
        <v>17.589999999999996</v>
      </c>
      <c r="Q91">
        <v>29.9</v>
      </c>
      <c r="R91">
        <f t="shared" si="19"/>
        <v>-0.28344000000000003</v>
      </c>
      <c r="S91">
        <v>0.1</v>
      </c>
      <c r="T91">
        <v>0.1</v>
      </c>
      <c r="U91">
        <f t="shared" si="13"/>
        <v>-8.1234768480909811E-2</v>
      </c>
      <c r="V91">
        <f t="shared" si="14"/>
        <v>3.1174089870334515E-2</v>
      </c>
      <c r="W91">
        <f t="shared" si="15"/>
        <v>-3.1174089870334515E-2</v>
      </c>
      <c r="X91">
        <f t="shared" si="20"/>
        <v>5.3015904197085701E-4</v>
      </c>
      <c r="Y91">
        <f t="shared" si="20"/>
        <v>9.7182387924369323E-6</v>
      </c>
      <c r="Z91">
        <f t="shared" si="20"/>
        <v>9.7182387924369323E-6</v>
      </c>
      <c r="AA91">
        <f t="shared" si="16"/>
        <v>5.4959551955573085E-4</v>
      </c>
      <c r="AB91">
        <f t="shared" si="17"/>
        <v>2.3443453661005899E-2</v>
      </c>
    </row>
    <row r="92" spans="1:28" x14ac:dyDescent="0.25">
      <c r="A92" s="1">
        <v>44696.5625</v>
      </c>
      <c r="B92">
        <v>18240</v>
      </c>
      <c r="C92">
        <v>17.64</v>
      </c>
      <c r="D92">
        <v>58.41</v>
      </c>
      <c r="E92">
        <v>62.54</v>
      </c>
      <c r="F92">
        <v>-4.0810000000000004</v>
      </c>
      <c r="G92">
        <v>29.72</v>
      </c>
      <c r="H92">
        <v>12.26</v>
      </c>
      <c r="I92">
        <v>-4.367</v>
      </c>
      <c r="J92">
        <v>29.97</v>
      </c>
      <c r="K92">
        <v>12.3</v>
      </c>
      <c r="L92">
        <f t="shared" si="11"/>
        <v>0.33287112561174553</v>
      </c>
      <c r="M92">
        <f t="shared" si="12"/>
        <v>0.35504065040650407</v>
      </c>
      <c r="O92">
        <v>-4.367</v>
      </c>
      <c r="P92">
        <f t="shared" si="18"/>
        <v>17.669999999999998</v>
      </c>
      <c r="Q92">
        <v>29.97</v>
      </c>
      <c r="R92">
        <f t="shared" si="19"/>
        <v>-0.26201999999999998</v>
      </c>
      <c r="S92">
        <v>0.1</v>
      </c>
      <c r="T92">
        <v>0.1</v>
      </c>
      <c r="U92">
        <f t="shared" si="13"/>
        <v>-8.1300813008130079E-2</v>
      </c>
      <c r="V92">
        <f t="shared" si="14"/>
        <v>2.8865093528984066E-2</v>
      </c>
      <c r="W92">
        <f t="shared" si="15"/>
        <v>-2.8865093528984066E-2</v>
      </c>
      <c r="X92">
        <f t="shared" si="20"/>
        <v>4.537939083878643E-4</v>
      </c>
      <c r="Y92">
        <f t="shared" si="20"/>
        <v>8.3319362443699802E-6</v>
      </c>
      <c r="Z92">
        <f t="shared" si="20"/>
        <v>8.3319362443699802E-6</v>
      </c>
      <c r="AA92">
        <f t="shared" si="16"/>
        <v>4.7045778087660429E-4</v>
      </c>
      <c r="AB92">
        <f t="shared" si="17"/>
        <v>2.1690038747697163E-2</v>
      </c>
    </row>
    <row r="93" spans="1:28" x14ac:dyDescent="0.25">
      <c r="A93" s="1">
        <v>44696.569444444445</v>
      </c>
      <c r="B93">
        <v>18241</v>
      </c>
      <c r="C93">
        <v>17.64</v>
      </c>
      <c r="D93">
        <v>58.41</v>
      </c>
      <c r="E93">
        <v>62.54</v>
      </c>
      <c r="F93">
        <v>-3.9489999999999998</v>
      </c>
      <c r="G93">
        <v>29.97</v>
      </c>
      <c r="H93">
        <v>12.47</v>
      </c>
      <c r="I93">
        <v>-4.3150000000000004</v>
      </c>
      <c r="J93">
        <v>30.22</v>
      </c>
      <c r="K93">
        <v>12.51</v>
      </c>
      <c r="L93">
        <f t="shared" si="11"/>
        <v>0.31668003207698475</v>
      </c>
      <c r="M93">
        <f t="shared" si="12"/>
        <v>0.34492406075139892</v>
      </c>
      <c r="O93">
        <v>-4.3150000000000004</v>
      </c>
      <c r="P93">
        <f t="shared" si="18"/>
        <v>17.71</v>
      </c>
      <c r="Q93">
        <v>30.22</v>
      </c>
      <c r="R93">
        <f t="shared" si="19"/>
        <v>-0.25890000000000002</v>
      </c>
      <c r="S93">
        <v>0.1</v>
      </c>
      <c r="T93">
        <v>0.1</v>
      </c>
      <c r="U93">
        <f t="shared" si="13"/>
        <v>-7.9936051159072749E-2</v>
      </c>
      <c r="V93">
        <f t="shared" si="14"/>
        <v>2.7571867366218947E-2</v>
      </c>
      <c r="W93">
        <f t="shared" si="15"/>
        <v>-2.7571867366218947E-2</v>
      </c>
      <c r="X93">
        <f t="shared" si="20"/>
        <v>4.2830138766684504E-4</v>
      </c>
      <c r="Y93">
        <f t="shared" si="20"/>
        <v>7.6020787006036946E-6</v>
      </c>
      <c r="Z93">
        <f t="shared" si="20"/>
        <v>7.6020787006036946E-6</v>
      </c>
      <c r="AA93">
        <f t="shared" si="16"/>
        <v>4.4350554506805245E-4</v>
      </c>
      <c r="AB93">
        <f t="shared" si="17"/>
        <v>2.1059571341032857E-2</v>
      </c>
    </row>
    <row r="94" spans="1:28" x14ac:dyDescent="0.25">
      <c r="A94" s="1">
        <v>44696.576388888891</v>
      </c>
      <c r="B94">
        <v>18242</v>
      </c>
      <c r="C94">
        <v>17.64</v>
      </c>
      <c r="D94">
        <v>58.41</v>
      </c>
      <c r="E94">
        <v>62.54</v>
      </c>
      <c r="F94">
        <v>-4.2409999999999997</v>
      </c>
      <c r="G94">
        <v>29.98</v>
      </c>
      <c r="H94">
        <v>12.57</v>
      </c>
      <c r="I94">
        <v>-4.5339999999999998</v>
      </c>
      <c r="J94">
        <v>30.22</v>
      </c>
      <c r="K94">
        <v>12.57</v>
      </c>
      <c r="L94">
        <f t="shared" si="11"/>
        <v>0.33739061256961017</v>
      </c>
      <c r="M94">
        <f t="shared" si="12"/>
        <v>0.36070007955449479</v>
      </c>
      <c r="O94">
        <v>-4.5339999999999998</v>
      </c>
      <c r="P94">
        <f t="shared" si="18"/>
        <v>17.649999999999999</v>
      </c>
      <c r="Q94">
        <v>30.22</v>
      </c>
      <c r="R94">
        <f t="shared" si="19"/>
        <v>-0.27204</v>
      </c>
      <c r="S94">
        <v>0.1</v>
      </c>
      <c r="T94">
        <v>0.1</v>
      </c>
      <c r="U94">
        <f t="shared" si="13"/>
        <v>-7.9554494828957836E-2</v>
      </c>
      <c r="V94">
        <f t="shared" si="14"/>
        <v>2.8695312613722733E-2</v>
      </c>
      <c r="W94">
        <f t="shared" si="15"/>
        <v>-2.8695312613722733E-2</v>
      </c>
      <c r="X94">
        <f t="shared" si="20"/>
        <v>4.6837637060622805E-4</v>
      </c>
      <c r="Y94">
        <f t="shared" si="20"/>
        <v>8.2342096599927509E-6</v>
      </c>
      <c r="Z94">
        <f t="shared" si="20"/>
        <v>8.2342096599927509E-6</v>
      </c>
      <c r="AA94">
        <f t="shared" si="16"/>
        <v>4.8484478992621353E-4</v>
      </c>
      <c r="AB94">
        <f t="shared" si="17"/>
        <v>2.2019191400371937E-2</v>
      </c>
    </row>
    <row r="95" spans="1:28" x14ac:dyDescent="0.25">
      <c r="A95" s="1">
        <v>44696.583333333336</v>
      </c>
      <c r="B95">
        <v>18243</v>
      </c>
      <c r="C95">
        <v>17.64</v>
      </c>
      <c r="D95">
        <v>58.41</v>
      </c>
      <c r="E95">
        <v>62.54</v>
      </c>
      <c r="F95">
        <v>-4.3319999999999999</v>
      </c>
      <c r="G95">
        <v>29.96</v>
      </c>
      <c r="H95">
        <v>12.59</v>
      </c>
      <c r="I95">
        <v>-4.6630000000000003</v>
      </c>
      <c r="J95">
        <v>30.23</v>
      </c>
      <c r="K95">
        <v>12.65</v>
      </c>
      <c r="L95">
        <f t="shared" si="11"/>
        <v>0.34408260524225576</v>
      </c>
      <c r="M95">
        <f t="shared" si="12"/>
        <v>0.36861660079051384</v>
      </c>
      <c r="O95">
        <v>-4.6630000000000003</v>
      </c>
      <c r="P95">
        <f t="shared" si="18"/>
        <v>17.579999999999998</v>
      </c>
      <c r="Q95">
        <v>30.23</v>
      </c>
      <c r="R95">
        <f t="shared" si="19"/>
        <v>-0.27978000000000003</v>
      </c>
      <c r="S95">
        <v>0.1</v>
      </c>
      <c r="T95">
        <v>0.1</v>
      </c>
      <c r="U95">
        <f t="shared" si="13"/>
        <v>-7.9051383399209474E-2</v>
      </c>
      <c r="V95">
        <f t="shared" si="14"/>
        <v>2.9139652236404245E-2</v>
      </c>
      <c r="W95">
        <f t="shared" si="15"/>
        <v>-2.9139652236404245E-2</v>
      </c>
      <c r="X95">
        <f t="shared" si="20"/>
        <v>4.8916151416207099E-4</v>
      </c>
      <c r="Y95">
        <f t="shared" si="20"/>
        <v>8.4911933245857919E-6</v>
      </c>
      <c r="Z95">
        <f t="shared" si="20"/>
        <v>8.4911933245857919E-6</v>
      </c>
      <c r="AA95">
        <f t="shared" si="16"/>
        <v>5.0614390081124268E-4</v>
      </c>
      <c r="AB95">
        <f t="shared" si="17"/>
        <v>2.2497642116702868E-2</v>
      </c>
    </row>
    <row r="96" spans="1:28" x14ac:dyDescent="0.25">
      <c r="A96" s="1">
        <v>44696.590277777781</v>
      </c>
      <c r="B96">
        <v>18244</v>
      </c>
      <c r="C96">
        <v>17.64</v>
      </c>
      <c r="D96">
        <v>58.41</v>
      </c>
      <c r="E96">
        <v>62.54</v>
      </c>
      <c r="F96">
        <v>-4.335</v>
      </c>
      <c r="G96">
        <v>30.16</v>
      </c>
      <c r="H96">
        <v>12.83</v>
      </c>
      <c r="I96">
        <v>-4.625</v>
      </c>
      <c r="J96">
        <v>30.37</v>
      </c>
      <c r="K96">
        <v>12.8</v>
      </c>
      <c r="L96">
        <f t="shared" si="11"/>
        <v>0.33787996882307092</v>
      </c>
      <c r="M96">
        <f t="shared" si="12"/>
        <v>0.361328125</v>
      </c>
      <c r="O96">
        <v>-4.625</v>
      </c>
      <c r="P96">
        <f t="shared" si="18"/>
        <v>17.57</v>
      </c>
      <c r="Q96">
        <v>30.37</v>
      </c>
      <c r="R96">
        <f t="shared" si="19"/>
        <v>-0.27749999999999997</v>
      </c>
      <c r="S96">
        <v>0.1</v>
      </c>
      <c r="T96">
        <v>0.1</v>
      </c>
      <c r="U96">
        <f t="shared" si="13"/>
        <v>-7.8125E-2</v>
      </c>
      <c r="V96">
        <f t="shared" si="14"/>
        <v>2.8228759765624993E-2</v>
      </c>
      <c r="W96">
        <f t="shared" si="15"/>
        <v>-2.8228759765624993E-2</v>
      </c>
      <c r="X96">
        <f t="shared" si="20"/>
        <v>4.7000885009765606E-4</v>
      </c>
      <c r="Y96">
        <f t="shared" si="20"/>
        <v>7.9686287790536864E-6</v>
      </c>
      <c r="Z96">
        <f t="shared" si="20"/>
        <v>7.9686287790536864E-6</v>
      </c>
      <c r="AA96">
        <f t="shared" si="16"/>
        <v>4.8594610765576344E-4</v>
      </c>
      <c r="AB96">
        <f t="shared" si="17"/>
        <v>2.2044185347972454E-2</v>
      </c>
    </row>
    <row r="97" spans="1:28" x14ac:dyDescent="0.25">
      <c r="A97" s="1">
        <v>44696.597222222219</v>
      </c>
      <c r="B97">
        <v>18245</v>
      </c>
      <c r="C97">
        <v>17.64</v>
      </c>
      <c r="D97">
        <v>58.41</v>
      </c>
      <c r="E97">
        <v>62.54</v>
      </c>
      <c r="F97">
        <v>-4.0789999999999997</v>
      </c>
      <c r="G97">
        <v>30.25</v>
      </c>
      <c r="H97">
        <v>12.8</v>
      </c>
      <c r="I97">
        <v>-4.3330000000000002</v>
      </c>
      <c r="J97">
        <v>30.47</v>
      </c>
      <c r="K97">
        <v>12.81</v>
      </c>
      <c r="L97">
        <f t="shared" si="11"/>
        <v>0.31867187499999994</v>
      </c>
      <c r="M97">
        <f t="shared" si="12"/>
        <v>0.33825136612021856</v>
      </c>
      <c r="O97">
        <v>-4.3330000000000002</v>
      </c>
      <c r="P97">
        <f t="shared" si="18"/>
        <v>17.659999999999997</v>
      </c>
      <c r="Q97">
        <v>30.47</v>
      </c>
      <c r="R97">
        <f t="shared" si="19"/>
        <v>-0.25997999999999999</v>
      </c>
      <c r="S97">
        <v>0.1</v>
      </c>
      <c r="T97">
        <v>0.1</v>
      </c>
      <c r="U97">
        <f t="shared" si="13"/>
        <v>-7.8064012490241988E-2</v>
      </c>
      <c r="V97">
        <f t="shared" si="14"/>
        <v>2.6405258869650155E-2</v>
      </c>
      <c r="W97">
        <f t="shared" si="15"/>
        <v>-2.6405258869650155E-2</v>
      </c>
      <c r="X97">
        <f t="shared" si="20"/>
        <v>4.118903520558988E-4</v>
      </c>
      <c r="Y97">
        <f t="shared" si="20"/>
        <v>6.9723769597323823E-6</v>
      </c>
      <c r="Z97">
        <f t="shared" si="20"/>
        <v>6.9723769597323823E-6</v>
      </c>
      <c r="AA97">
        <f t="shared" si="16"/>
        <v>4.2583510597536353E-4</v>
      </c>
      <c r="AB97">
        <f t="shared" si="17"/>
        <v>2.0635772483126567E-2</v>
      </c>
    </row>
    <row r="98" spans="1:28" x14ac:dyDescent="0.25">
      <c r="A98" s="1">
        <v>44696.604166666664</v>
      </c>
      <c r="B98">
        <v>18246</v>
      </c>
      <c r="C98">
        <v>17.62</v>
      </c>
      <c r="D98">
        <v>58.41</v>
      </c>
      <c r="E98">
        <v>62.54</v>
      </c>
      <c r="F98">
        <v>-3.907</v>
      </c>
      <c r="G98">
        <v>30.38</v>
      </c>
      <c r="H98">
        <v>12.91</v>
      </c>
      <c r="I98">
        <v>-4.2720000000000002</v>
      </c>
      <c r="J98">
        <v>30.58</v>
      </c>
      <c r="K98">
        <v>12.89</v>
      </c>
      <c r="L98">
        <f t="shared" si="11"/>
        <v>0.30263361735089078</v>
      </c>
      <c r="M98">
        <f t="shared" si="12"/>
        <v>0.33141970519782776</v>
      </c>
      <c r="O98">
        <v>-4.2720000000000002</v>
      </c>
      <c r="P98">
        <f t="shared" si="18"/>
        <v>17.689999999999998</v>
      </c>
      <c r="Q98">
        <v>30.58</v>
      </c>
      <c r="R98">
        <f t="shared" si="19"/>
        <v>-0.25631999999999999</v>
      </c>
      <c r="S98">
        <v>0.1</v>
      </c>
      <c r="T98">
        <v>0.1</v>
      </c>
      <c r="U98">
        <f t="shared" si="13"/>
        <v>-7.7579519006982151E-2</v>
      </c>
      <c r="V98">
        <f t="shared" si="14"/>
        <v>2.57113813186833E-2</v>
      </c>
      <c r="W98">
        <f t="shared" si="15"/>
        <v>-2.57113813186833E-2</v>
      </c>
      <c r="X98">
        <f t="shared" si="20"/>
        <v>3.9542047557629412E-4</v>
      </c>
      <c r="Y98">
        <f t="shared" si="20"/>
        <v>6.6107512931473673E-6</v>
      </c>
      <c r="Z98">
        <f t="shared" si="20"/>
        <v>6.6107512931473673E-6</v>
      </c>
      <c r="AA98">
        <f t="shared" si="16"/>
        <v>4.0864197816258886E-4</v>
      </c>
      <c r="AB98">
        <f t="shared" si="17"/>
        <v>2.0214894957990479E-2</v>
      </c>
    </row>
    <row r="99" spans="1:28" x14ac:dyDescent="0.25">
      <c r="A99" s="1">
        <v>44696.611111111109</v>
      </c>
      <c r="B99">
        <v>18247</v>
      </c>
      <c r="C99">
        <v>17.59</v>
      </c>
      <c r="D99">
        <v>58.41</v>
      </c>
      <c r="E99">
        <v>62.54</v>
      </c>
      <c r="F99">
        <v>-4.3380000000000001</v>
      </c>
      <c r="G99">
        <v>30.31</v>
      </c>
      <c r="H99">
        <v>12.98</v>
      </c>
      <c r="I99">
        <v>-4.681</v>
      </c>
      <c r="J99">
        <v>30.5</v>
      </c>
      <c r="K99">
        <v>12.95</v>
      </c>
      <c r="L99">
        <f t="shared" si="11"/>
        <v>0.33420647149460708</v>
      </c>
      <c r="M99">
        <f t="shared" si="12"/>
        <v>0.36146718146718149</v>
      </c>
      <c r="O99">
        <v>-4.681</v>
      </c>
      <c r="P99">
        <f t="shared" si="18"/>
        <v>17.55</v>
      </c>
      <c r="Q99">
        <v>30.5</v>
      </c>
      <c r="R99">
        <f t="shared" si="19"/>
        <v>-0.28086</v>
      </c>
      <c r="S99">
        <v>0.1</v>
      </c>
      <c r="T99">
        <v>0.1</v>
      </c>
      <c r="U99">
        <f t="shared" si="13"/>
        <v>-7.7220077220077218E-2</v>
      </c>
      <c r="V99">
        <f t="shared" si="14"/>
        <v>2.7912523665419423E-2</v>
      </c>
      <c r="W99">
        <f t="shared" si="15"/>
        <v>-2.7912523665419423E-2</v>
      </c>
      <c r="X99">
        <f t="shared" si="20"/>
        <v>4.7037068380018191E-4</v>
      </c>
      <c r="Y99">
        <f t="shared" si="20"/>
        <v>7.7910897737259935E-6</v>
      </c>
      <c r="Z99">
        <f t="shared" si="20"/>
        <v>7.7910897737259935E-6</v>
      </c>
      <c r="AA99">
        <f t="shared" si="16"/>
        <v>4.8595286334763389E-4</v>
      </c>
      <c r="AB99">
        <f t="shared" si="17"/>
        <v>2.2044338578139148E-2</v>
      </c>
    </row>
    <row r="100" spans="1:28" x14ac:dyDescent="0.25">
      <c r="A100" s="1">
        <v>44696.618055555555</v>
      </c>
      <c r="B100">
        <v>18248</v>
      </c>
      <c r="C100">
        <v>17.59</v>
      </c>
      <c r="D100">
        <v>58.41</v>
      </c>
      <c r="E100">
        <v>62.54</v>
      </c>
      <c r="F100">
        <v>-4.3860000000000001</v>
      </c>
      <c r="G100">
        <v>30.01</v>
      </c>
      <c r="H100">
        <v>12.72</v>
      </c>
      <c r="I100">
        <v>-4.6790000000000003</v>
      </c>
      <c r="J100">
        <v>30.26</v>
      </c>
      <c r="K100">
        <v>12.75</v>
      </c>
      <c r="L100">
        <f t="shared" si="11"/>
        <v>0.34481132075471699</v>
      </c>
      <c r="M100">
        <f t="shared" si="12"/>
        <v>0.36698039215686279</v>
      </c>
      <c r="O100">
        <v>-4.6790000000000003</v>
      </c>
      <c r="P100">
        <f t="shared" si="18"/>
        <v>17.510000000000002</v>
      </c>
      <c r="Q100">
        <v>30.26</v>
      </c>
      <c r="R100">
        <f t="shared" si="19"/>
        <v>-0.28073999999999999</v>
      </c>
      <c r="S100">
        <v>0.1</v>
      </c>
      <c r="T100">
        <v>0.1</v>
      </c>
      <c r="U100">
        <f t="shared" si="13"/>
        <v>-7.8431372549019607E-2</v>
      </c>
      <c r="V100">
        <f t="shared" si="14"/>
        <v>2.8782775855440219E-2</v>
      </c>
      <c r="W100">
        <f t="shared" si="15"/>
        <v>-2.8782775855440219E-2</v>
      </c>
      <c r="X100">
        <f t="shared" si="20"/>
        <v>4.8482858961937717E-4</v>
      </c>
      <c r="Y100">
        <f t="shared" si="20"/>
        <v>8.2844818594451239E-6</v>
      </c>
      <c r="Z100">
        <f t="shared" si="20"/>
        <v>8.2844818594451239E-6</v>
      </c>
      <c r="AA100">
        <f t="shared" si="16"/>
        <v>5.0139755333826746E-4</v>
      </c>
      <c r="AB100">
        <f t="shared" si="17"/>
        <v>2.2391908211187975E-2</v>
      </c>
    </row>
    <row r="101" spans="1:28" x14ac:dyDescent="0.25">
      <c r="A101" s="1">
        <v>44696.625</v>
      </c>
      <c r="B101">
        <v>18249</v>
      </c>
      <c r="C101">
        <v>17.59</v>
      </c>
      <c r="D101">
        <v>58.41</v>
      </c>
      <c r="E101">
        <v>62.54</v>
      </c>
      <c r="F101">
        <v>-4.0510000000000002</v>
      </c>
      <c r="G101">
        <v>29.96</v>
      </c>
      <c r="H101">
        <v>12.58</v>
      </c>
      <c r="I101">
        <v>-4.3559999999999999</v>
      </c>
      <c r="J101">
        <v>30.22</v>
      </c>
      <c r="K101">
        <v>12.64</v>
      </c>
      <c r="L101">
        <f t="shared" si="11"/>
        <v>0.32201907790143086</v>
      </c>
      <c r="M101">
        <f t="shared" si="12"/>
        <v>0.34462025316455691</v>
      </c>
      <c r="O101">
        <v>-4.3559999999999999</v>
      </c>
      <c r="P101">
        <f t="shared" si="18"/>
        <v>17.579999999999998</v>
      </c>
      <c r="Q101">
        <v>30.22</v>
      </c>
      <c r="R101">
        <f t="shared" si="19"/>
        <v>-0.26135999999999998</v>
      </c>
      <c r="S101">
        <v>0.1</v>
      </c>
      <c r="T101">
        <v>0.1</v>
      </c>
      <c r="U101">
        <f t="shared" si="13"/>
        <v>-7.9113924050632903E-2</v>
      </c>
      <c r="V101">
        <f t="shared" si="14"/>
        <v>2.7264260535170639E-2</v>
      </c>
      <c r="W101">
        <f t="shared" si="15"/>
        <v>-2.7264260535170639E-2</v>
      </c>
      <c r="X101">
        <f t="shared" si="20"/>
        <v>4.2754722800833185E-4</v>
      </c>
      <c r="Y101">
        <f t="shared" si="20"/>
        <v>7.4333990252966335E-6</v>
      </c>
      <c r="Z101">
        <f t="shared" si="20"/>
        <v>7.4333990252966335E-6</v>
      </c>
      <c r="AA101">
        <f t="shared" si="16"/>
        <v>4.4241402605892511E-4</v>
      </c>
      <c r="AB101">
        <f t="shared" si="17"/>
        <v>2.1033640342530465E-2</v>
      </c>
    </row>
    <row r="102" spans="1:28" x14ac:dyDescent="0.25">
      <c r="A102" s="1">
        <v>44696.631944444445</v>
      </c>
      <c r="B102">
        <v>18250</v>
      </c>
      <c r="C102">
        <v>17.59</v>
      </c>
      <c r="D102">
        <v>58.41</v>
      </c>
      <c r="E102">
        <v>62.54</v>
      </c>
      <c r="F102">
        <v>-3.8260000000000001</v>
      </c>
      <c r="G102">
        <v>29.87</v>
      </c>
      <c r="H102">
        <v>12.43</v>
      </c>
      <c r="I102">
        <v>-4.1130000000000004</v>
      </c>
      <c r="J102">
        <v>30.09</v>
      </c>
      <c r="K102">
        <v>12.46</v>
      </c>
      <c r="L102">
        <f t="shared" si="11"/>
        <v>0.30780370072405472</v>
      </c>
      <c r="M102">
        <f t="shared" si="12"/>
        <v>0.33009630818619584</v>
      </c>
      <c r="O102">
        <v>-4.1130000000000004</v>
      </c>
      <c r="P102">
        <f t="shared" si="18"/>
        <v>17.63</v>
      </c>
      <c r="Q102">
        <v>30.09</v>
      </c>
      <c r="R102">
        <f t="shared" si="19"/>
        <v>-0.24678000000000003</v>
      </c>
      <c r="S102">
        <v>0.1</v>
      </c>
      <c r="T102">
        <v>0.1</v>
      </c>
      <c r="U102">
        <f t="shared" si="13"/>
        <v>-8.0256821829855537E-2</v>
      </c>
      <c r="V102">
        <f t="shared" si="14"/>
        <v>2.6492480592792602E-2</v>
      </c>
      <c r="W102">
        <f t="shared" si="15"/>
        <v>-2.6492480592792602E-2</v>
      </c>
      <c r="X102">
        <f t="shared" si="20"/>
        <v>3.9226886164136159E-4</v>
      </c>
      <c r="Y102">
        <f t="shared" si="20"/>
        <v>7.0185152795949261E-6</v>
      </c>
      <c r="Z102">
        <f t="shared" si="20"/>
        <v>7.0185152795949261E-6</v>
      </c>
      <c r="AA102">
        <f t="shared" si="16"/>
        <v>4.0630589220055148E-4</v>
      </c>
      <c r="AB102">
        <f t="shared" si="17"/>
        <v>2.0157030837912399E-2</v>
      </c>
    </row>
    <row r="103" spans="1:28" x14ac:dyDescent="0.25">
      <c r="A103" s="1">
        <v>44696.638888888891</v>
      </c>
      <c r="B103">
        <v>18251</v>
      </c>
      <c r="C103">
        <v>17.59</v>
      </c>
      <c r="D103">
        <v>58.41</v>
      </c>
      <c r="E103">
        <v>62.54</v>
      </c>
      <c r="F103">
        <v>-3.746</v>
      </c>
      <c r="G103">
        <v>29.61</v>
      </c>
      <c r="H103">
        <v>12.12</v>
      </c>
      <c r="I103">
        <v>-3.9769999999999999</v>
      </c>
      <c r="J103">
        <v>29.76</v>
      </c>
      <c r="K103">
        <v>12.09</v>
      </c>
      <c r="L103">
        <f t="shared" si="11"/>
        <v>0.30907590759075909</v>
      </c>
      <c r="M103">
        <f t="shared" si="12"/>
        <v>0.32894954507857732</v>
      </c>
      <c r="O103">
        <v>-3.9769999999999999</v>
      </c>
      <c r="P103">
        <f t="shared" si="18"/>
        <v>17.670000000000002</v>
      </c>
      <c r="Q103">
        <v>29.76</v>
      </c>
      <c r="R103">
        <f t="shared" si="19"/>
        <v>-0.23861999999999997</v>
      </c>
      <c r="S103">
        <v>0.1</v>
      </c>
      <c r="T103">
        <v>0.1</v>
      </c>
      <c r="U103">
        <f t="shared" si="13"/>
        <v>-8.2712985938792394E-2</v>
      </c>
      <c r="V103">
        <f t="shared" si="14"/>
        <v>2.7208399096656517E-2</v>
      </c>
      <c r="W103">
        <f t="shared" si="15"/>
        <v>-2.7208399096656517E-2</v>
      </c>
      <c r="X103">
        <f t="shared" si="20"/>
        <v>3.8954809154665072E-4</v>
      </c>
      <c r="Y103">
        <f t="shared" si="20"/>
        <v>7.402969814029393E-6</v>
      </c>
      <c r="Z103">
        <f t="shared" si="20"/>
        <v>7.402969814029393E-6</v>
      </c>
      <c r="AA103">
        <f t="shared" si="16"/>
        <v>4.0435403117470946E-4</v>
      </c>
      <c r="AB103">
        <f t="shared" si="17"/>
        <v>2.0108556168325697E-2</v>
      </c>
    </row>
    <row r="104" spans="1:28" x14ac:dyDescent="0.25">
      <c r="A104" s="1">
        <v>44696.645833333336</v>
      </c>
      <c r="B104">
        <v>18252</v>
      </c>
      <c r="C104">
        <v>17.59</v>
      </c>
      <c r="D104">
        <v>58.41</v>
      </c>
      <c r="E104">
        <v>62.54</v>
      </c>
      <c r="F104">
        <v>-4.1310000000000002</v>
      </c>
      <c r="G104">
        <v>29.04</v>
      </c>
      <c r="H104">
        <v>11.66</v>
      </c>
      <c r="I104">
        <v>-4.5359999999999996</v>
      </c>
      <c r="J104">
        <v>29.12</v>
      </c>
      <c r="K104">
        <v>11.53</v>
      </c>
      <c r="L104">
        <f t="shared" si="11"/>
        <v>0.35428816466552315</v>
      </c>
      <c r="M104">
        <f t="shared" si="12"/>
        <v>0.39340849956634866</v>
      </c>
      <c r="O104">
        <v>-4.5359999999999996</v>
      </c>
      <c r="P104">
        <f t="shared" si="18"/>
        <v>17.590000000000003</v>
      </c>
      <c r="Q104">
        <v>29.12</v>
      </c>
      <c r="R104">
        <f t="shared" si="19"/>
        <v>-0.27215999999999996</v>
      </c>
      <c r="S104">
        <v>0.1</v>
      </c>
      <c r="T104">
        <v>0.1</v>
      </c>
      <c r="U104">
        <f t="shared" si="13"/>
        <v>-8.673026886383349E-2</v>
      </c>
      <c r="V104">
        <f t="shared" si="14"/>
        <v>3.4120424940706745E-2</v>
      </c>
      <c r="W104">
        <f t="shared" si="15"/>
        <v>-3.4120424940706745E-2</v>
      </c>
      <c r="X104">
        <f t="shared" si="20"/>
        <v>5.5717289111176466E-4</v>
      </c>
      <c r="Y104">
        <f t="shared" si="20"/>
        <v>1.1642033981344029E-5</v>
      </c>
      <c r="Z104">
        <f t="shared" si="20"/>
        <v>1.1642033981344029E-5</v>
      </c>
      <c r="AA104">
        <f t="shared" si="16"/>
        <v>5.804569590744528E-4</v>
      </c>
      <c r="AB104">
        <f t="shared" si="17"/>
        <v>2.4092674386096136E-2</v>
      </c>
    </row>
    <row r="105" spans="1:28" x14ac:dyDescent="0.25">
      <c r="A105" s="1">
        <v>44696.652777777781</v>
      </c>
      <c r="B105">
        <v>18253</v>
      </c>
      <c r="C105">
        <v>17.559999999999999</v>
      </c>
      <c r="D105">
        <v>58.41</v>
      </c>
      <c r="E105">
        <v>62.54</v>
      </c>
      <c r="F105">
        <v>-4.4139999999999997</v>
      </c>
      <c r="G105">
        <v>29.04</v>
      </c>
      <c r="H105">
        <v>11.78</v>
      </c>
      <c r="I105">
        <v>-4.774</v>
      </c>
      <c r="J105">
        <v>29.17</v>
      </c>
      <c r="K105">
        <v>11.68</v>
      </c>
      <c r="L105">
        <f t="shared" si="11"/>
        <v>0.37470288624787773</v>
      </c>
      <c r="M105">
        <f t="shared" si="12"/>
        <v>0.40873287671232877</v>
      </c>
      <c r="O105">
        <v>-4.774</v>
      </c>
      <c r="P105">
        <f t="shared" si="18"/>
        <v>17.490000000000002</v>
      </c>
      <c r="Q105">
        <v>29.17</v>
      </c>
      <c r="R105">
        <f t="shared" si="19"/>
        <v>-0.28643999999999997</v>
      </c>
      <c r="S105">
        <v>0.1</v>
      </c>
      <c r="T105">
        <v>0.1</v>
      </c>
      <c r="U105">
        <f t="shared" si="13"/>
        <v>-8.5616438356164379E-2</v>
      </c>
      <c r="V105">
        <f t="shared" si="14"/>
        <v>3.499425314317884E-2</v>
      </c>
      <c r="W105">
        <f t="shared" si="15"/>
        <v>-3.499425314317884E-2</v>
      </c>
      <c r="X105">
        <f t="shared" si="20"/>
        <v>6.0142523221992845E-4</v>
      </c>
      <c r="Y105">
        <f t="shared" si="20"/>
        <v>1.2245977530488823E-5</v>
      </c>
      <c r="Z105">
        <f t="shared" si="20"/>
        <v>1.2245977530488823E-5</v>
      </c>
      <c r="AA105">
        <f t="shared" si="16"/>
        <v>6.259171872809062E-4</v>
      </c>
      <c r="AB105">
        <f t="shared" si="17"/>
        <v>2.5018337020691568E-2</v>
      </c>
    </row>
    <row r="106" spans="1:28" x14ac:dyDescent="0.25">
      <c r="A106" s="1">
        <v>44696.659722222219</v>
      </c>
      <c r="B106">
        <v>18254</v>
      </c>
      <c r="C106">
        <v>17.559999999999999</v>
      </c>
      <c r="D106">
        <v>58.41</v>
      </c>
      <c r="E106">
        <v>62.54</v>
      </c>
      <c r="F106">
        <v>-4.0860000000000003</v>
      </c>
      <c r="G106">
        <v>29.25</v>
      </c>
      <c r="H106">
        <v>11.96</v>
      </c>
      <c r="I106">
        <v>-4.41</v>
      </c>
      <c r="J106">
        <v>29.38</v>
      </c>
      <c r="K106">
        <v>11.86</v>
      </c>
      <c r="L106">
        <f t="shared" si="11"/>
        <v>0.34163879598662206</v>
      </c>
      <c r="M106">
        <f t="shared" si="12"/>
        <v>0.37183811129848232</v>
      </c>
      <c r="O106">
        <v>-4.41</v>
      </c>
      <c r="P106">
        <f t="shared" si="18"/>
        <v>17.52</v>
      </c>
      <c r="Q106">
        <v>29.38</v>
      </c>
      <c r="R106">
        <f t="shared" si="19"/>
        <v>-0.2646</v>
      </c>
      <c r="S106">
        <v>0.1</v>
      </c>
      <c r="T106">
        <v>0.1</v>
      </c>
      <c r="U106">
        <f t="shared" si="13"/>
        <v>-8.4317032040472181E-2</v>
      </c>
      <c r="V106">
        <f t="shared" si="14"/>
        <v>3.1352285944222798E-2</v>
      </c>
      <c r="W106">
        <f t="shared" si="15"/>
        <v>-3.1352285944222798E-2</v>
      </c>
      <c r="X106">
        <f t="shared" si="20"/>
        <v>4.977488916504811E-4</v>
      </c>
      <c r="Y106">
        <f t="shared" si="20"/>
        <v>9.8296583392831045E-6</v>
      </c>
      <c r="Z106">
        <f t="shared" si="20"/>
        <v>9.8296583392831045E-6</v>
      </c>
      <c r="AA106">
        <f t="shared" si="16"/>
        <v>5.1740820832904728E-4</v>
      </c>
      <c r="AB106">
        <f t="shared" si="17"/>
        <v>2.2746608721500604E-2</v>
      </c>
    </row>
    <row r="107" spans="1:28" x14ac:dyDescent="0.25">
      <c r="A107" s="1">
        <v>44696.666666666664</v>
      </c>
      <c r="B107">
        <v>18255</v>
      </c>
      <c r="C107">
        <v>17.559999999999999</v>
      </c>
      <c r="D107">
        <v>58.41</v>
      </c>
      <c r="E107">
        <v>62.54</v>
      </c>
      <c r="F107">
        <v>-3.8620000000000001</v>
      </c>
      <c r="G107">
        <v>29.24</v>
      </c>
      <c r="H107">
        <v>11.83</v>
      </c>
      <c r="I107">
        <v>-4.1559999999999997</v>
      </c>
      <c r="J107">
        <v>29.39</v>
      </c>
      <c r="K107">
        <v>11.78</v>
      </c>
      <c r="L107">
        <f t="shared" si="11"/>
        <v>0.32645815722738802</v>
      </c>
      <c r="M107">
        <f t="shared" si="12"/>
        <v>0.35280135823429543</v>
      </c>
      <c r="O107">
        <v>-4.1559999999999997</v>
      </c>
      <c r="P107">
        <f t="shared" si="18"/>
        <v>17.61</v>
      </c>
      <c r="Q107">
        <v>29.39</v>
      </c>
      <c r="R107">
        <f t="shared" si="19"/>
        <v>-0.24935999999999997</v>
      </c>
      <c r="S107">
        <v>0.1</v>
      </c>
      <c r="T107">
        <v>0.1</v>
      </c>
      <c r="U107">
        <f t="shared" si="13"/>
        <v>-8.4889643463497449E-2</v>
      </c>
      <c r="V107">
        <f t="shared" si="14"/>
        <v>2.9949181513946974E-2</v>
      </c>
      <c r="W107">
        <f t="shared" si="15"/>
        <v>-2.9949181513946974E-2</v>
      </c>
      <c r="X107">
        <f t="shared" si="20"/>
        <v>4.480876741390689E-4</v>
      </c>
      <c r="Y107">
        <f t="shared" si="20"/>
        <v>8.9695347335534335E-6</v>
      </c>
      <c r="Z107">
        <f t="shared" si="20"/>
        <v>8.9695347335534335E-6</v>
      </c>
      <c r="AA107">
        <f t="shared" si="16"/>
        <v>4.6602674360617579E-4</v>
      </c>
      <c r="AB107">
        <f t="shared" si="17"/>
        <v>2.1587652572852282E-2</v>
      </c>
    </row>
    <row r="108" spans="1:28" x14ac:dyDescent="0.25">
      <c r="A108" s="1">
        <v>44696.673611111109</v>
      </c>
      <c r="B108">
        <v>18256</v>
      </c>
      <c r="C108">
        <v>17.559999999999999</v>
      </c>
      <c r="D108">
        <v>58.41</v>
      </c>
      <c r="E108">
        <v>62.54</v>
      </c>
      <c r="F108">
        <v>-3.7040000000000002</v>
      </c>
      <c r="G108">
        <v>29.1</v>
      </c>
      <c r="H108">
        <v>11.63</v>
      </c>
      <c r="I108">
        <v>-3.9550000000000001</v>
      </c>
      <c r="J108">
        <v>29.25</v>
      </c>
      <c r="K108">
        <v>11.58</v>
      </c>
      <c r="L108">
        <f t="shared" si="11"/>
        <v>0.31848667239896816</v>
      </c>
      <c r="M108">
        <f t="shared" si="12"/>
        <v>0.34153713298791022</v>
      </c>
      <c r="O108">
        <v>-3.9550000000000001</v>
      </c>
      <c r="P108">
        <f t="shared" si="18"/>
        <v>17.670000000000002</v>
      </c>
      <c r="Q108">
        <v>29.25</v>
      </c>
      <c r="R108">
        <f t="shared" si="19"/>
        <v>-0.23729999999999998</v>
      </c>
      <c r="S108">
        <v>0.1</v>
      </c>
      <c r="T108">
        <v>0.1</v>
      </c>
      <c r="U108">
        <f t="shared" si="13"/>
        <v>-8.6355785837651133E-2</v>
      </c>
      <c r="V108">
        <f t="shared" si="14"/>
        <v>2.9493707511909353E-2</v>
      </c>
      <c r="W108">
        <f t="shared" si="15"/>
        <v>-2.9493707511909353E-2</v>
      </c>
      <c r="X108">
        <f t="shared" si="20"/>
        <v>4.199314075545652E-4</v>
      </c>
      <c r="Y108">
        <f t="shared" si="20"/>
        <v>8.6987878279805842E-6</v>
      </c>
      <c r="Z108">
        <f t="shared" si="20"/>
        <v>8.6987878279805842E-6</v>
      </c>
      <c r="AA108">
        <f t="shared" si="16"/>
        <v>4.3732898321052641E-4</v>
      </c>
      <c r="AB108">
        <f t="shared" si="17"/>
        <v>2.0912412180581329E-2</v>
      </c>
    </row>
    <row r="109" spans="1:28" x14ac:dyDescent="0.25">
      <c r="A109" s="1">
        <v>44696.680555555555</v>
      </c>
      <c r="B109">
        <v>18257</v>
      </c>
      <c r="C109">
        <v>17.559999999999999</v>
      </c>
      <c r="D109">
        <v>58.41</v>
      </c>
      <c r="E109">
        <v>62.54</v>
      </c>
      <c r="F109">
        <v>-3.8410000000000002</v>
      </c>
      <c r="G109">
        <v>28.89</v>
      </c>
      <c r="H109">
        <v>11.5</v>
      </c>
      <c r="I109">
        <v>-4.1509999999999998</v>
      </c>
      <c r="J109">
        <v>29.04</v>
      </c>
      <c r="K109">
        <v>11.44</v>
      </c>
      <c r="L109">
        <f t="shared" si="11"/>
        <v>0.33400000000000002</v>
      </c>
      <c r="M109">
        <f t="shared" si="12"/>
        <v>0.36284965034965033</v>
      </c>
      <c r="O109">
        <v>-4.1509999999999998</v>
      </c>
      <c r="P109">
        <f t="shared" si="18"/>
        <v>17.600000000000001</v>
      </c>
      <c r="Q109">
        <v>29.04</v>
      </c>
      <c r="R109">
        <f t="shared" si="19"/>
        <v>-0.24905999999999998</v>
      </c>
      <c r="S109">
        <v>0.1</v>
      </c>
      <c r="T109">
        <v>0.1</v>
      </c>
      <c r="U109">
        <f t="shared" si="13"/>
        <v>-8.7412587412587436E-2</v>
      </c>
      <c r="V109">
        <f t="shared" si="14"/>
        <v>3.1717626778815601E-2</v>
      </c>
      <c r="W109">
        <f t="shared" si="15"/>
        <v>-3.1717626778815601E-2</v>
      </c>
      <c r="X109">
        <f t="shared" si="20"/>
        <v>4.7397552753190874E-4</v>
      </c>
      <c r="Y109">
        <f t="shared" si="20"/>
        <v>1.0060078484802406E-5</v>
      </c>
      <c r="Z109">
        <f t="shared" si="20"/>
        <v>1.0060078484802406E-5</v>
      </c>
      <c r="AA109">
        <f t="shared" si="16"/>
        <v>4.9409568450151358E-4</v>
      </c>
      <c r="AB109">
        <f t="shared" si="17"/>
        <v>2.2228263191295752E-2</v>
      </c>
    </row>
    <row r="110" spans="1:28" x14ac:dyDescent="0.25">
      <c r="A110" s="1">
        <v>44696.6875</v>
      </c>
      <c r="B110">
        <v>18258</v>
      </c>
      <c r="C110">
        <v>17.559999999999999</v>
      </c>
      <c r="D110">
        <v>58.41</v>
      </c>
      <c r="E110">
        <v>62.54</v>
      </c>
      <c r="F110">
        <v>-4.3390000000000004</v>
      </c>
      <c r="G110">
        <v>28.58</v>
      </c>
      <c r="H110">
        <v>11.34</v>
      </c>
      <c r="I110">
        <v>-4.7830000000000004</v>
      </c>
      <c r="J110">
        <v>28.7</v>
      </c>
      <c r="K110">
        <v>11.23</v>
      </c>
      <c r="L110">
        <f t="shared" si="11"/>
        <v>0.38262786596119935</v>
      </c>
      <c r="M110">
        <f t="shared" si="12"/>
        <v>0.42591273374888694</v>
      </c>
      <c r="O110">
        <v>-4.7830000000000004</v>
      </c>
      <c r="P110">
        <f t="shared" si="18"/>
        <v>17.47</v>
      </c>
      <c r="Q110">
        <v>28.7</v>
      </c>
      <c r="R110">
        <f t="shared" si="19"/>
        <v>-0.28698000000000001</v>
      </c>
      <c r="S110">
        <v>0.1</v>
      </c>
      <c r="T110">
        <v>0.1</v>
      </c>
      <c r="U110">
        <f t="shared" si="13"/>
        <v>-8.9047195013357075E-2</v>
      </c>
      <c r="V110">
        <f t="shared" si="14"/>
        <v>3.7926334260809165E-2</v>
      </c>
      <c r="W110">
        <f t="shared" si="15"/>
        <v>-3.7926334260809165E-2</v>
      </c>
      <c r="X110">
        <f t="shared" si="20"/>
        <v>6.530459643700209E-4</v>
      </c>
      <c r="Y110">
        <f t="shared" si="20"/>
        <v>1.4384068304626273E-5</v>
      </c>
      <c r="Z110">
        <f t="shared" si="20"/>
        <v>1.4384068304626273E-5</v>
      </c>
      <c r="AA110">
        <f t="shared" si="16"/>
        <v>6.8181410097927343E-4</v>
      </c>
      <c r="AB110">
        <f t="shared" si="17"/>
        <v>2.6111570251121884E-2</v>
      </c>
    </row>
    <row r="111" spans="1:28" x14ac:dyDescent="0.25">
      <c r="A111" s="1">
        <v>44696.694444444445</v>
      </c>
      <c r="B111">
        <v>18259</v>
      </c>
      <c r="C111">
        <v>17.559999999999999</v>
      </c>
      <c r="D111">
        <v>58.41</v>
      </c>
      <c r="E111">
        <v>62.54</v>
      </c>
      <c r="F111">
        <v>-4.1749999999999998</v>
      </c>
      <c r="G111">
        <v>28.3</v>
      </c>
      <c r="H111">
        <v>10.99</v>
      </c>
      <c r="I111">
        <v>-4.5419999999999998</v>
      </c>
      <c r="J111">
        <v>28.43</v>
      </c>
      <c r="K111">
        <v>10.9</v>
      </c>
      <c r="L111">
        <f t="shared" si="11"/>
        <v>0.37989080982711554</v>
      </c>
      <c r="M111">
        <f t="shared" si="12"/>
        <v>0.41669724770642197</v>
      </c>
      <c r="O111">
        <v>-4.5419999999999998</v>
      </c>
      <c r="P111">
        <f t="shared" si="18"/>
        <v>17.53</v>
      </c>
      <c r="Q111">
        <v>28.43</v>
      </c>
      <c r="R111">
        <f t="shared" si="19"/>
        <v>-0.27251999999999998</v>
      </c>
      <c r="S111">
        <v>0.1</v>
      </c>
      <c r="T111">
        <v>0.1</v>
      </c>
      <c r="U111">
        <f t="shared" si="13"/>
        <v>-9.1743119266055051E-2</v>
      </c>
      <c r="V111">
        <f t="shared" si="14"/>
        <v>3.8229105294167162E-2</v>
      </c>
      <c r="W111">
        <f t="shared" si="15"/>
        <v>-3.8229105294167162E-2</v>
      </c>
      <c r="X111">
        <f t="shared" si="20"/>
        <v>6.2509174648598602E-4</v>
      </c>
      <c r="Y111">
        <f t="shared" si="20"/>
        <v>1.4614644915925197E-5</v>
      </c>
      <c r="Z111">
        <f t="shared" si="20"/>
        <v>1.4614644915925197E-5</v>
      </c>
      <c r="AA111">
        <f t="shared" si="16"/>
        <v>6.5432103631783635E-4</v>
      </c>
      <c r="AB111">
        <f t="shared" si="17"/>
        <v>2.5579699691705458E-2</v>
      </c>
    </row>
    <row r="112" spans="1:28" x14ac:dyDescent="0.25">
      <c r="A112" s="1">
        <v>44696.701388888891</v>
      </c>
      <c r="B112">
        <v>18260</v>
      </c>
      <c r="C112">
        <v>17.559999999999999</v>
      </c>
      <c r="D112">
        <v>58.41</v>
      </c>
      <c r="E112">
        <v>62.54</v>
      </c>
      <c r="F112">
        <v>-3.9529999999999998</v>
      </c>
      <c r="G112">
        <v>27.94</v>
      </c>
      <c r="H112">
        <v>10.54</v>
      </c>
      <c r="I112">
        <v>-4.3</v>
      </c>
      <c r="J112">
        <v>28.08</v>
      </c>
      <c r="K112">
        <v>10.48</v>
      </c>
      <c r="L112">
        <f t="shared" si="11"/>
        <v>0.37504743833017079</v>
      </c>
      <c r="M112">
        <f t="shared" si="12"/>
        <v>0.41030534351145037</v>
      </c>
      <c r="O112">
        <v>-4.3</v>
      </c>
      <c r="P112">
        <f t="shared" si="18"/>
        <v>17.599999999999998</v>
      </c>
      <c r="Q112">
        <v>28.08</v>
      </c>
      <c r="R112">
        <f t="shared" si="19"/>
        <v>-0.25800000000000001</v>
      </c>
      <c r="S112">
        <v>0.1</v>
      </c>
      <c r="T112">
        <v>0.1</v>
      </c>
      <c r="U112">
        <f t="shared" si="13"/>
        <v>-9.5419847328244267E-2</v>
      </c>
      <c r="V112">
        <f t="shared" si="14"/>
        <v>3.9151273235825415E-2</v>
      </c>
      <c r="W112">
        <f t="shared" si="15"/>
        <v>-3.9151273235825415E-2</v>
      </c>
      <c r="X112">
        <f t="shared" si="20"/>
        <v>6.0606170969057733E-4</v>
      </c>
      <c r="Y112">
        <f t="shared" si="20"/>
        <v>1.5328221959862599E-5</v>
      </c>
      <c r="Z112">
        <f t="shared" si="20"/>
        <v>1.5328221959862599E-5</v>
      </c>
      <c r="AA112">
        <f t="shared" si="16"/>
        <v>6.3671815361030252E-4</v>
      </c>
      <c r="AB112">
        <f t="shared" si="17"/>
        <v>2.5233274730210951E-2</v>
      </c>
    </row>
    <row r="113" spans="1:28" x14ac:dyDescent="0.25">
      <c r="A113" s="1">
        <v>44696.708333333336</v>
      </c>
      <c r="B113">
        <v>18261</v>
      </c>
      <c r="C113">
        <v>17.559999999999999</v>
      </c>
      <c r="D113">
        <v>58.41</v>
      </c>
      <c r="E113">
        <v>62.54</v>
      </c>
      <c r="F113">
        <v>-3.8370000000000002</v>
      </c>
      <c r="G113">
        <v>27.45</v>
      </c>
      <c r="H113">
        <v>10</v>
      </c>
      <c r="I113">
        <v>-4.1710000000000003</v>
      </c>
      <c r="J113">
        <v>27.58</v>
      </c>
      <c r="K113">
        <v>9.92</v>
      </c>
      <c r="L113">
        <f t="shared" si="11"/>
        <v>0.38370000000000004</v>
      </c>
      <c r="M113">
        <f t="shared" si="12"/>
        <v>0.42046370967741936</v>
      </c>
      <c r="O113">
        <v>-4.1710000000000003</v>
      </c>
      <c r="P113">
        <f t="shared" si="18"/>
        <v>17.659999999999997</v>
      </c>
      <c r="Q113">
        <v>27.58</v>
      </c>
      <c r="R113">
        <f t="shared" si="19"/>
        <v>-0.25025999999999998</v>
      </c>
      <c r="S113">
        <v>0.1</v>
      </c>
      <c r="T113">
        <v>0.1</v>
      </c>
      <c r="U113">
        <f t="shared" si="13"/>
        <v>-0.10080645161290321</v>
      </c>
      <c r="V113">
        <f t="shared" si="14"/>
        <v>4.238545460457855E-2</v>
      </c>
      <c r="W113">
        <f t="shared" si="15"/>
        <v>-4.238545460457855E-2</v>
      </c>
      <c r="X113">
        <f t="shared" si="20"/>
        <v>6.3644303216050949E-4</v>
      </c>
      <c r="Y113">
        <f t="shared" si="20"/>
        <v>1.7965267620367888E-5</v>
      </c>
      <c r="Z113">
        <f t="shared" si="20"/>
        <v>1.7965267620367888E-5</v>
      </c>
      <c r="AA113">
        <f t="shared" si="16"/>
        <v>6.7237356740124533E-4</v>
      </c>
      <c r="AB113">
        <f t="shared" si="17"/>
        <v>2.5930167130221997E-2</v>
      </c>
    </row>
    <row r="114" spans="1:28" x14ac:dyDescent="0.25">
      <c r="A114" s="1">
        <v>44696.715277777781</v>
      </c>
      <c r="B114">
        <v>18262</v>
      </c>
      <c r="C114">
        <v>17.559999999999999</v>
      </c>
      <c r="D114">
        <v>58.41</v>
      </c>
      <c r="E114">
        <v>62.54</v>
      </c>
      <c r="F114">
        <v>-4.0339999999999998</v>
      </c>
      <c r="G114">
        <v>27.08</v>
      </c>
      <c r="H114">
        <v>9.7200000000000006</v>
      </c>
      <c r="I114">
        <v>-4.4109999999999996</v>
      </c>
      <c r="J114">
        <v>27.2</v>
      </c>
      <c r="K114">
        <v>9.61</v>
      </c>
      <c r="L114">
        <f t="shared" si="11"/>
        <v>0.41502057613168719</v>
      </c>
      <c r="M114">
        <f t="shared" si="12"/>
        <v>0.45900104058272634</v>
      </c>
      <c r="O114">
        <v>-4.4109999999999996</v>
      </c>
      <c r="P114">
        <f t="shared" si="18"/>
        <v>17.59</v>
      </c>
      <c r="Q114">
        <v>27.2</v>
      </c>
      <c r="R114">
        <f t="shared" si="19"/>
        <v>-0.26465999999999995</v>
      </c>
      <c r="S114">
        <v>0.1</v>
      </c>
      <c r="T114">
        <v>0.1</v>
      </c>
      <c r="U114">
        <f t="shared" si="13"/>
        <v>-0.10405827263267431</v>
      </c>
      <c r="V114">
        <f t="shared" si="14"/>
        <v>4.7762855419638532E-2</v>
      </c>
      <c r="W114">
        <f t="shared" si="15"/>
        <v>-4.7762855419638532E-2</v>
      </c>
      <c r="X114">
        <f t="shared" si="20"/>
        <v>7.5845503892169193E-4</v>
      </c>
      <c r="Y114">
        <f t="shared" si="20"/>
        <v>2.2812903578372946E-5</v>
      </c>
      <c r="Z114">
        <f t="shared" si="20"/>
        <v>2.2812903578372946E-5</v>
      </c>
      <c r="AA114">
        <f t="shared" si="16"/>
        <v>8.0408084607843777E-4</v>
      </c>
      <c r="AB114">
        <f t="shared" si="17"/>
        <v>2.835631933235408E-2</v>
      </c>
    </row>
    <row r="115" spans="1:28" x14ac:dyDescent="0.25">
      <c r="A115" s="1">
        <v>44696.722222222219</v>
      </c>
      <c r="B115">
        <v>18263</v>
      </c>
      <c r="C115">
        <v>17.559999999999999</v>
      </c>
      <c r="D115">
        <v>58.41</v>
      </c>
      <c r="E115">
        <v>62.54</v>
      </c>
      <c r="F115">
        <v>-4.13</v>
      </c>
      <c r="G115">
        <v>26.99</v>
      </c>
      <c r="H115">
        <v>9.73</v>
      </c>
      <c r="I115">
        <v>-4.6070000000000002</v>
      </c>
      <c r="J115">
        <v>27.1</v>
      </c>
      <c r="K115">
        <v>9.6</v>
      </c>
      <c r="L115">
        <f t="shared" si="11"/>
        <v>0.42446043165467623</v>
      </c>
      <c r="M115">
        <f t="shared" si="12"/>
        <v>0.47989583333333335</v>
      </c>
      <c r="O115">
        <v>-4.6070000000000002</v>
      </c>
      <c r="P115">
        <f t="shared" si="18"/>
        <v>17.5</v>
      </c>
      <c r="Q115">
        <v>27.1</v>
      </c>
      <c r="R115">
        <f t="shared" si="19"/>
        <v>-0.27642</v>
      </c>
      <c r="S115">
        <v>0.1</v>
      </c>
      <c r="T115">
        <v>0.1</v>
      </c>
      <c r="U115">
        <f t="shared" si="13"/>
        <v>-0.10416666666666666</v>
      </c>
      <c r="V115">
        <f t="shared" si="14"/>
        <v>4.9989149305555543E-2</v>
      </c>
      <c r="W115">
        <f t="shared" si="15"/>
        <v>-4.9989149305555543E-2</v>
      </c>
      <c r="X115">
        <f t="shared" si="20"/>
        <v>8.2908003906249981E-4</v>
      </c>
      <c r="Y115">
        <f t="shared" si="20"/>
        <v>2.4989150482931245E-5</v>
      </c>
      <c r="Z115">
        <f t="shared" si="20"/>
        <v>2.4989150482931245E-5</v>
      </c>
      <c r="AA115">
        <f t="shared" si="16"/>
        <v>8.7905834002836229E-4</v>
      </c>
      <c r="AB115">
        <f t="shared" si="17"/>
        <v>2.9648918024581646E-2</v>
      </c>
    </row>
    <row r="116" spans="1:28" x14ac:dyDescent="0.25">
      <c r="A116" s="1">
        <v>44696.729166666664</v>
      </c>
      <c r="B116">
        <v>18264</v>
      </c>
      <c r="C116">
        <v>17.559999999999999</v>
      </c>
      <c r="D116">
        <v>58.41</v>
      </c>
      <c r="E116">
        <v>62.54</v>
      </c>
      <c r="F116">
        <v>-3.9769999999999999</v>
      </c>
      <c r="G116">
        <v>26.89</v>
      </c>
      <c r="H116">
        <v>9.5500000000000007</v>
      </c>
      <c r="I116">
        <v>-4.3470000000000004</v>
      </c>
      <c r="J116">
        <v>26.97</v>
      </c>
      <c r="K116">
        <v>9.41</v>
      </c>
      <c r="L116">
        <f t="shared" si="11"/>
        <v>0.41643979057591618</v>
      </c>
      <c r="M116">
        <f t="shared" si="12"/>
        <v>0.46195536663124337</v>
      </c>
      <c r="O116">
        <v>-4.3470000000000004</v>
      </c>
      <c r="P116">
        <f t="shared" si="18"/>
        <v>17.559999999999999</v>
      </c>
      <c r="Q116">
        <v>26.97</v>
      </c>
      <c r="R116">
        <f t="shared" si="19"/>
        <v>-0.26082</v>
      </c>
      <c r="S116">
        <v>0.1</v>
      </c>
      <c r="T116">
        <v>0.1</v>
      </c>
      <c r="U116">
        <f t="shared" si="13"/>
        <v>-0.10626992561105207</v>
      </c>
      <c r="V116">
        <f t="shared" si="14"/>
        <v>4.9091962447528517E-2</v>
      </c>
      <c r="W116">
        <f t="shared" si="15"/>
        <v>-4.9091962447528517E-2</v>
      </c>
      <c r="X116">
        <f t="shared" si="20"/>
        <v>7.6824993873386336E-4</v>
      </c>
      <c r="Y116">
        <f t="shared" si="20"/>
        <v>2.4100207769495503E-5</v>
      </c>
      <c r="Z116">
        <f t="shared" si="20"/>
        <v>2.4100207769495503E-5</v>
      </c>
      <c r="AA116">
        <f t="shared" si="16"/>
        <v>8.1645035427285436E-4</v>
      </c>
      <c r="AB116">
        <f t="shared" si="17"/>
        <v>2.857359540332393E-2</v>
      </c>
    </row>
    <row r="117" spans="1:28" x14ac:dyDescent="0.25">
      <c r="A117" s="1">
        <v>44696.736111111109</v>
      </c>
      <c r="B117">
        <v>18265</v>
      </c>
      <c r="C117">
        <v>17.559999999999999</v>
      </c>
      <c r="D117">
        <v>58.41</v>
      </c>
      <c r="E117">
        <v>62.54</v>
      </c>
      <c r="F117">
        <v>-3.6190000000000002</v>
      </c>
      <c r="G117">
        <v>26.76</v>
      </c>
      <c r="H117">
        <v>9.2799999999999994</v>
      </c>
      <c r="I117">
        <v>-3.93</v>
      </c>
      <c r="J117">
        <v>26.78</v>
      </c>
      <c r="K117">
        <v>9.11</v>
      </c>
      <c r="L117">
        <f t="shared" si="11"/>
        <v>0.38997844827586214</v>
      </c>
      <c r="M117">
        <f t="shared" si="12"/>
        <v>0.43139407244785954</v>
      </c>
      <c r="O117">
        <v>-3.93</v>
      </c>
      <c r="P117">
        <f t="shared" si="18"/>
        <v>17.670000000000002</v>
      </c>
      <c r="Q117">
        <v>26.78</v>
      </c>
      <c r="R117">
        <f t="shared" si="19"/>
        <v>-0.23580000000000001</v>
      </c>
      <c r="S117">
        <v>0.1</v>
      </c>
      <c r="T117">
        <v>0.1</v>
      </c>
      <c r="U117">
        <f t="shared" si="13"/>
        <v>-0.10976948408342481</v>
      </c>
      <c r="V117">
        <f t="shared" si="14"/>
        <v>4.7353904769249125E-2</v>
      </c>
      <c r="W117">
        <f t="shared" si="15"/>
        <v>-4.7353904769249125E-2</v>
      </c>
      <c r="X117">
        <f t="shared" si="20"/>
        <v>6.6996304467533665E-4</v>
      </c>
      <c r="Y117">
        <f t="shared" si="20"/>
        <v>2.242392296895115E-5</v>
      </c>
      <c r="Z117">
        <f t="shared" si="20"/>
        <v>2.242392296895115E-5</v>
      </c>
      <c r="AA117">
        <f t="shared" si="16"/>
        <v>7.1481089061323905E-4</v>
      </c>
      <c r="AB117">
        <f t="shared" si="17"/>
        <v>2.6735947535354701E-2</v>
      </c>
    </row>
    <row r="118" spans="1:28" x14ac:dyDescent="0.25">
      <c r="A118" s="1">
        <v>44696.743055555555</v>
      </c>
      <c r="B118">
        <v>18266</v>
      </c>
      <c r="C118">
        <v>17.559999999999999</v>
      </c>
      <c r="D118">
        <v>58.41</v>
      </c>
      <c r="E118">
        <v>62.54</v>
      </c>
      <c r="F118">
        <v>-3.581</v>
      </c>
      <c r="G118">
        <v>26.61</v>
      </c>
      <c r="H118">
        <v>9.1300000000000008</v>
      </c>
      <c r="I118">
        <v>-3.8980000000000001</v>
      </c>
      <c r="J118">
        <v>26.63</v>
      </c>
      <c r="K118">
        <v>8.9499999999999993</v>
      </c>
      <c r="L118">
        <f t="shared" si="11"/>
        <v>0.39222343921139097</v>
      </c>
      <c r="M118">
        <f t="shared" si="12"/>
        <v>0.4355307262569833</v>
      </c>
      <c r="O118">
        <v>-3.8980000000000001</v>
      </c>
      <c r="P118">
        <f t="shared" si="18"/>
        <v>17.68</v>
      </c>
      <c r="Q118">
        <v>26.63</v>
      </c>
      <c r="R118">
        <f t="shared" si="19"/>
        <v>-0.23388</v>
      </c>
      <c r="S118">
        <v>0.1</v>
      </c>
      <c r="T118">
        <v>0.1</v>
      </c>
      <c r="U118">
        <f t="shared" si="13"/>
        <v>-0.111731843575419</v>
      </c>
      <c r="V118">
        <f t="shared" si="14"/>
        <v>4.8662650978433891E-2</v>
      </c>
      <c r="W118">
        <f t="shared" si="15"/>
        <v>-4.8662650978433891E-2</v>
      </c>
      <c r="X118">
        <f t="shared" si="20"/>
        <v>6.8287324865016704E-4</v>
      </c>
      <c r="Y118">
        <f t="shared" si="20"/>
        <v>2.3680536002488732E-5</v>
      </c>
      <c r="Z118">
        <f t="shared" si="20"/>
        <v>2.3680536002488732E-5</v>
      </c>
      <c r="AA118">
        <f t="shared" si="16"/>
        <v>7.3023432065514443E-4</v>
      </c>
      <c r="AB118">
        <f t="shared" si="17"/>
        <v>2.7022848122563697E-2</v>
      </c>
    </row>
    <row r="119" spans="1:28" x14ac:dyDescent="0.25">
      <c r="A119" s="1">
        <v>44696.75</v>
      </c>
      <c r="B119">
        <v>18267</v>
      </c>
      <c r="C119">
        <v>17.559999999999999</v>
      </c>
      <c r="D119">
        <v>58.41</v>
      </c>
      <c r="E119">
        <v>62.54</v>
      </c>
      <c r="F119">
        <v>-3.9630000000000001</v>
      </c>
      <c r="G119">
        <v>26.44</v>
      </c>
      <c r="H119">
        <v>9.08</v>
      </c>
      <c r="I119">
        <v>-4.3940000000000001</v>
      </c>
      <c r="J119">
        <v>26.43</v>
      </c>
      <c r="K119">
        <v>8.84</v>
      </c>
      <c r="L119">
        <f t="shared" si="11"/>
        <v>0.43645374449339208</v>
      </c>
      <c r="M119">
        <f t="shared" si="12"/>
        <v>0.49705882352941178</v>
      </c>
      <c r="O119">
        <v>-4.3940000000000001</v>
      </c>
      <c r="P119">
        <f t="shared" si="18"/>
        <v>17.59</v>
      </c>
      <c r="Q119">
        <v>26.43</v>
      </c>
      <c r="R119">
        <f t="shared" si="19"/>
        <v>-0.26363999999999999</v>
      </c>
      <c r="S119">
        <v>0.1</v>
      </c>
      <c r="T119">
        <v>0.1</v>
      </c>
      <c r="U119">
        <f t="shared" si="13"/>
        <v>-0.11312217194570136</v>
      </c>
      <c r="V119">
        <f t="shared" si="14"/>
        <v>5.6228373702422146E-2</v>
      </c>
      <c r="W119">
        <f t="shared" si="15"/>
        <v>-5.6228373702422146E-2</v>
      </c>
      <c r="X119">
        <f t="shared" si="20"/>
        <v>8.8944290657439428E-4</v>
      </c>
      <c r="Y119">
        <f t="shared" si="20"/>
        <v>3.1616300092192385E-5</v>
      </c>
      <c r="Z119">
        <f t="shared" si="20"/>
        <v>3.1616300092192385E-5</v>
      </c>
      <c r="AA119">
        <f t="shared" si="16"/>
        <v>9.5267550675877898E-4</v>
      </c>
      <c r="AB119">
        <f t="shared" si="17"/>
        <v>3.0865441949837345E-2</v>
      </c>
    </row>
    <row r="120" spans="1:28" x14ac:dyDescent="0.25">
      <c r="A120" s="1">
        <v>44696.756944444445</v>
      </c>
      <c r="B120">
        <v>18268</v>
      </c>
      <c r="C120">
        <v>17.559999999999999</v>
      </c>
      <c r="D120">
        <v>58.41</v>
      </c>
      <c r="E120">
        <v>62.54</v>
      </c>
      <c r="F120">
        <v>-4.0330000000000004</v>
      </c>
      <c r="G120">
        <v>26.23</v>
      </c>
      <c r="H120">
        <v>8.92</v>
      </c>
      <c r="I120">
        <v>-4.3760000000000003</v>
      </c>
      <c r="J120">
        <v>26.21</v>
      </c>
      <c r="K120">
        <v>8.67</v>
      </c>
      <c r="L120">
        <f t="shared" si="11"/>
        <v>0.45213004484304936</v>
      </c>
      <c r="M120">
        <f t="shared" si="12"/>
        <v>0.50472895040369092</v>
      </c>
      <c r="O120">
        <v>-4.3760000000000003</v>
      </c>
      <c r="P120">
        <f t="shared" si="18"/>
        <v>17.54</v>
      </c>
      <c r="Q120">
        <v>26.21</v>
      </c>
      <c r="R120">
        <f t="shared" si="19"/>
        <v>-0.26256000000000002</v>
      </c>
      <c r="S120">
        <v>0.1</v>
      </c>
      <c r="T120">
        <v>0.1</v>
      </c>
      <c r="U120">
        <f t="shared" si="13"/>
        <v>-0.11534025374855822</v>
      </c>
      <c r="V120">
        <f t="shared" si="14"/>
        <v>5.8215565213805151E-2</v>
      </c>
      <c r="W120">
        <f t="shared" si="15"/>
        <v>-5.8215565213805151E-2</v>
      </c>
      <c r="X120">
        <f t="shared" si="20"/>
        <v>9.1710472815220104E-4</v>
      </c>
      <c r="Y120">
        <f t="shared" si="20"/>
        <v>3.3890520331628007E-5</v>
      </c>
      <c r="Z120">
        <f t="shared" si="20"/>
        <v>3.3890520331628007E-5</v>
      </c>
      <c r="AA120">
        <f t="shared" si="16"/>
        <v>9.8488576881545706E-4</v>
      </c>
      <c r="AB120">
        <f t="shared" si="17"/>
        <v>3.1382889746093441E-2</v>
      </c>
    </row>
    <row r="121" spans="1:28" x14ac:dyDescent="0.25">
      <c r="A121" s="1">
        <v>44696.770833333336</v>
      </c>
      <c r="B121">
        <v>18270</v>
      </c>
      <c r="C121">
        <v>17.59</v>
      </c>
      <c r="D121">
        <v>58.41</v>
      </c>
      <c r="E121">
        <v>62.54</v>
      </c>
      <c r="F121">
        <v>-3.72</v>
      </c>
      <c r="G121">
        <v>25.76</v>
      </c>
      <c r="H121">
        <v>8.2799999999999994</v>
      </c>
      <c r="I121">
        <v>-4.016</v>
      </c>
      <c r="J121">
        <v>25.79</v>
      </c>
      <c r="K121">
        <v>8.1300000000000008</v>
      </c>
      <c r="L121">
        <f t="shared" si="11"/>
        <v>0.44927536231884063</v>
      </c>
      <c r="M121">
        <f t="shared" si="12"/>
        <v>0.49397293972939726</v>
      </c>
      <c r="O121">
        <v>-4.016</v>
      </c>
      <c r="P121">
        <f t="shared" si="18"/>
        <v>17.659999999999997</v>
      </c>
      <c r="Q121">
        <v>25.79</v>
      </c>
      <c r="R121">
        <f t="shared" si="19"/>
        <v>-0.24095999999999998</v>
      </c>
      <c r="S121">
        <v>0.1</v>
      </c>
      <c r="T121">
        <v>0.1</v>
      </c>
      <c r="U121">
        <f t="shared" si="13"/>
        <v>-0.12300123001230008</v>
      </c>
      <c r="V121">
        <f t="shared" si="14"/>
        <v>6.0759279179507616E-2</v>
      </c>
      <c r="W121">
        <f t="shared" si="15"/>
        <v>-6.0759279179507616E-2</v>
      </c>
      <c r="X121">
        <f t="shared" si="20"/>
        <v>8.7843335466564914E-4</v>
      </c>
      <c r="Y121">
        <f t="shared" si="20"/>
        <v>3.6916900064133485E-5</v>
      </c>
      <c r="Z121">
        <f t="shared" si="20"/>
        <v>3.6916900064133485E-5</v>
      </c>
      <c r="AA121">
        <f t="shared" si="16"/>
        <v>9.522671547939161E-4</v>
      </c>
      <c r="AB121">
        <f t="shared" si="17"/>
        <v>3.0858826205705171E-2</v>
      </c>
    </row>
    <row r="122" spans="1:28" x14ac:dyDescent="0.25">
      <c r="A122" s="1">
        <v>44697.465277777781</v>
      </c>
      <c r="B122">
        <v>18370</v>
      </c>
      <c r="C122">
        <v>17.559999999999999</v>
      </c>
      <c r="D122">
        <v>58.41</v>
      </c>
      <c r="E122">
        <v>62.54</v>
      </c>
      <c r="F122">
        <v>-4.415</v>
      </c>
      <c r="G122">
        <v>28.78</v>
      </c>
      <c r="H122">
        <v>11.49</v>
      </c>
      <c r="I122">
        <v>-4.8410000000000002</v>
      </c>
      <c r="J122">
        <v>28.9</v>
      </c>
      <c r="K122">
        <v>11.41</v>
      </c>
      <c r="L122">
        <f t="shared" si="11"/>
        <v>0.38424717145343779</v>
      </c>
      <c r="M122">
        <f t="shared" si="12"/>
        <v>0.42427695004382121</v>
      </c>
      <c r="O122">
        <v>-4.8410000000000002</v>
      </c>
      <c r="P122">
        <f t="shared" si="18"/>
        <v>17.489999999999998</v>
      </c>
      <c r="Q122">
        <v>28.9</v>
      </c>
      <c r="R122">
        <f t="shared" si="19"/>
        <v>-0.29046</v>
      </c>
      <c r="S122">
        <v>0.1</v>
      </c>
      <c r="T122">
        <v>0.1</v>
      </c>
      <c r="U122">
        <f t="shared" si="13"/>
        <v>-8.7642418930762495E-2</v>
      </c>
      <c r="V122">
        <f t="shared" si="14"/>
        <v>3.7184658198406773E-2</v>
      </c>
      <c r="W122">
        <f t="shared" si="15"/>
        <v>-3.7184658198406773E-2</v>
      </c>
      <c r="X122">
        <f t="shared" si="20"/>
        <v>6.4803934921855381E-4</v>
      </c>
      <c r="Y122">
        <f t="shared" si="20"/>
        <v>1.3826988053323401E-5</v>
      </c>
      <c r="Z122">
        <f t="shared" si="20"/>
        <v>1.3826988053323401E-5</v>
      </c>
      <c r="AA122">
        <f t="shared" si="16"/>
        <v>6.7569332532520059E-4</v>
      </c>
      <c r="AB122">
        <f t="shared" si="17"/>
        <v>2.5994101741071966E-2</v>
      </c>
    </row>
    <row r="123" spans="1:28" x14ac:dyDescent="0.25">
      <c r="A123" s="1">
        <v>44697.472222222219</v>
      </c>
      <c r="B123">
        <v>18371</v>
      </c>
      <c r="C123">
        <v>17.559999999999999</v>
      </c>
      <c r="D123">
        <v>58.41</v>
      </c>
      <c r="E123">
        <v>62.54</v>
      </c>
      <c r="F123">
        <v>-4.2009999999999996</v>
      </c>
      <c r="G123">
        <v>29.09</v>
      </c>
      <c r="H123">
        <v>11.76</v>
      </c>
      <c r="I123">
        <v>-4.5430000000000001</v>
      </c>
      <c r="J123">
        <v>29.14</v>
      </c>
      <c r="K123">
        <v>11.61</v>
      </c>
      <c r="L123">
        <f t="shared" si="11"/>
        <v>0.35722789115646258</v>
      </c>
      <c r="M123">
        <f t="shared" si="12"/>
        <v>0.39130060292850993</v>
      </c>
      <c r="O123">
        <v>-4.5430000000000001</v>
      </c>
      <c r="P123">
        <f t="shared" si="18"/>
        <v>17.53</v>
      </c>
      <c r="Q123">
        <v>29.14</v>
      </c>
      <c r="R123">
        <f t="shared" si="19"/>
        <v>-0.27257999999999999</v>
      </c>
      <c r="S123">
        <v>0.1</v>
      </c>
      <c r="T123">
        <v>0.1</v>
      </c>
      <c r="U123">
        <f t="shared" si="13"/>
        <v>-8.6132644272179162E-2</v>
      </c>
      <c r="V123">
        <f t="shared" si="14"/>
        <v>3.3703755635530575E-2</v>
      </c>
      <c r="W123">
        <f t="shared" si="15"/>
        <v>-3.3703755635530575E-2</v>
      </c>
      <c r="X123">
        <f t="shared" si="20"/>
        <v>5.5121818266797538E-4</v>
      </c>
      <c r="Y123">
        <f t="shared" si="20"/>
        <v>1.135943143939559E-5</v>
      </c>
      <c r="Z123">
        <f t="shared" si="20"/>
        <v>1.135943143939559E-5</v>
      </c>
      <c r="AA123">
        <f t="shared" si="16"/>
        <v>5.739370455467665E-4</v>
      </c>
      <c r="AB123">
        <f t="shared" si="17"/>
        <v>2.3956983231341263E-2</v>
      </c>
    </row>
    <row r="124" spans="1:28" x14ac:dyDescent="0.25">
      <c r="A124" s="1">
        <v>44697.479166666664</v>
      </c>
      <c r="B124">
        <v>18372</v>
      </c>
      <c r="C124">
        <v>17.559999999999999</v>
      </c>
      <c r="D124">
        <v>58.41</v>
      </c>
      <c r="E124">
        <v>62.54</v>
      </c>
      <c r="F124">
        <v>-3.9430000000000001</v>
      </c>
      <c r="G124">
        <v>29.04</v>
      </c>
      <c r="H124">
        <v>11.6</v>
      </c>
      <c r="I124">
        <v>-4.2240000000000002</v>
      </c>
      <c r="J124">
        <v>29.21</v>
      </c>
      <c r="K124">
        <v>11.58</v>
      </c>
      <c r="L124">
        <f t="shared" si="11"/>
        <v>0.33991379310344827</v>
      </c>
      <c r="M124">
        <f t="shared" si="12"/>
        <v>0.36476683937823834</v>
      </c>
      <c r="O124">
        <v>-4.2240000000000002</v>
      </c>
      <c r="P124">
        <f t="shared" si="18"/>
        <v>17.630000000000003</v>
      </c>
      <c r="Q124">
        <v>29.21</v>
      </c>
      <c r="R124">
        <f t="shared" si="19"/>
        <v>-0.25344</v>
      </c>
      <c r="S124">
        <v>0.1</v>
      </c>
      <c r="T124">
        <v>0.1</v>
      </c>
      <c r="U124">
        <f t="shared" si="13"/>
        <v>-8.6355785837651133E-2</v>
      </c>
      <c r="V124">
        <f t="shared" si="14"/>
        <v>3.1499727062024051E-2</v>
      </c>
      <c r="W124">
        <f t="shared" si="15"/>
        <v>-3.1499727062024051E-2</v>
      </c>
      <c r="X124">
        <f t="shared" si="20"/>
        <v>4.789974495959624E-4</v>
      </c>
      <c r="Y124">
        <f t="shared" si="20"/>
        <v>9.9223280498201043E-6</v>
      </c>
      <c r="Z124">
        <f t="shared" si="20"/>
        <v>9.9223280498201043E-6</v>
      </c>
      <c r="AA124">
        <f t="shared" si="16"/>
        <v>4.9884210569560265E-4</v>
      </c>
      <c r="AB124">
        <f t="shared" si="17"/>
        <v>2.2334773464165753E-2</v>
      </c>
    </row>
    <row r="125" spans="1:28" x14ac:dyDescent="0.25">
      <c r="A125" s="1">
        <v>44697.486111111109</v>
      </c>
      <c r="B125">
        <v>18373</v>
      </c>
      <c r="C125">
        <v>17.559999999999999</v>
      </c>
      <c r="D125">
        <v>58.41</v>
      </c>
      <c r="E125">
        <v>62.54</v>
      </c>
      <c r="F125">
        <v>-4.274</v>
      </c>
      <c r="G125">
        <v>28.81</v>
      </c>
      <c r="H125">
        <v>11.45</v>
      </c>
      <c r="I125">
        <v>-4.7050000000000001</v>
      </c>
      <c r="J125">
        <v>29.07</v>
      </c>
      <c r="K125">
        <v>11.5</v>
      </c>
      <c r="L125">
        <f t="shared" si="11"/>
        <v>0.37327510917030571</v>
      </c>
      <c r="M125">
        <f t="shared" si="12"/>
        <v>0.40913043478260869</v>
      </c>
      <c r="O125">
        <v>-4.7050000000000001</v>
      </c>
      <c r="P125">
        <f t="shared" si="18"/>
        <v>17.57</v>
      </c>
      <c r="Q125">
        <v>29.07</v>
      </c>
      <c r="R125">
        <f t="shared" si="19"/>
        <v>-0.2823</v>
      </c>
      <c r="S125">
        <v>0.1</v>
      </c>
      <c r="T125">
        <v>0.1</v>
      </c>
      <c r="U125">
        <f t="shared" si="13"/>
        <v>-8.6956521739130432E-2</v>
      </c>
      <c r="V125">
        <f t="shared" si="14"/>
        <v>3.55765595463138E-2</v>
      </c>
      <c r="W125">
        <f t="shared" si="15"/>
        <v>-3.55765595463138E-2</v>
      </c>
      <c r="X125">
        <f t="shared" si="20"/>
        <v>6.0259576559546304E-4</v>
      </c>
      <c r="Y125">
        <f t="shared" si="20"/>
        <v>1.2656915891524119E-5</v>
      </c>
      <c r="Z125">
        <f t="shared" si="20"/>
        <v>1.2656915891524119E-5</v>
      </c>
      <c r="AA125">
        <f t="shared" si="16"/>
        <v>6.279095973785112E-4</v>
      </c>
      <c r="AB125">
        <f t="shared" si="17"/>
        <v>2.5058124378702234E-2</v>
      </c>
    </row>
    <row r="126" spans="1:28" x14ac:dyDescent="0.25">
      <c r="A126" s="1">
        <v>44697.493055555555</v>
      </c>
      <c r="B126">
        <v>18374</v>
      </c>
      <c r="C126">
        <v>17.54</v>
      </c>
      <c r="D126">
        <v>58.41</v>
      </c>
      <c r="E126">
        <v>62.54</v>
      </c>
      <c r="F126">
        <v>-4.3840000000000003</v>
      </c>
      <c r="G126">
        <v>28.91</v>
      </c>
      <c r="H126">
        <v>11.63</v>
      </c>
      <c r="I126">
        <v>-4.78</v>
      </c>
      <c r="J126">
        <v>29.16</v>
      </c>
      <c r="K126">
        <v>11.65</v>
      </c>
      <c r="L126">
        <f t="shared" si="11"/>
        <v>0.37695614789337922</v>
      </c>
      <c r="M126">
        <f t="shared" si="12"/>
        <v>0.41030042918454934</v>
      </c>
      <c r="O126">
        <v>-4.78</v>
      </c>
      <c r="P126">
        <f t="shared" si="18"/>
        <v>17.509999999999998</v>
      </c>
      <c r="Q126">
        <v>29.16</v>
      </c>
      <c r="R126">
        <f t="shared" si="19"/>
        <v>-0.2868</v>
      </c>
      <c r="S126">
        <v>0.1</v>
      </c>
      <c r="T126">
        <v>0.1</v>
      </c>
      <c r="U126">
        <f t="shared" si="13"/>
        <v>-8.5836909871244621E-2</v>
      </c>
      <c r="V126">
        <f t="shared" si="14"/>
        <v>3.521892096004714E-2</v>
      </c>
      <c r="W126">
        <f t="shared" si="15"/>
        <v>-3.521892096004714E-2</v>
      </c>
      <c r="X126">
        <f t="shared" si="20"/>
        <v>6.0604719188049117E-4</v>
      </c>
      <c r="Y126">
        <f t="shared" si="20"/>
        <v>1.2403723935900479E-5</v>
      </c>
      <c r="Z126">
        <f t="shared" si="20"/>
        <v>1.2403723935900479E-5</v>
      </c>
      <c r="AA126">
        <f t="shared" si="16"/>
        <v>6.3085463975229219E-4</v>
      </c>
      <c r="AB126">
        <f t="shared" si="17"/>
        <v>2.5116819857463887E-2</v>
      </c>
    </row>
    <row r="127" spans="1:28" x14ac:dyDescent="0.25">
      <c r="A127" s="1">
        <v>44697.5</v>
      </c>
      <c r="B127">
        <v>18375</v>
      </c>
      <c r="C127">
        <v>17.54</v>
      </c>
      <c r="D127">
        <v>58.41</v>
      </c>
      <c r="E127">
        <v>62.54</v>
      </c>
      <c r="F127">
        <v>-4.2850000000000001</v>
      </c>
      <c r="G127">
        <v>28.68</v>
      </c>
      <c r="H127">
        <v>11.4</v>
      </c>
      <c r="I127">
        <v>-4.6159999999999997</v>
      </c>
      <c r="J127">
        <v>28.96</v>
      </c>
      <c r="K127">
        <v>11.47</v>
      </c>
      <c r="L127">
        <f t="shared" si="11"/>
        <v>0.37587719298245614</v>
      </c>
      <c r="M127">
        <f t="shared" si="12"/>
        <v>0.40244115082824755</v>
      </c>
      <c r="O127">
        <v>-4.6159999999999997</v>
      </c>
      <c r="P127">
        <f t="shared" si="18"/>
        <v>17.490000000000002</v>
      </c>
      <c r="Q127">
        <v>28.96</v>
      </c>
      <c r="R127">
        <f t="shared" si="19"/>
        <v>-0.27695999999999998</v>
      </c>
      <c r="S127">
        <v>0.1</v>
      </c>
      <c r="T127">
        <v>0.1</v>
      </c>
      <c r="U127">
        <f t="shared" si="13"/>
        <v>-8.7183958151700089E-2</v>
      </c>
      <c r="V127">
        <f t="shared" si="14"/>
        <v>3.5086412452331968E-2</v>
      </c>
      <c r="W127">
        <f t="shared" si="15"/>
        <v>-3.5086412452331968E-2</v>
      </c>
      <c r="X127">
        <f t="shared" si="20"/>
        <v>5.8305196756787165E-4</v>
      </c>
      <c r="Y127">
        <f t="shared" si="20"/>
        <v>1.2310563387751559E-5</v>
      </c>
      <c r="Z127">
        <f t="shared" si="20"/>
        <v>1.2310563387751559E-5</v>
      </c>
      <c r="AA127">
        <f t="shared" si="16"/>
        <v>6.0767309434337478E-4</v>
      </c>
      <c r="AB127">
        <f t="shared" si="17"/>
        <v>2.4651026233067353E-2</v>
      </c>
    </row>
    <row r="128" spans="1:28" x14ac:dyDescent="0.25">
      <c r="A128" s="1">
        <v>44697.506944444445</v>
      </c>
      <c r="B128">
        <v>18376</v>
      </c>
      <c r="C128">
        <v>17.54</v>
      </c>
      <c r="D128">
        <v>58.41</v>
      </c>
      <c r="E128">
        <v>62.54</v>
      </c>
      <c r="F128">
        <v>-4.1790000000000003</v>
      </c>
      <c r="G128">
        <v>28.3</v>
      </c>
      <c r="H128">
        <v>10.97</v>
      </c>
      <c r="I128">
        <v>-4.5469999999999997</v>
      </c>
      <c r="J128">
        <v>28.61</v>
      </c>
      <c r="K128">
        <v>11.09</v>
      </c>
      <c r="L128">
        <f t="shared" si="11"/>
        <v>0.38094804010938926</v>
      </c>
      <c r="M128">
        <f t="shared" si="12"/>
        <v>0.41000901713255183</v>
      </c>
      <c r="O128">
        <v>-4.5469999999999997</v>
      </c>
      <c r="P128">
        <f t="shared" si="18"/>
        <v>17.52</v>
      </c>
      <c r="Q128">
        <v>28.61</v>
      </c>
      <c r="R128">
        <f t="shared" si="19"/>
        <v>-0.27281999999999995</v>
      </c>
      <c r="S128">
        <v>0.1</v>
      </c>
      <c r="T128">
        <v>0.1</v>
      </c>
      <c r="U128">
        <f t="shared" si="13"/>
        <v>-9.0171325518485126E-2</v>
      </c>
      <c r="V128">
        <f t="shared" si="14"/>
        <v>3.6971056549373472E-2</v>
      </c>
      <c r="W128">
        <f t="shared" si="15"/>
        <v>-3.6971056549373472E-2</v>
      </c>
      <c r="X128">
        <f t="shared" si="20"/>
        <v>6.0518661886800422E-4</v>
      </c>
      <c r="Y128">
        <f t="shared" si="20"/>
        <v>1.3668590223769712E-5</v>
      </c>
      <c r="Z128">
        <f t="shared" si="20"/>
        <v>1.3668590223769712E-5</v>
      </c>
      <c r="AA128">
        <f t="shared" si="16"/>
        <v>6.3252379931554362E-4</v>
      </c>
      <c r="AB128">
        <f t="shared" si="17"/>
        <v>2.515002583130967E-2</v>
      </c>
    </row>
    <row r="129" spans="1:28" x14ac:dyDescent="0.25">
      <c r="A129" s="1">
        <v>44697.513888888891</v>
      </c>
      <c r="B129">
        <v>18377</v>
      </c>
      <c r="C129">
        <v>17.54</v>
      </c>
      <c r="D129">
        <v>58.41</v>
      </c>
      <c r="E129">
        <v>62.54</v>
      </c>
      <c r="F129">
        <v>-4.101</v>
      </c>
      <c r="G129">
        <v>28.24</v>
      </c>
      <c r="H129">
        <v>10.86</v>
      </c>
      <c r="I129">
        <v>-4.4530000000000003</v>
      </c>
      <c r="J129">
        <v>28.45</v>
      </c>
      <c r="K129">
        <v>10.85</v>
      </c>
      <c r="L129">
        <f t="shared" si="11"/>
        <v>0.37762430939226521</v>
      </c>
      <c r="M129">
        <f t="shared" si="12"/>
        <v>0.41041474654377885</v>
      </c>
      <c r="O129">
        <v>-4.4530000000000003</v>
      </c>
      <c r="P129">
        <f t="shared" si="18"/>
        <v>17.600000000000001</v>
      </c>
      <c r="Q129">
        <v>28.45</v>
      </c>
      <c r="R129">
        <f t="shared" si="19"/>
        <v>-0.26718000000000003</v>
      </c>
      <c r="S129">
        <v>0.1</v>
      </c>
      <c r="T129">
        <v>0.1</v>
      </c>
      <c r="U129">
        <f t="shared" si="13"/>
        <v>-9.2165898617511538E-2</v>
      </c>
      <c r="V129">
        <f t="shared" si="14"/>
        <v>3.782624392108562E-2</v>
      </c>
      <c r="W129">
        <f t="shared" si="15"/>
        <v>-3.782624392108562E-2</v>
      </c>
      <c r="X129">
        <f t="shared" si="20"/>
        <v>6.0638495105013943E-4</v>
      </c>
      <c r="Y129">
        <f t="shared" si="20"/>
        <v>1.4308247291774669E-5</v>
      </c>
      <c r="Z129">
        <f t="shared" si="20"/>
        <v>1.4308247291774669E-5</v>
      </c>
      <c r="AA129">
        <f t="shared" si="16"/>
        <v>6.3500144563368886E-4</v>
      </c>
      <c r="AB129">
        <f t="shared" si="17"/>
        <v>2.5199235020803484E-2</v>
      </c>
    </row>
    <row r="130" spans="1:28" x14ac:dyDescent="0.25">
      <c r="A130" s="1">
        <v>44697.520833333336</v>
      </c>
      <c r="B130">
        <v>18378</v>
      </c>
      <c r="C130">
        <v>17.510000000000002</v>
      </c>
      <c r="D130">
        <v>58.41</v>
      </c>
      <c r="E130">
        <v>62.54</v>
      </c>
      <c r="F130">
        <v>-4.4560000000000004</v>
      </c>
      <c r="G130">
        <v>28.98</v>
      </c>
      <c r="H130">
        <v>11.69</v>
      </c>
      <c r="I130">
        <v>-4.8330000000000002</v>
      </c>
      <c r="J130">
        <v>29.18</v>
      </c>
      <c r="K130">
        <v>11.67</v>
      </c>
      <c r="L130">
        <f t="shared" si="11"/>
        <v>0.3811804961505561</v>
      </c>
      <c r="M130">
        <f t="shared" si="12"/>
        <v>0.41413881748071979</v>
      </c>
      <c r="O130">
        <v>-4.8330000000000002</v>
      </c>
      <c r="P130">
        <f t="shared" si="18"/>
        <v>17.509999999999998</v>
      </c>
      <c r="Q130">
        <v>29.18</v>
      </c>
      <c r="R130">
        <f t="shared" si="19"/>
        <v>-0.28998000000000002</v>
      </c>
      <c r="S130">
        <v>0.1</v>
      </c>
      <c r="T130">
        <v>0.1</v>
      </c>
      <c r="U130">
        <f t="shared" si="13"/>
        <v>-8.5689802913453281E-2</v>
      </c>
      <c r="V130">
        <f t="shared" si="14"/>
        <v>3.5487473648733475E-2</v>
      </c>
      <c r="W130">
        <f t="shared" si="15"/>
        <v>-3.5487473648733475E-2</v>
      </c>
      <c r="X130">
        <f t="shared" si="20"/>
        <v>6.1743945651958408E-4</v>
      </c>
      <c r="Y130">
        <f t="shared" si="20"/>
        <v>1.2593607859695529E-5</v>
      </c>
      <c r="Z130">
        <f t="shared" si="20"/>
        <v>1.2593607859695529E-5</v>
      </c>
      <c r="AA130">
        <f t="shared" si="16"/>
        <v>6.4262667223897508E-4</v>
      </c>
      <c r="AB130">
        <f t="shared" si="17"/>
        <v>2.5350082292548384E-2</v>
      </c>
    </row>
    <row r="131" spans="1:28" x14ac:dyDescent="0.25">
      <c r="A131" s="1">
        <v>44697.534722222219</v>
      </c>
      <c r="B131">
        <v>18380</v>
      </c>
      <c r="C131">
        <v>17.510000000000002</v>
      </c>
      <c r="D131">
        <v>58.41</v>
      </c>
      <c r="E131">
        <v>62.54</v>
      </c>
      <c r="F131">
        <v>-4.165</v>
      </c>
      <c r="G131">
        <v>30.17</v>
      </c>
      <c r="H131">
        <v>12.87</v>
      </c>
      <c r="I131">
        <v>-4.4610000000000003</v>
      </c>
      <c r="J131">
        <v>30.27</v>
      </c>
      <c r="K131">
        <v>12.78</v>
      </c>
      <c r="L131">
        <f t="shared" si="11"/>
        <v>0.32362082362082362</v>
      </c>
      <c r="M131">
        <f t="shared" si="12"/>
        <v>0.34906103286384982</v>
      </c>
      <c r="O131">
        <v>-4.4610000000000003</v>
      </c>
      <c r="P131">
        <f t="shared" si="18"/>
        <v>17.490000000000002</v>
      </c>
      <c r="Q131">
        <v>30.27</v>
      </c>
      <c r="R131">
        <f t="shared" si="19"/>
        <v>-0.26766000000000001</v>
      </c>
      <c r="S131">
        <v>0.1</v>
      </c>
      <c r="T131">
        <v>0.1</v>
      </c>
      <c r="U131">
        <f t="shared" si="13"/>
        <v>-7.8247261345852914E-2</v>
      </c>
      <c r="V131">
        <f t="shared" si="14"/>
        <v>2.7313069864151013E-2</v>
      </c>
      <c r="W131">
        <f t="shared" si="15"/>
        <v>-2.7313069864151013E-2</v>
      </c>
      <c r="X131">
        <f t="shared" si="20"/>
        <v>4.386369767903197E-4</v>
      </c>
      <c r="Y131">
        <f t="shared" si="20"/>
        <v>7.4600378540399444E-6</v>
      </c>
      <c r="Z131">
        <f t="shared" si="20"/>
        <v>7.4600378540399444E-6</v>
      </c>
      <c r="AA131">
        <f t="shared" si="16"/>
        <v>4.5355705249839956E-4</v>
      </c>
      <c r="AB131">
        <f t="shared" si="17"/>
        <v>2.1296878937966463E-2</v>
      </c>
    </row>
    <row r="132" spans="1:28" x14ac:dyDescent="0.25">
      <c r="A132" s="1">
        <v>44697.541666666664</v>
      </c>
      <c r="B132">
        <v>18381</v>
      </c>
      <c r="C132">
        <v>17.510000000000002</v>
      </c>
      <c r="D132">
        <v>58.41</v>
      </c>
      <c r="E132">
        <v>62.54</v>
      </c>
      <c r="F132">
        <v>-3.8780000000000001</v>
      </c>
      <c r="G132">
        <v>30.56</v>
      </c>
      <c r="H132">
        <v>13.18</v>
      </c>
      <c r="I132">
        <v>-4.2229999999999999</v>
      </c>
      <c r="J132">
        <v>30.62</v>
      </c>
      <c r="K132">
        <v>13.05</v>
      </c>
      <c r="L132">
        <f t="shared" si="11"/>
        <v>0.29423368740515937</v>
      </c>
      <c r="M132">
        <f t="shared" si="12"/>
        <v>0.32360153256704977</v>
      </c>
      <c r="O132">
        <v>-4.2229999999999999</v>
      </c>
      <c r="P132">
        <f t="shared" si="18"/>
        <v>17.57</v>
      </c>
      <c r="Q132">
        <v>30.62</v>
      </c>
      <c r="R132">
        <f t="shared" si="19"/>
        <v>-0.25337999999999999</v>
      </c>
      <c r="S132">
        <v>0.1</v>
      </c>
      <c r="T132">
        <v>0.1</v>
      </c>
      <c r="U132">
        <f t="shared" si="13"/>
        <v>-7.662835249042145E-2</v>
      </c>
      <c r="V132">
        <f t="shared" si="14"/>
        <v>2.4797052303988491E-2</v>
      </c>
      <c r="W132">
        <f t="shared" si="15"/>
        <v>-2.4797052303988491E-2</v>
      </c>
      <c r="X132">
        <f t="shared" si="20"/>
        <v>3.7698462676707614E-4</v>
      </c>
      <c r="Y132">
        <f t="shared" si="20"/>
        <v>6.1489380296674106E-6</v>
      </c>
      <c r="Z132">
        <f t="shared" si="20"/>
        <v>6.1489380296674106E-6</v>
      </c>
      <c r="AA132">
        <f t="shared" si="16"/>
        <v>3.8928250282641101E-4</v>
      </c>
      <c r="AB132">
        <f t="shared" si="17"/>
        <v>1.9730243354465018E-2</v>
      </c>
    </row>
    <row r="133" spans="1:28" x14ac:dyDescent="0.25">
      <c r="A133" s="1">
        <v>44697.548611111109</v>
      </c>
      <c r="B133">
        <v>18382</v>
      </c>
      <c r="C133">
        <v>17.510000000000002</v>
      </c>
      <c r="D133">
        <v>58.41</v>
      </c>
      <c r="E133">
        <v>62.54</v>
      </c>
      <c r="F133">
        <v>-3.8570000000000002</v>
      </c>
      <c r="G133">
        <v>30.63</v>
      </c>
      <c r="H133">
        <v>13.25</v>
      </c>
      <c r="I133">
        <v>-4.2190000000000003</v>
      </c>
      <c r="J133">
        <v>30.76</v>
      </c>
      <c r="K133">
        <v>13.17</v>
      </c>
      <c r="L133">
        <f t="shared" ref="L133:L169" si="21">ABS(F133/H133)</f>
        <v>0.29109433962264153</v>
      </c>
      <c r="M133">
        <f t="shared" ref="M133:M169" si="22">ABS(I133/K133)</f>
        <v>0.3203492786636295</v>
      </c>
      <c r="O133">
        <v>-4.2190000000000003</v>
      </c>
      <c r="P133">
        <f t="shared" si="18"/>
        <v>17.590000000000003</v>
      </c>
      <c r="Q133">
        <v>30.76</v>
      </c>
      <c r="R133">
        <f t="shared" si="19"/>
        <v>-0.25314000000000003</v>
      </c>
      <c r="S133">
        <v>0.1</v>
      </c>
      <c r="T133">
        <v>0.1</v>
      </c>
      <c r="U133">
        <f t="shared" ref="U133:U196" si="23">1/(P133-Q133)</f>
        <v>-7.5930144267274124E-2</v>
      </c>
      <c r="V133">
        <f t="shared" ref="V133:V196" si="24">(-O133/(P133-Q133)^2)</f>
        <v>2.4324166944846588E-2</v>
      </c>
      <c r="W133">
        <f t="shared" ref="W133:W196" si="25">(O133/(P133-Q133)^2)</f>
        <v>-2.4324166944846588E-2</v>
      </c>
      <c r="X133">
        <f t="shared" si="20"/>
        <v>3.6944517722510811E-4</v>
      </c>
      <c r="Y133">
        <f t="shared" si="20"/>
        <v>5.9166509756076735E-6</v>
      </c>
      <c r="Z133">
        <f t="shared" si="20"/>
        <v>5.9166509756076735E-6</v>
      </c>
      <c r="AA133">
        <f t="shared" ref="AA133:AA196" si="26">SUM(X133:Z133)</f>
        <v>3.8127847917632349E-4</v>
      </c>
      <c r="AB133">
        <f t="shared" ref="AB133:AB196" si="27">SQRT(AA133)</f>
        <v>1.9526353453123896E-2</v>
      </c>
    </row>
    <row r="134" spans="1:28" x14ac:dyDescent="0.25">
      <c r="A134" s="1">
        <v>44697.555555555555</v>
      </c>
      <c r="B134">
        <v>18383</v>
      </c>
      <c r="C134">
        <v>17.489999999999998</v>
      </c>
      <c r="D134">
        <v>58.41</v>
      </c>
      <c r="E134">
        <v>62.54</v>
      </c>
      <c r="F134">
        <v>-4.3499999999999996</v>
      </c>
      <c r="G134">
        <v>30.75</v>
      </c>
      <c r="H134">
        <v>13.51</v>
      </c>
      <c r="I134">
        <v>-4.7590000000000003</v>
      </c>
      <c r="J134">
        <v>30.91</v>
      </c>
      <c r="K134">
        <v>13.44</v>
      </c>
      <c r="L134">
        <f t="shared" si="21"/>
        <v>0.32198371576609919</v>
      </c>
      <c r="M134">
        <f t="shared" si="22"/>
        <v>0.35409226190476195</v>
      </c>
      <c r="O134">
        <v>-4.7590000000000003</v>
      </c>
      <c r="P134">
        <f t="shared" ref="P134:P168" si="28">Q134-K134</f>
        <v>17.47</v>
      </c>
      <c r="Q134">
        <v>30.91</v>
      </c>
      <c r="R134">
        <f t="shared" ref="R134:R168" si="29">O134*0.06</f>
        <v>-0.28554000000000002</v>
      </c>
      <c r="S134">
        <v>0.1</v>
      </c>
      <c r="T134">
        <v>0.1</v>
      </c>
      <c r="U134">
        <f t="shared" si="23"/>
        <v>-7.4404761904761904E-2</v>
      </c>
      <c r="V134">
        <f t="shared" si="24"/>
        <v>2.6346150439342401E-2</v>
      </c>
      <c r="W134">
        <f t="shared" si="25"/>
        <v>-2.6346150439342401E-2</v>
      </c>
      <c r="X134">
        <f t="shared" si="20"/>
        <v>4.513727877869899E-4</v>
      </c>
      <c r="Y134">
        <f t="shared" si="20"/>
        <v>6.9411964297246183E-6</v>
      </c>
      <c r="Z134">
        <f t="shared" si="20"/>
        <v>6.9411964297246183E-6</v>
      </c>
      <c r="AA134">
        <f t="shared" si="26"/>
        <v>4.6525518064643914E-4</v>
      </c>
      <c r="AB134">
        <f t="shared" si="27"/>
        <v>2.1569774700873422E-2</v>
      </c>
    </row>
    <row r="135" spans="1:28" x14ac:dyDescent="0.25">
      <c r="A135" s="1">
        <v>44697.5625</v>
      </c>
      <c r="B135">
        <v>18384</v>
      </c>
      <c r="C135">
        <v>17.489999999999998</v>
      </c>
      <c r="D135">
        <v>58.41</v>
      </c>
      <c r="E135">
        <v>62.54</v>
      </c>
      <c r="F135">
        <v>-4.4660000000000002</v>
      </c>
      <c r="G135">
        <v>30.95</v>
      </c>
      <c r="H135">
        <v>13.77</v>
      </c>
      <c r="I135">
        <v>-4.88</v>
      </c>
      <c r="J135">
        <v>31.13</v>
      </c>
      <c r="K135">
        <v>13.71</v>
      </c>
      <c r="L135">
        <f t="shared" si="21"/>
        <v>0.32432824981844594</v>
      </c>
      <c r="M135">
        <f t="shared" si="22"/>
        <v>0.35594456601021152</v>
      </c>
      <c r="O135">
        <v>-4.88</v>
      </c>
      <c r="P135">
        <f t="shared" si="28"/>
        <v>17.419999999999998</v>
      </c>
      <c r="Q135">
        <v>31.13</v>
      </c>
      <c r="R135">
        <f t="shared" si="29"/>
        <v>-0.2928</v>
      </c>
      <c r="S135">
        <v>0.1</v>
      </c>
      <c r="T135">
        <v>0.1</v>
      </c>
      <c r="U135">
        <f t="shared" si="23"/>
        <v>-7.2939460247994164E-2</v>
      </c>
      <c r="V135">
        <f t="shared" si="24"/>
        <v>2.5962404522991353E-2</v>
      </c>
      <c r="W135">
        <f t="shared" si="25"/>
        <v>-2.5962404522991353E-2</v>
      </c>
      <c r="X135">
        <f t="shared" si="20"/>
        <v>4.5610752265991223E-4</v>
      </c>
      <c r="Y135">
        <f t="shared" si="20"/>
        <v>6.7404644861544186E-6</v>
      </c>
      <c r="Z135">
        <f t="shared" si="20"/>
        <v>6.7404644861544186E-6</v>
      </c>
      <c r="AA135">
        <f t="shared" si="26"/>
        <v>4.695884516322211E-4</v>
      </c>
      <c r="AB135">
        <f t="shared" si="27"/>
        <v>2.1669989654640381E-2</v>
      </c>
    </row>
    <row r="136" spans="1:28" x14ac:dyDescent="0.25">
      <c r="A136" s="1">
        <v>44697.569444444445</v>
      </c>
      <c r="B136">
        <v>18385</v>
      </c>
      <c r="C136">
        <v>17.489999999999998</v>
      </c>
      <c r="D136">
        <v>58.41</v>
      </c>
      <c r="E136">
        <v>62.54</v>
      </c>
      <c r="F136">
        <v>-4.1130000000000004</v>
      </c>
      <c r="G136">
        <v>31.06</v>
      </c>
      <c r="H136">
        <v>13.79</v>
      </c>
      <c r="I136">
        <v>-4.4119999999999999</v>
      </c>
      <c r="J136">
        <v>31.21</v>
      </c>
      <c r="K136">
        <v>13.73</v>
      </c>
      <c r="L136">
        <f t="shared" si="21"/>
        <v>0.29825960841189275</v>
      </c>
      <c r="M136">
        <f t="shared" si="22"/>
        <v>0.32134013109978149</v>
      </c>
      <c r="O136">
        <v>-4.4119999999999999</v>
      </c>
      <c r="P136">
        <f t="shared" si="28"/>
        <v>17.48</v>
      </c>
      <c r="Q136">
        <v>31.21</v>
      </c>
      <c r="R136">
        <f t="shared" si="29"/>
        <v>-0.26472000000000001</v>
      </c>
      <c r="S136">
        <v>0.1</v>
      </c>
      <c r="T136">
        <v>0.1</v>
      </c>
      <c r="U136">
        <f t="shared" si="23"/>
        <v>-7.2833211944646759E-2</v>
      </c>
      <c r="V136">
        <f t="shared" si="24"/>
        <v>2.340423387471096E-2</v>
      </c>
      <c r="W136">
        <f t="shared" si="25"/>
        <v>-2.340423387471096E-2</v>
      </c>
      <c r="X136">
        <f t="shared" si="20"/>
        <v>3.7173412747880911E-4</v>
      </c>
      <c r="Y136">
        <f t="shared" si="20"/>
        <v>5.4775816326216791E-6</v>
      </c>
      <c r="Z136">
        <f t="shared" si="20"/>
        <v>5.4775816326216791E-6</v>
      </c>
      <c r="AA136">
        <f t="shared" si="26"/>
        <v>3.8268929074405244E-4</v>
      </c>
      <c r="AB136">
        <f t="shared" si="27"/>
        <v>1.9562445929485722E-2</v>
      </c>
    </row>
    <row r="137" spans="1:28" x14ac:dyDescent="0.25">
      <c r="A137" s="1">
        <v>44697.576388888891</v>
      </c>
      <c r="B137">
        <v>18386</v>
      </c>
      <c r="C137">
        <v>17.489999999999998</v>
      </c>
      <c r="D137">
        <v>58.41</v>
      </c>
      <c r="E137">
        <v>62.54</v>
      </c>
      <c r="F137">
        <v>-3.9060000000000001</v>
      </c>
      <c r="G137">
        <v>31.1</v>
      </c>
      <c r="H137">
        <v>13.77</v>
      </c>
      <c r="I137">
        <v>-4.1630000000000003</v>
      </c>
      <c r="J137">
        <v>31.23</v>
      </c>
      <c r="K137">
        <v>13.7</v>
      </c>
      <c r="L137">
        <f t="shared" si="21"/>
        <v>0.28366013071895424</v>
      </c>
      <c r="M137">
        <f t="shared" si="22"/>
        <v>0.30386861313868618</v>
      </c>
      <c r="O137">
        <v>-4.1630000000000003</v>
      </c>
      <c r="P137">
        <f t="shared" si="28"/>
        <v>17.53</v>
      </c>
      <c r="Q137">
        <v>31.23</v>
      </c>
      <c r="R137">
        <f t="shared" si="29"/>
        <v>-0.24978</v>
      </c>
      <c r="S137">
        <v>0.1</v>
      </c>
      <c r="T137">
        <v>0.1</v>
      </c>
      <c r="U137">
        <f t="shared" si="23"/>
        <v>-7.2992700729927015E-2</v>
      </c>
      <c r="V137">
        <f t="shared" si="24"/>
        <v>2.2180190740050086E-2</v>
      </c>
      <c r="W137">
        <f t="shared" si="25"/>
        <v>-2.2180190740050086E-2</v>
      </c>
      <c r="X137">
        <f t="shared" si="20"/>
        <v>3.324100825829826E-4</v>
      </c>
      <c r="Y137">
        <f t="shared" si="20"/>
        <v>4.9196086126500357E-6</v>
      </c>
      <c r="Z137">
        <f t="shared" si="20"/>
        <v>4.9196086126500357E-6</v>
      </c>
      <c r="AA137">
        <f t="shared" si="26"/>
        <v>3.4224929980828273E-4</v>
      </c>
      <c r="AB137">
        <f t="shared" si="27"/>
        <v>1.8499981075889856E-2</v>
      </c>
    </row>
    <row r="138" spans="1:28" x14ac:dyDescent="0.25">
      <c r="A138" s="1">
        <v>44697.583333333336</v>
      </c>
      <c r="B138">
        <v>18387</v>
      </c>
      <c r="C138">
        <v>17.489999999999998</v>
      </c>
      <c r="D138">
        <v>58.41</v>
      </c>
      <c r="E138">
        <v>62.54</v>
      </c>
      <c r="F138">
        <v>-3.665</v>
      </c>
      <c r="G138">
        <v>31.15</v>
      </c>
      <c r="H138">
        <v>13.77</v>
      </c>
      <c r="I138">
        <v>-3.9670000000000001</v>
      </c>
      <c r="J138">
        <v>31.28</v>
      </c>
      <c r="K138">
        <v>13.69</v>
      </c>
      <c r="L138">
        <f t="shared" si="21"/>
        <v>0.26615831517792304</v>
      </c>
      <c r="M138">
        <f t="shared" si="22"/>
        <v>0.28977355734112492</v>
      </c>
      <c r="O138">
        <v>-3.9670000000000001</v>
      </c>
      <c r="P138">
        <f t="shared" si="28"/>
        <v>17.590000000000003</v>
      </c>
      <c r="Q138">
        <v>31.28</v>
      </c>
      <c r="R138">
        <f t="shared" si="29"/>
        <v>-0.23802000000000001</v>
      </c>
      <c r="S138">
        <v>0.1</v>
      </c>
      <c r="T138">
        <v>0.1</v>
      </c>
      <c r="U138">
        <f t="shared" si="23"/>
        <v>-7.3046018991964945E-2</v>
      </c>
      <c r="V138">
        <f t="shared" si="24"/>
        <v>2.1166804772909057E-2</v>
      </c>
      <c r="W138">
        <f t="shared" si="25"/>
        <v>-2.1166804772909057E-2</v>
      </c>
      <c r="X138">
        <f t="shared" si="20"/>
        <v>3.0228737232286876E-4</v>
      </c>
      <c r="Y138">
        <f t="shared" si="20"/>
        <v>4.4803362429444562E-6</v>
      </c>
      <c r="Z138">
        <f t="shared" si="20"/>
        <v>4.4803362429444562E-6</v>
      </c>
      <c r="AA138">
        <f t="shared" si="26"/>
        <v>3.112480448087577E-4</v>
      </c>
      <c r="AB138">
        <f t="shared" si="27"/>
        <v>1.7642223352195657E-2</v>
      </c>
    </row>
    <row r="139" spans="1:28" x14ac:dyDescent="0.25">
      <c r="A139" s="1">
        <v>44697.590277777781</v>
      </c>
      <c r="B139">
        <v>18388</v>
      </c>
      <c r="C139">
        <v>17.489999999999998</v>
      </c>
      <c r="D139">
        <v>58.41</v>
      </c>
      <c r="E139">
        <v>62.54</v>
      </c>
      <c r="F139">
        <v>-3.7519999999999998</v>
      </c>
      <c r="G139">
        <v>31.18</v>
      </c>
      <c r="H139">
        <v>13.85</v>
      </c>
      <c r="I139">
        <v>-4.1280000000000001</v>
      </c>
      <c r="J139">
        <v>31.32</v>
      </c>
      <c r="K139">
        <v>13.77</v>
      </c>
      <c r="L139">
        <f t="shared" si="21"/>
        <v>0.27090252707581225</v>
      </c>
      <c r="M139">
        <f t="shared" si="22"/>
        <v>0.29978213507625273</v>
      </c>
      <c r="O139">
        <v>-4.1280000000000001</v>
      </c>
      <c r="P139">
        <f t="shared" si="28"/>
        <v>17.55</v>
      </c>
      <c r="Q139">
        <v>31.32</v>
      </c>
      <c r="R139">
        <f t="shared" si="29"/>
        <v>-0.24768000000000001</v>
      </c>
      <c r="S139">
        <v>0.1</v>
      </c>
      <c r="T139">
        <v>0.1</v>
      </c>
      <c r="U139">
        <f t="shared" si="23"/>
        <v>-7.2621641249092234E-2</v>
      </c>
      <c r="V139">
        <f t="shared" si="24"/>
        <v>2.1770670666394536E-2</v>
      </c>
      <c r="W139">
        <f t="shared" si="25"/>
        <v>-2.1770670666394536E-2</v>
      </c>
      <c r="X139">
        <f t="shared" si="20"/>
        <v>3.2352958263915591E-4</v>
      </c>
      <c r="Y139">
        <f t="shared" si="20"/>
        <v>4.7396210126461149E-6</v>
      </c>
      <c r="Z139">
        <f t="shared" si="20"/>
        <v>4.7396210126461149E-6</v>
      </c>
      <c r="AA139">
        <f t="shared" si="26"/>
        <v>3.3300882466444815E-4</v>
      </c>
      <c r="AB139">
        <f t="shared" si="27"/>
        <v>1.8248529383609192E-2</v>
      </c>
    </row>
    <row r="140" spans="1:28" x14ac:dyDescent="0.25">
      <c r="A140" s="1">
        <v>44697.597222222219</v>
      </c>
      <c r="B140">
        <v>18389</v>
      </c>
      <c r="C140">
        <v>17.46</v>
      </c>
      <c r="D140">
        <v>58.41</v>
      </c>
      <c r="E140">
        <v>62.54</v>
      </c>
      <c r="F140">
        <v>-4.3789999999999996</v>
      </c>
      <c r="G140">
        <v>30.89</v>
      </c>
      <c r="H140">
        <v>13.68</v>
      </c>
      <c r="I140">
        <v>-4.8289999999999997</v>
      </c>
      <c r="J140">
        <v>31.08</v>
      </c>
      <c r="K140">
        <v>13.65</v>
      </c>
      <c r="L140">
        <f t="shared" si="21"/>
        <v>0.3201023391812865</v>
      </c>
      <c r="M140">
        <f t="shared" si="22"/>
        <v>0.35377289377289373</v>
      </c>
      <c r="O140">
        <v>-4.8289999999999997</v>
      </c>
      <c r="P140">
        <f t="shared" si="28"/>
        <v>17.43</v>
      </c>
      <c r="Q140">
        <v>31.08</v>
      </c>
      <c r="R140">
        <f t="shared" si="29"/>
        <v>-0.28974</v>
      </c>
      <c r="S140">
        <v>0.1</v>
      </c>
      <c r="T140">
        <v>0.1</v>
      </c>
      <c r="U140">
        <f t="shared" si="23"/>
        <v>-7.3260073260073263E-2</v>
      </c>
      <c r="V140">
        <f t="shared" si="24"/>
        <v>2.5917428115230318E-2</v>
      </c>
      <c r="W140">
        <f t="shared" si="25"/>
        <v>-2.5917428115230318E-2</v>
      </c>
      <c r="X140">
        <f t="shared" si="20"/>
        <v>4.5055893732640984E-4</v>
      </c>
      <c r="Y140">
        <f t="shared" si="20"/>
        <v>6.7171308010813108E-6</v>
      </c>
      <c r="Z140">
        <f t="shared" si="20"/>
        <v>6.7171308010813108E-6</v>
      </c>
      <c r="AA140">
        <f t="shared" si="26"/>
        <v>4.6399319892857251E-4</v>
      </c>
      <c r="AB140">
        <f t="shared" si="27"/>
        <v>2.1540501362052197E-2</v>
      </c>
    </row>
    <row r="141" spans="1:28" x14ac:dyDescent="0.25">
      <c r="A141" s="1">
        <v>44697.604166666664</v>
      </c>
      <c r="B141">
        <v>18390</v>
      </c>
      <c r="C141">
        <v>17.46</v>
      </c>
      <c r="D141">
        <v>58.41</v>
      </c>
      <c r="E141">
        <v>62.54</v>
      </c>
      <c r="F141">
        <v>-4.4109999999999996</v>
      </c>
      <c r="G141">
        <v>30.53</v>
      </c>
      <c r="H141">
        <v>13.38</v>
      </c>
      <c r="I141">
        <v>-4.7389999999999999</v>
      </c>
      <c r="J141">
        <v>30.65</v>
      </c>
      <c r="K141">
        <v>13.27</v>
      </c>
      <c r="L141">
        <f t="shared" si="21"/>
        <v>0.32967115097159932</v>
      </c>
      <c r="M141">
        <f t="shared" si="22"/>
        <v>0.35712132629992466</v>
      </c>
      <c r="O141">
        <v>-4.7389999999999999</v>
      </c>
      <c r="P141">
        <f t="shared" si="28"/>
        <v>17.38</v>
      </c>
      <c r="Q141">
        <v>30.65</v>
      </c>
      <c r="R141">
        <f t="shared" si="29"/>
        <v>-0.28433999999999998</v>
      </c>
      <c r="S141">
        <v>0.1</v>
      </c>
      <c r="T141">
        <v>0.1</v>
      </c>
      <c r="U141">
        <f t="shared" si="23"/>
        <v>-7.5357950263752832E-2</v>
      </c>
      <c r="V141">
        <f t="shared" si="24"/>
        <v>2.6911931145435167E-2</v>
      </c>
      <c r="W141">
        <f t="shared" si="25"/>
        <v>-2.6911931145435167E-2</v>
      </c>
      <c r="X141">
        <f t="shared" si="20"/>
        <v>4.5912831011358206E-4</v>
      </c>
      <c r="Y141">
        <f t="shared" si="20"/>
        <v>7.2425203797664344E-6</v>
      </c>
      <c r="Z141">
        <f t="shared" si="20"/>
        <v>7.2425203797664344E-6</v>
      </c>
      <c r="AA141">
        <f t="shared" si="26"/>
        <v>4.7361335087311491E-4</v>
      </c>
      <c r="AB141">
        <f t="shared" si="27"/>
        <v>2.1762659554225326E-2</v>
      </c>
    </row>
    <row r="142" spans="1:28" x14ac:dyDescent="0.25">
      <c r="A142" s="1">
        <v>44697.611111111109</v>
      </c>
      <c r="B142">
        <v>18391</v>
      </c>
      <c r="C142">
        <v>17.46</v>
      </c>
      <c r="D142">
        <v>58.41</v>
      </c>
      <c r="E142">
        <v>62.54</v>
      </c>
      <c r="F142">
        <v>-4.2050000000000001</v>
      </c>
      <c r="G142">
        <v>30.71</v>
      </c>
      <c r="H142">
        <v>13.48</v>
      </c>
      <c r="I142">
        <v>-4.5250000000000004</v>
      </c>
      <c r="J142">
        <v>30.87</v>
      </c>
      <c r="K142">
        <v>13.42</v>
      </c>
      <c r="L142">
        <f t="shared" si="21"/>
        <v>0.31194362017804156</v>
      </c>
      <c r="M142">
        <f t="shared" si="22"/>
        <v>0.33718330849478395</v>
      </c>
      <c r="O142">
        <v>-4.5250000000000004</v>
      </c>
      <c r="P142">
        <f t="shared" si="28"/>
        <v>17.450000000000003</v>
      </c>
      <c r="Q142">
        <v>30.87</v>
      </c>
      <c r="R142">
        <f t="shared" si="29"/>
        <v>-0.27150000000000002</v>
      </c>
      <c r="S142">
        <v>0.1</v>
      </c>
      <c r="T142">
        <v>0.1</v>
      </c>
      <c r="U142">
        <f t="shared" si="23"/>
        <v>-7.4515648286140101E-2</v>
      </c>
      <c r="V142">
        <f t="shared" si="24"/>
        <v>2.5125432823754398E-2</v>
      </c>
      <c r="W142">
        <f t="shared" si="25"/>
        <v>-2.5125432823754398E-2</v>
      </c>
      <c r="X142">
        <f t="shared" si="20"/>
        <v>4.0929330069895919E-4</v>
      </c>
      <c r="Y142">
        <f t="shared" si="20"/>
        <v>6.3128737458099491E-6</v>
      </c>
      <c r="Z142">
        <f t="shared" si="20"/>
        <v>6.3128737458099491E-6</v>
      </c>
      <c r="AA142">
        <f t="shared" si="26"/>
        <v>4.2191904819057906E-4</v>
      </c>
      <c r="AB142">
        <f t="shared" si="27"/>
        <v>2.0540668153460322E-2</v>
      </c>
    </row>
    <row r="143" spans="1:28" x14ac:dyDescent="0.25">
      <c r="A143" s="1">
        <v>44697.618055555555</v>
      </c>
      <c r="B143">
        <v>18392</v>
      </c>
      <c r="C143">
        <v>17.46</v>
      </c>
      <c r="D143">
        <v>58.41</v>
      </c>
      <c r="E143">
        <v>62.54</v>
      </c>
      <c r="F143">
        <v>-4.0339999999999998</v>
      </c>
      <c r="G143">
        <v>30.95</v>
      </c>
      <c r="H143">
        <v>13.67</v>
      </c>
      <c r="I143">
        <v>-4.359</v>
      </c>
      <c r="J143">
        <v>31.07</v>
      </c>
      <c r="K143">
        <v>13.57</v>
      </c>
      <c r="L143">
        <f t="shared" si="21"/>
        <v>0.29509875640087785</v>
      </c>
      <c r="M143">
        <f t="shared" si="22"/>
        <v>0.32122328666175387</v>
      </c>
      <c r="O143">
        <v>-4.359</v>
      </c>
      <c r="P143">
        <f t="shared" si="28"/>
        <v>17.5</v>
      </c>
      <c r="Q143">
        <v>31.07</v>
      </c>
      <c r="R143">
        <f t="shared" si="29"/>
        <v>-0.26153999999999999</v>
      </c>
      <c r="S143">
        <v>0.1</v>
      </c>
      <c r="T143">
        <v>0.1</v>
      </c>
      <c r="U143">
        <f t="shared" si="23"/>
        <v>-7.369196757553427E-2</v>
      </c>
      <c r="V143">
        <f t="shared" si="24"/>
        <v>2.3671576025184514E-2</v>
      </c>
      <c r="W143">
        <f t="shared" si="25"/>
        <v>-2.3671576025184514E-2</v>
      </c>
      <c r="X143">
        <f t="shared" si="20"/>
        <v>3.7146383961760552E-4</v>
      </c>
      <c r="Y143">
        <f t="shared" si="20"/>
        <v>5.6034351151609041E-6</v>
      </c>
      <c r="Z143">
        <f t="shared" si="20"/>
        <v>5.6034351151609041E-6</v>
      </c>
      <c r="AA143">
        <f t="shared" si="26"/>
        <v>3.8267070984792729E-4</v>
      </c>
      <c r="AB143">
        <f t="shared" si="27"/>
        <v>1.9561971011325195E-2</v>
      </c>
    </row>
    <row r="144" spans="1:28" x14ac:dyDescent="0.25">
      <c r="A144" s="1">
        <v>44697.631944444445</v>
      </c>
      <c r="B144">
        <v>18394</v>
      </c>
      <c r="C144">
        <v>17.46</v>
      </c>
      <c r="D144">
        <v>58.41</v>
      </c>
      <c r="E144">
        <v>62.54</v>
      </c>
      <c r="F144">
        <v>-3.8889999999999998</v>
      </c>
      <c r="G144">
        <v>31.4</v>
      </c>
      <c r="H144">
        <v>14.09</v>
      </c>
      <c r="I144">
        <v>-4.2560000000000002</v>
      </c>
      <c r="J144">
        <v>31.47</v>
      </c>
      <c r="K144">
        <v>13.93</v>
      </c>
      <c r="L144">
        <f t="shared" si="21"/>
        <v>0.27601135557132717</v>
      </c>
      <c r="M144">
        <f t="shared" si="22"/>
        <v>0.3055276381909548</v>
      </c>
      <c r="O144">
        <v>-4.2560000000000002</v>
      </c>
      <c r="P144">
        <f t="shared" si="28"/>
        <v>17.54</v>
      </c>
      <c r="Q144">
        <v>31.47</v>
      </c>
      <c r="R144">
        <f t="shared" si="29"/>
        <v>-0.25536000000000003</v>
      </c>
      <c r="S144">
        <v>0.1</v>
      </c>
      <c r="T144">
        <v>0.1</v>
      </c>
      <c r="U144">
        <f t="shared" si="23"/>
        <v>-7.1787508973438621E-2</v>
      </c>
      <c r="V144">
        <f t="shared" si="24"/>
        <v>2.1933068068266677E-2</v>
      </c>
      <c r="W144">
        <f t="shared" si="25"/>
        <v>-2.1933068068266677E-2</v>
      </c>
      <c r="X144">
        <f t="shared" si="20"/>
        <v>3.3604969571475479E-4</v>
      </c>
      <c r="Y144">
        <f t="shared" si="20"/>
        <v>4.8105947488721942E-6</v>
      </c>
      <c r="Z144">
        <f t="shared" si="20"/>
        <v>4.8105947488721942E-6</v>
      </c>
      <c r="AA144">
        <f t="shared" si="26"/>
        <v>3.4567088521249913E-4</v>
      </c>
      <c r="AB144">
        <f t="shared" si="27"/>
        <v>1.8592226472708941E-2</v>
      </c>
    </row>
    <row r="145" spans="1:28" x14ac:dyDescent="0.25">
      <c r="A145" s="1">
        <v>44697.638888888891</v>
      </c>
      <c r="B145">
        <v>18395</v>
      </c>
      <c r="C145">
        <v>17.46</v>
      </c>
      <c r="D145">
        <v>58.41</v>
      </c>
      <c r="E145">
        <v>62.54</v>
      </c>
      <c r="F145">
        <v>-4.0970000000000004</v>
      </c>
      <c r="G145">
        <v>31.37</v>
      </c>
      <c r="H145">
        <v>14.12</v>
      </c>
      <c r="I145">
        <v>-4.5389999999999997</v>
      </c>
      <c r="J145">
        <v>31.48</v>
      </c>
      <c r="K145">
        <v>14.01</v>
      </c>
      <c r="L145">
        <f t="shared" si="21"/>
        <v>0.29015580736543917</v>
      </c>
      <c r="M145">
        <f t="shared" si="22"/>
        <v>0.32398286937901499</v>
      </c>
      <c r="O145">
        <v>-4.5389999999999997</v>
      </c>
      <c r="P145">
        <f t="shared" si="28"/>
        <v>17.47</v>
      </c>
      <c r="Q145">
        <v>31.48</v>
      </c>
      <c r="R145">
        <f t="shared" si="29"/>
        <v>-0.27233999999999997</v>
      </c>
      <c r="S145">
        <v>0.1</v>
      </c>
      <c r="T145">
        <v>0.1</v>
      </c>
      <c r="U145">
        <f t="shared" si="23"/>
        <v>-7.1377587437544604E-2</v>
      </c>
      <c r="V145">
        <f t="shared" si="24"/>
        <v>2.3125115587367233E-2</v>
      </c>
      <c r="W145">
        <f t="shared" si="25"/>
        <v>-2.3125115587367233E-2</v>
      </c>
      <c r="X145">
        <f t="shared" si="20"/>
        <v>3.7787363874381547E-4</v>
      </c>
      <c r="Y145">
        <f t="shared" si="20"/>
        <v>5.3477097092909499E-6</v>
      </c>
      <c r="Z145">
        <f t="shared" si="20"/>
        <v>5.3477097092909499E-6</v>
      </c>
      <c r="AA145">
        <f t="shared" si="26"/>
        <v>3.8856905816239738E-4</v>
      </c>
      <c r="AB145">
        <f t="shared" si="27"/>
        <v>1.971215508670722E-2</v>
      </c>
    </row>
    <row r="146" spans="1:28" x14ac:dyDescent="0.25">
      <c r="A146" s="1">
        <v>44697.645833333336</v>
      </c>
      <c r="B146">
        <v>18396</v>
      </c>
      <c r="C146">
        <v>17.46</v>
      </c>
      <c r="D146">
        <v>58.41</v>
      </c>
      <c r="E146">
        <v>62.54</v>
      </c>
      <c r="F146">
        <v>-4.0140000000000002</v>
      </c>
      <c r="G146">
        <v>31.22</v>
      </c>
      <c r="H146">
        <v>13.98</v>
      </c>
      <c r="I146">
        <v>-4.4050000000000002</v>
      </c>
      <c r="J146">
        <v>31.28</v>
      </c>
      <c r="K146">
        <v>13.82</v>
      </c>
      <c r="L146">
        <f t="shared" si="21"/>
        <v>0.28712446351931331</v>
      </c>
      <c r="M146">
        <f t="shared" si="22"/>
        <v>0.31874095513748191</v>
      </c>
      <c r="O146">
        <v>-4.4050000000000002</v>
      </c>
      <c r="P146">
        <f t="shared" si="28"/>
        <v>17.46</v>
      </c>
      <c r="Q146">
        <v>31.28</v>
      </c>
      <c r="R146">
        <f t="shared" si="29"/>
        <v>-0.26429999999999998</v>
      </c>
      <c r="S146">
        <v>0.1</v>
      </c>
      <c r="T146">
        <v>0.1</v>
      </c>
      <c r="U146">
        <f t="shared" si="23"/>
        <v>-7.2358900144717797E-2</v>
      </c>
      <c r="V146">
        <f t="shared" si="24"/>
        <v>2.3063744944825031E-2</v>
      </c>
      <c r="W146">
        <f t="shared" si="25"/>
        <v>-2.3063744944825031E-2</v>
      </c>
      <c r="X146">
        <f t="shared" si="20"/>
        <v>3.6574486733503527E-4</v>
      </c>
      <c r="Y146">
        <f t="shared" si="20"/>
        <v>5.3193633087994218E-6</v>
      </c>
      <c r="Z146">
        <f t="shared" si="20"/>
        <v>5.3193633087994218E-6</v>
      </c>
      <c r="AA146">
        <f t="shared" si="26"/>
        <v>3.7638359395263414E-4</v>
      </c>
      <c r="AB146">
        <f t="shared" si="27"/>
        <v>1.9400608082032741E-2</v>
      </c>
    </row>
    <row r="147" spans="1:28" x14ac:dyDescent="0.25">
      <c r="A147" s="1">
        <v>44697.659722222219</v>
      </c>
      <c r="B147">
        <v>18398</v>
      </c>
      <c r="C147">
        <v>17.46</v>
      </c>
      <c r="D147">
        <v>58.41</v>
      </c>
      <c r="E147">
        <v>62.54</v>
      </c>
      <c r="F147">
        <v>-3.9729999999999999</v>
      </c>
      <c r="G147">
        <v>30.8</v>
      </c>
      <c r="H147">
        <v>13.53</v>
      </c>
      <c r="I147">
        <v>-4.2619999999999996</v>
      </c>
      <c r="J147">
        <v>30.87</v>
      </c>
      <c r="K147">
        <v>13.4</v>
      </c>
      <c r="L147">
        <f t="shared" si="21"/>
        <v>0.29364375461936437</v>
      </c>
      <c r="M147">
        <f t="shared" si="22"/>
        <v>0.31805970149253726</v>
      </c>
      <c r="O147">
        <v>-4.2619999999999996</v>
      </c>
      <c r="P147">
        <f t="shared" si="28"/>
        <v>17.47</v>
      </c>
      <c r="Q147">
        <v>30.87</v>
      </c>
      <c r="R147">
        <f t="shared" si="29"/>
        <v>-0.25571999999999995</v>
      </c>
      <c r="S147">
        <v>0.1</v>
      </c>
      <c r="T147">
        <v>0.1</v>
      </c>
      <c r="U147">
        <f t="shared" si="23"/>
        <v>-7.4626865671641784E-2</v>
      </c>
      <c r="V147">
        <f t="shared" si="24"/>
        <v>2.3735798618846057E-2</v>
      </c>
      <c r="W147">
        <f t="shared" si="25"/>
        <v>-2.3735798618846057E-2</v>
      </c>
      <c r="X147">
        <f t="shared" si="20"/>
        <v>3.6418310536867875E-4</v>
      </c>
      <c r="Y147">
        <f t="shared" si="20"/>
        <v>5.6338813607441452E-6</v>
      </c>
      <c r="Z147">
        <f t="shared" si="20"/>
        <v>5.6338813607441452E-6</v>
      </c>
      <c r="AA147">
        <f t="shared" si="26"/>
        <v>3.7545086809016707E-4</v>
      </c>
      <c r="AB147">
        <f t="shared" si="27"/>
        <v>1.9376554598023021E-2</v>
      </c>
    </row>
    <row r="148" spans="1:28" x14ac:dyDescent="0.25">
      <c r="A148" s="1">
        <v>44697.666666666664</v>
      </c>
      <c r="B148">
        <v>18399</v>
      </c>
      <c r="C148">
        <v>17.46</v>
      </c>
      <c r="D148">
        <v>58.41</v>
      </c>
      <c r="E148">
        <v>62.54</v>
      </c>
      <c r="F148">
        <v>-3.8410000000000002</v>
      </c>
      <c r="G148">
        <v>30.7</v>
      </c>
      <c r="H148">
        <v>13.38</v>
      </c>
      <c r="I148">
        <v>-4.1230000000000002</v>
      </c>
      <c r="J148">
        <v>30.69</v>
      </c>
      <c r="K148">
        <v>13.17</v>
      </c>
      <c r="L148">
        <f t="shared" si="21"/>
        <v>0.28707025411061288</v>
      </c>
      <c r="M148">
        <f t="shared" si="22"/>
        <v>0.31305998481397118</v>
      </c>
      <c r="O148">
        <v>-4.1230000000000002</v>
      </c>
      <c r="P148">
        <f t="shared" si="28"/>
        <v>17.520000000000003</v>
      </c>
      <c r="Q148">
        <v>30.69</v>
      </c>
      <c r="R148">
        <f t="shared" si="29"/>
        <v>-0.24738000000000002</v>
      </c>
      <c r="S148">
        <v>0.1</v>
      </c>
      <c r="T148">
        <v>0.1</v>
      </c>
      <c r="U148">
        <f t="shared" si="23"/>
        <v>-7.5930144267274124E-2</v>
      </c>
      <c r="V148">
        <f t="shared" si="24"/>
        <v>2.3770689811235479E-2</v>
      </c>
      <c r="W148">
        <f t="shared" si="25"/>
        <v>-2.3770689811235479E-2</v>
      </c>
      <c r="X148">
        <f t="shared" si="20"/>
        <v>3.528235947302061E-4</v>
      </c>
      <c r="Y148">
        <f t="shared" si="20"/>
        <v>5.6504569410197443E-6</v>
      </c>
      <c r="Z148">
        <f t="shared" si="20"/>
        <v>5.6504569410197443E-6</v>
      </c>
      <c r="AA148">
        <f t="shared" si="26"/>
        <v>3.6412450861224559E-4</v>
      </c>
      <c r="AB148">
        <f t="shared" si="27"/>
        <v>1.9082046761609343E-2</v>
      </c>
    </row>
    <row r="149" spans="1:28" x14ac:dyDescent="0.25">
      <c r="A149" s="1">
        <v>44697.673611111109</v>
      </c>
      <c r="B149">
        <v>18400</v>
      </c>
      <c r="C149">
        <v>17.46</v>
      </c>
      <c r="D149">
        <v>58.41</v>
      </c>
      <c r="E149">
        <v>62.54</v>
      </c>
      <c r="F149">
        <v>-3.68</v>
      </c>
      <c r="G149">
        <v>30.55</v>
      </c>
      <c r="H149">
        <v>13.2</v>
      </c>
      <c r="I149">
        <v>-3.9820000000000002</v>
      </c>
      <c r="J149">
        <v>30.58</v>
      </c>
      <c r="K149">
        <v>13.01</v>
      </c>
      <c r="L149">
        <f t="shared" si="21"/>
        <v>0.27878787878787881</v>
      </c>
      <c r="M149">
        <f t="shared" si="22"/>
        <v>0.30607225211375866</v>
      </c>
      <c r="O149">
        <v>-3.9820000000000002</v>
      </c>
      <c r="P149">
        <f t="shared" si="28"/>
        <v>17.57</v>
      </c>
      <c r="Q149">
        <v>30.58</v>
      </c>
      <c r="R149">
        <f t="shared" si="29"/>
        <v>-0.23891999999999999</v>
      </c>
      <c r="S149">
        <v>0.1</v>
      </c>
      <c r="T149">
        <v>0.1</v>
      </c>
      <c r="U149">
        <f t="shared" si="23"/>
        <v>-7.6863950807071493E-2</v>
      </c>
      <c r="V149">
        <f t="shared" si="24"/>
        <v>2.3525922529881536E-2</v>
      </c>
      <c r="W149">
        <f t="shared" si="25"/>
        <v>-2.3525922529881536E-2</v>
      </c>
      <c r="X149">
        <f t="shared" ref="X149:Z183" si="30">(U149*R149)^2</f>
        <v>3.3724880465035774E-4</v>
      </c>
      <c r="Y149">
        <f t="shared" si="30"/>
        <v>5.5346903088198768E-6</v>
      </c>
      <c r="Z149">
        <f t="shared" si="30"/>
        <v>5.5346903088198768E-6</v>
      </c>
      <c r="AA149">
        <f t="shared" si="26"/>
        <v>3.4831818526799753E-4</v>
      </c>
      <c r="AB149">
        <f t="shared" si="27"/>
        <v>1.8663284418022397E-2</v>
      </c>
    </row>
    <row r="150" spans="1:28" x14ac:dyDescent="0.25">
      <c r="A150" s="1">
        <v>44697.680555555555</v>
      </c>
      <c r="B150">
        <v>18401</v>
      </c>
      <c r="C150">
        <v>17.46</v>
      </c>
      <c r="D150">
        <v>58.41</v>
      </c>
      <c r="E150">
        <v>62.54</v>
      </c>
      <c r="F150">
        <v>-3.7690000000000001</v>
      </c>
      <c r="G150">
        <v>30.55</v>
      </c>
      <c r="H150">
        <v>13.24</v>
      </c>
      <c r="I150">
        <v>-4.1189999999999998</v>
      </c>
      <c r="J150">
        <v>30.58</v>
      </c>
      <c r="K150">
        <v>13.05</v>
      </c>
      <c r="L150">
        <f t="shared" si="21"/>
        <v>0.28466767371601209</v>
      </c>
      <c r="M150">
        <f t="shared" si="22"/>
        <v>0.31563218390804593</v>
      </c>
      <c r="O150">
        <v>-4.1189999999999998</v>
      </c>
      <c r="P150">
        <f t="shared" si="28"/>
        <v>17.529999999999998</v>
      </c>
      <c r="Q150">
        <v>30.58</v>
      </c>
      <c r="R150">
        <f t="shared" si="29"/>
        <v>-0.24713999999999997</v>
      </c>
      <c r="S150">
        <v>0.1</v>
      </c>
      <c r="T150">
        <v>0.1</v>
      </c>
      <c r="U150">
        <f t="shared" si="23"/>
        <v>-7.662835249042145E-2</v>
      </c>
      <c r="V150">
        <f t="shared" si="24"/>
        <v>2.4186374245827275E-2</v>
      </c>
      <c r="W150">
        <f t="shared" si="25"/>
        <v>-2.4186374245827275E-2</v>
      </c>
      <c r="X150">
        <f t="shared" si="30"/>
        <v>3.5864523186682505E-4</v>
      </c>
      <c r="Y150">
        <f t="shared" si="30"/>
        <v>5.8498069915921708E-6</v>
      </c>
      <c r="Z150">
        <f t="shared" si="30"/>
        <v>5.8498069915921708E-6</v>
      </c>
      <c r="AA150">
        <f t="shared" si="26"/>
        <v>3.7034484585000944E-4</v>
      </c>
      <c r="AB150">
        <f t="shared" si="27"/>
        <v>1.9244345815070188E-2</v>
      </c>
    </row>
    <row r="151" spans="1:28" x14ac:dyDescent="0.25">
      <c r="A151" s="1">
        <v>44697.6875</v>
      </c>
      <c r="B151">
        <v>18402</v>
      </c>
      <c r="C151">
        <v>17.46</v>
      </c>
      <c r="D151">
        <v>58.41</v>
      </c>
      <c r="E151">
        <v>62.54</v>
      </c>
      <c r="F151">
        <v>-4.3860000000000001</v>
      </c>
      <c r="G151">
        <v>30.4</v>
      </c>
      <c r="H151">
        <v>13.21</v>
      </c>
      <c r="I151">
        <v>-4.7830000000000004</v>
      </c>
      <c r="J151">
        <v>30.45</v>
      </c>
      <c r="K151">
        <v>13.04</v>
      </c>
      <c r="L151">
        <f t="shared" si="21"/>
        <v>0.33202119606358815</v>
      </c>
      <c r="M151">
        <f t="shared" si="22"/>
        <v>0.36679447852760744</v>
      </c>
      <c r="O151">
        <v>-4.7830000000000004</v>
      </c>
      <c r="P151">
        <f t="shared" si="28"/>
        <v>17.41</v>
      </c>
      <c r="Q151">
        <v>30.45</v>
      </c>
      <c r="R151">
        <f t="shared" si="29"/>
        <v>-0.28698000000000001</v>
      </c>
      <c r="S151">
        <v>0.1</v>
      </c>
      <c r="T151">
        <v>0.1</v>
      </c>
      <c r="U151">
        <f t="shared" si="23"/>
        <v>-7.6687116564417179E-2</v>
      </c>
      <c r="V151">
        <f t="shared" si="24"/>
        <v>2.8128410930031243E-2</v>
      </c>
      <c r="W151">
        <f t="shared" si="25"/>
        <v>-2.8128410930031243E-2</v>
      </c>
      <c r="X151">
        <f t="shared" si="30"/>
        <v>4.8433748212202199E-4</v>
      </c>
      <c r="Y151">
        <f t="shared" si="30"/>
        <v>7.9120750144870111E-6</v>
      </c>
      <c r="Z151">
        <f t="shared" si="30"/>
        <v>7.9120750144870111E-6</v>
      </c>
      <c r="AA151">
        <f t="shared" si="26"/>
        <v>5.0016163215099599E-4</v>
      </c>
      <c r="AB151">
        <f t="shared" si="27"/>
        <v>2.2364293687729016E-2</v>
      </c>
    </row>
    <row r="152" spans="1:28" x14ac:dyDescent="0.25">
      <c r="A152" s="1">
        <v>44697.694444444445</v>
      </c>
      <c r="B152">
        <v>18403</v>
      </c>
      <c r="C152">
        <v>17.46</v>
      </c>
      <c r="D152">
        <v>58.41</v>
      </c>
      <c r="E152">
        <v>62.54</v>
      </c>
      <c r="F152">
        <v>-4.32</v>
      </c>
      <c r="G152">
        <v>30.3</v>
      </c>
      <c r="H152">
        <v>13.09</v>
      </c>
      <c r="I152">
        <v>-4.6589999999999998</v>
      </c>
      <c r="J152">
        <v>30.33</v>
      </c>
      <c r="K152">
        <v>12.9</v>
      </c>
      <c r="L152">
        <f t="shared" si="21"/>
        <v>0.33002291825821239</v>
      </c>
      <c r="M152">
        <f t="shared" si="22"/>
        <v>0.36116279069767437</v>
      </c>
      <c r="O152">
        <v>-4.6589999999999998</v>
      </c>
      <c r="P152">
        <f t="shared" si="28"/>
        <v>17.43</v>
      </c>
      <c r="Q152">
        <v>30.33</v>
      </c>
      <c r="R152">
        <f t="shared" si="29"/>
        <v>-0.27953999999999996</v>
      </c>
      <c r="S152">
        <v>0.1</v>
      </c>
      <c r="T152">
        <v>0.1</v>
      </c>
      <c r="U152">
        <f t="shared" si="23"/>
        <v>-7.7519379844961253E-2</v>
      </c>
      <c r="V152">
        <f t="shared" si="24"/>
        <v>2.7997115557959262E-2</v>
      </c>
      <c r="W152">
        <f t="shared" si="25"/>
        <v>-2.7997115557959262E-2</v>
      </c>
      <c r="X152">
        <f t="shared" si="30"/>
        <v>4.695788209843158E-4</v>
      </c>
      <c r="Y152">
        <f t="shared" si="30"/>
        <v>7.838384795657247E-6</v>
      </c>
      <c r="Z152">
        <f t="shared" si="30"/>
        <v>7.838384795657247E-6</v>
      </c>
      <c r="AA152">
        <f t="shared" si="26"/>
        <v>4.8525559057563026E-4</v>
      </c>
      <c r="AB152">
        <f t="shared" si="27"/>
        <v>2.2028517666325853E-2</v>
      </c>
    </row>
    <row r="153" spans="1:28" x14ac:dyDescent="0.25">
      <c r="A153" s="1">
        <v>44697.701388888891</v>
      </c>
      <c r="B153">
        <v>18404</v>
      </c>
      <c r="C153">
        <v>17.46</v>
      </c>
      <c r="D153">
        <v>58.41</v>
      </c>
      <c r="E153">
        <v>62.54</v>
      </c>
      <c r="F153">
        <v>-4.0759999999999996</v>
      </c>
      <c r="G153">
        <v>30.16</v>
      </c>
      <c r="H153">
        <v>12.87</v>
      </c>
      <c r="I153">
        <v>-4.3620000000000001</v>
      </c>
      <c r="J153">
        <v>30.14</v>
      </c>
      <c r="K153">
        <v>12.63</v>
      </c>
      <c r="L153">
        <f t="shared" si="21"/>
        <v>0.31670551670551672</v>
      </c>
      <c r="M153">
        <f t="shared" si="22"/>
        <v>0.34536817102137768</v>
      </c>
      <c r="O153">
        <v>-4.3620000000000001</v>
      </c>
      <c r="P153">
        <f t="shared" si="28"/>
        <v>17.509999999999998</v>
      </c>
      <c r="Q153">
        <v>30.14</v>
      </c>
      <c r="R153">
        <f t="shared" si="29"/>
        <v>-0.26172000000000001</v>
      </c>
      <c r="S153">
        <v>0.1</v>
      </c>
      <c r="T153">
        <v>0.1</v>
      </c>
      <c r="U153">
        <f t="shared" si="23"/>
        <v>-7.917656373713379E-2</v>
      </c>
      <c r="V153">
        <f t="shared" si="24"/>
        <v>2.7345065005651426E-2</v>
      </c>
      <c r="W153">
        <f t="shared" si="25"/>
        <v>-2.7345065005651426E-2</v>
      </c>
      <c r="X153">
        <f t="shared" si="30"/>
        <v>4.2940502479674555E-4</v>
      </c>
      <c r="Y153">
        <f t="shared" si="30"/>
        <v>7.4775258016330223E-6</v>
      </c>
      <c r="Z153">
        <f t="shared" si="30"/>
        <v>7.4775258016330223E-6</v>
      </c>
      <c r="AA153">
        <f t="shared" si="26"/>
        <v>4.4436007640001157E-4</v>
      </c>
      <c r="AB153">
        <f t="shared" si="27"/>
        <v>2.1079850008954324E-2</v>
      </c>
    </row>
    <row r="154" spans="1:28" x14ac:dyDescent="0.25">
      <c r="A154" s="1">
        <v>44697.708333333336</v>
      </c>
      <c r="B154">
        <v>18405</v>
      </c>
      <c r="C154">
        <v>17.46</v>
      </c>
      <c r="D154">
        <v>58.41</v>
      </c>
      <c r="E154">
        <v>62.54</v>
      </c>
      <c r="F154">
        <v>-3.8740000000000001</v>
      </c>
      <c r="G154">
        <v>29.92</v>
      </c>
      <c r="H154">
        <v>12.58</v>
      </c>
      <c r="I154">
        <v>-4.1609999999999996</v>
      </c>
      <c r="J154">
        <v>29.94</v>
      </c>
      <c r="K154">
        <v>12.4</v>
      </c>
      <c r="L154">
        <f t="shared" si="21"/>
        <v>0.30794912559618443</v>
      </c>
      <c r="M154">
        <f t="shared" si="22"/>
        <v>0.33556451612903221</v>
      </c>
      <c r="O154">
        <v>-4.1609999999999996</v>
      </c>
      <c r="P154">
        <f t="shared" si="28"/>
        <v>17.54</v>
      </c>
      <c r="Q154">
        <v>29.94</v>
      </c>
      <c r="R154">
        <f t="shared" si="29"/>
        <v>-0.24965999999999997</v>
      </c>
      <c r="S154">
        <v>0.1</v>
      </c>
      <c r="T154">
        <v>0.1</v>
      </c>
      <c r="U154">
        <f t="shared" si="23"/>
        <v>-8.0645161290322565E-2</v>
      </c>
      <c r="V154">
        <f t="shared" si="24"/>
        <v>2.7061654526534848E-2</v>
      </c>
      <c r="W154">
        <f t="shared" si="25"/>
        <v>-2.7061654526534848E-2</v>
      </c>
      <c r="X154">
        <f t="shared" si="30"/>
        <v>4.0537276014568135E-4</v>
      </c>
      <c r="Y154">
        <f t="shared" si="30"/>
        <v>7.3233314571352414E-6</v>
      </c>
      <c r="Z154">
        <f t="shared" si="30"/>
        <v>7.3233314571352414E-6</v>
      </c>
      <c r="AA154">
        <f t="shared" si="26"/>
        <v>4.2001942305995181E-4</v>
      </c>
      <c r="AB154">
        <f t="shared" si="27"/>
        <v>2.0494375400581296E-2</v>
      </c>
    </row>
    <row r="155" spans="1:28" x14ac:dyDescent="0.25">
      <c r="A155" s="1">
        <v>44697.715277777781</v>
      </c>
      <c r="B155">
        <v>18406</v>
      </c>
      <c r="C155">
        <v>17.46</v>
      </c>
      <c r="D155">
        <v>58.41</v>
      </c>
      <c r="E155">
        <v>62.54</v>
      </c>
      <c r="F155">
        <v>-3.6970000000000001</v>
      </c>
      <c r="G155">
        <v>29.78</v>
      </c>
      <c r="H155">
        <v>12.41</v>
      </c>
      <c r="I155">
        <v>-4.0250000000000004</v>
      </c>
      <c r="J155">
        <v>29.69</v>
      </c>
      <c r="K155">
        <v>12.11</v>
      </c>
      <c r="L155">
        <f t="shared" si="21"/>
        <v>0.29790491539081387</v>
      </c>
      <c r="M155">
        <f t="shared" si="22"/>
        <v>0.33236994219653182</v>
      </c>
      <c r="O155">
        <v>-4.0250000000000004</v>
      </c>
      <c r="P155">
        <f t="shared" si="28"/>
        <v>17.580000000000002</v>
      </c>
      <c r="Q155">
        <v>29.69</v>
      </c>
      <c r="R155">
        <f t="shared" si="29"/>
        <v>-0.24150000000000002</v>
      </c>
      <c r="S155">
        <v>0.1</v>
      </c>
      <c r="T155">
        <v>0.1</v>
      </c>
      <c r="U155">
        <f t="shared" si="23"/>
        <v>-8.2576383154417843E-2</v>
      </c>
      <c r="V155">
        <f t="shared" si="24"/>
        <v>2.7445907695832522E-2</v>
      </c>
      <c r="W155">
        <f t="shared" si="25"/>
        <v>-2.7445907695832522E-2</v>
      </c>
      <c r="X155">
        <f t="shared" si="30"/>
        <v>3.9769120251261333E-4</v>
      </c>
      <c r="Y155">
        <f t="shared" si="30"/>
        <v>7.5327784924815903E-6</v>
      </c>
      <c r="Z155">
        <f t="shared" si="30"/>
        <v>7.5327784924815903E-6</v>
      </c>
      <c r="AA155">
        <f t="shared" si="26"/>
        <v>4.1275675949757656E-4</v>
      </c>
      <c r="AB155">
        <f t="shared" si="27"/>
        <v>2.0316416010152393E-2</v>
      </c>
    </row>
    <row r="156" spans="1:28" x14ac:dyDescent="0.25">
      <c r="A156" s="1">
        <v>44697.722222222219</v>
      </c>
      <c r="B156">
        <v>18407</v>
      </c>
      <c r="C156">
        <v>17.46</v>
      </c>
      <c r="D156">
        <v>58.41</v>
      </c>
      <c r="E156">
        <v>62.54</v>
      </c>
      <c r="F156">
        <v>-4.0179999999999998</v>
      </c>
      <c r="G156">
        <v>29.36</v>
      </c>
      <c r="H156">
        <v>12.09</v>
      </c>
      <c r="I156">
        <v>-4.4729999999999999</v>
      </c>
      <c r="J156">
        <v>29.37</v>
      </c>
      <c r="K156">
        <v>11.85</v>
      </c>
      <c r="L156">
        <f t="shared" si="21"/>
        <v>0.33234077750206781</v>
      </c>
      <c r="M156">
        <f t="shared" si="22"/>
        <v>0.37746835443037974</v>
      </c>
      <c r="O156">
        <v>-4.4729999999999999</v>
      </c>
      <c r="P156">
        <f t="shared" si="28"/>
        <v>17.520000000000003</v>
      </c>
      <c r="Q156">
        <v>29.37</v>
      </c>
      <c r="R156">
        <f t="shared" si="29"/>
        <v>-0.26838000000000001</v>
      </c>
      <c r="S156">
        <v>0.1</v>
      </c>
      <c r="T156">
        <v>0.1</v>
      </c>
      <c r="U156">
        <f t="shared" si="23"/>
        <v>-8.4388185654008449E-2</v>
      </c>
      <c r="V156">
        <f t="shared" si="24"/>
        <v>3.1853869572183953E-2</v>
      </c>
      <c r="W156">
        <f t="shared" si="25"/>
        <v>-3.1853869572183953E-2</v>
      </c>
      <c r="X156">
        <f t="shared" si="30"/>
        <v>5.1293649094696372E-4</v>
      </c>
      <c r="Y156">
        <f t="shared" si="30"/>
        <v>1.0146690067217067E-5</v>
      </c>
      <c r="Z156">
        <f t="shared" si="30"/>
        <v>1.0146690067217067E-5</v>
      </c>
      <c r="AA156">
        <f t="shared" si="26"/>
        <v>5.3322987108139785E-4</v>
      </c>
      <c r="AB156">
        <f t="shared" si="27"/>
        <v>2.3091770635475267E-2</v>
      </c>
    </row>
    <row r="157" spans="1:28" x14ac:dyDescent="0.25">
      <c r="A157" s="1">
        <v>44697.729166666664</v>
      </c>
      <c r="B157">
        <v>18408</v>
      </c>
      <c r="C157">
        <v>17.46</v>
      </c>
      <c r="D157">
        <v>58.41</v>
      </c>
      <c r="E157">
        <v>62.54</v>
      </c>
      <c r="F157">
        <v>-4.33</v>
      </c>
      <c r="G157">
        <v>29.12</v>
      </c>
      <c r="H157">
        <v>11.9</v>
      </c>
      <c r="I157">
        <v>-4.6189999999999998</v>
      </c>
      <c r="J157">
        <v>29.1</v>
      </c>
      <c r="K157">
        <v>11.65</v>
      </c>
      <c r="L157">
        <f t="shared" si="21"/>
        <v>0.36386554621848738</v>
      </c>
      <c r="M157">
        <f t="shared" si="22"/>
        <v>0.39648068669527892</v>
      </c>
      <c r="O157">
        <v>-4.6189999999999998</v>
      </c>
      <c r="P157">
        <f t="shared" si="28"/>
        <v>17.450000000000003</v>
      </c>
      <c r="Q157">
        <v>29.1</v>
      </c>
      <c r="R157">
        <f t="shared" si="29"/>
        <v>-0.27714</v>
      </c>
      <c r="S157">
        <v>0.1</v>
      </c>
      <c r="T157">
        <v>0.1</v>
      </c>
      <c r="U157">
        <f t="shared" si="23"/>
        <v>-8.5836909871244649E-2</v>
      </c>
      <c r="V157">
        <f t="shared" si="24"/>
        <v>3.4032676969551846E-2</v>
      </c>
      <c r="W157">
        <f t="shared" si="25"/>
        <v>-3.4032676969551846E-2</v>
      </c>
      <c r="X157">
        <f t="shared" si="30"/>
        <v>5.6590896572049603E-4</v>
      </c>
      <c r="Y157">
        <f t="shared" si="30"/>
        <v>1.1582231017138647E-5</v>
      </c>
      <c r="Z157">
        <f t="shared" si="30"/>
        <v>1.1582231017138647E-5</v>
      </c>
      <c r="AA157">
        <f t="shared" si="26"/>
        <v>5.890734277547734E-4</v>
      </c>
      <c r="AB157">
        <f t="shared" si="27"/>
        <v>2.4270834920842203E-2</v>
      </c>
    </row>
    <row r="158" spans="1:28" x14ac:dyDescent="0.25">
      <c r="A158" s="1">
        <v>44697.736111111109</v>
      </c>
      <c r="B158">
        <v>18409</v>
      </c>
      <c r="C158">
        <v>17.46</v>
      </c>
      <c r="D158">
        <v>58.41</v>
      </c>
      <c r="E158">
        <v>62.54</v>
      </c>
      <c r="F158">
        <v>-4.0579999999999998</v>
      </c>
      <c r="G158">
        <v>28.73</v>
      </c>
      <c r="H158">
        <v>11.46</v>
      </c>
      <c r="I158">
        <v>-4.3449999999999998</v>
      </c>
      <c r="J158">
        <v>28.7</v>
      </c>
      <c r="K158">
        <v>11.22</v>
      </c>
      <c r="L158">
        <f t="shared" si="21"/>
        <v>0.35410122164048863</v>
      </c>
      <c r="M158">
        <f t="shared" si="22"/>
        <v>0.38725490196078427</v>
      </c>
      <c r="O158">
        <v>-4.3449999999999998</v>
      </c>
      <c r="P158">
        <f t="shared" si="28"/>
        <v>17.479999999999997</v>
      </c>
      <c r="Q158">
        <v>28.7</v>
      </c>
      <c r="R158">
        <f t="shared" si="29"/>
        <v>-0.26069999999999999</v>
      </c>
      <c r="S158">
        <v>0.1</v>
      </c>
      <c r="T158">
        <v>0.1</v>
      </c>
      <c r="U158">
        <f t="shared" si="23"/>
        <v>-8.9126559714794995E-2</v>
      </c>
      <c r="V158">
        <f t="shared" si="24"/>
        <v>3.451469714445491E-2</v>
      </c>
      <c r="W158">
        <f t="shared" si="25"/>
        <v>-3.451469714445491E-2</v>
      </c>
      <c r="X158">
        <f t="shared" si="30"/>
        <v>5.3987889273356387E-4</v>
      </c>
      <c r="Y158">
        <f t="shared" si="30"/>
        <v>1.1912643189734439E-5</v>
      </c>
      <c r="Z158">
        <f t="shared" si="30"/>
        <v>1.1912643189734439E-5</v>
      </c>
      <c r="AA158">
        <f t="shared" si="26"/>
        <v>5.6370417911303272E-4</v>
      </c>
      <c r="AB158">
        <f t="shared" si="27"/>
        <v>2.3742455203980752E-2</v>
      </c>
    </row>
    <row r="159" spans="1:28" x14ac:dyDescent="0.25">
      <c r="A159" s="1">
        <v>44697.743055555555</v>
      </c>
      <c r="B159">
        <v>18410</v>
      </c>
      <c r="C159">
        <v>17.46</v>
      </c>
      <c r="D159">
        <v>58.41</v>
      </c>
      <c r="E159">
        <v>62.54</v>
      </c>
      <c r="F159">
        <v>-3.907</v>
      </c>
      <c r="G159">
        <v>28.36</v>
      </c>
      <c r="H159">
        <v>11.04</v>
      </c>
      <c r="I159">
        <v>-4.2930000000000001</v>
      </c>
      <c r="J159">
        <v>28.33</v>
      </c>
      <c r="K159">
        <v>10.8</v>
      </c>
      <c r="L159">
        <f t="shared" si="21"/>
        <v>0.35389492753623192</v>
      </c>
      <c r="M159">
        <f t="shared" si="22"/>
        <v>0.39749999999999996</v>
      </c>
      <c r="O159">
        <v>-4.2930000000000001</v>
      </c>
      <c r="P159">
        <f t="shared" si="28"/>
        <v>17.529999999999998</v>
      </c>
      <c r="Q159">
        <v>28.33</v>
      </c>
      <c r="R159">
        <f t="shared" si="29"/>
        <v>-0.25757999999999998</v>
      </c>
      <c r="S159">
        <v>0.1</v>
      </c>
      <c r="T159">
        <v>0.1</v>
      </c>
      <c r="U159">
        <f t="shared" si="23"/>
        <v>-9.2592592592592587E-2</v>
      </c>
      <c r="V159">
        <f t="shared" si="24"/>
        <v>3.680555555555555E-2</v>
      </c>
      <c r="W159">
        <f t="shared" si="25"/>
        <v>-3.680555555555555E-2</v>
      </c>
      <c r="X159">
        <f t="shared" si="30"/>
        <v>5.6882249999999981E-4</v>
      </c>
      <c r="Y159">
        <f t="shared" si="30"/>
        <v>1.354648919753086E-5</v>
      </c>
      <c r="Z159">
        <f t="shared" si="30"/>
        <v>1.354648919753086E-5</v>
      </c>
      <c r="AA159">
        <f t="shared" si="26"/>
        <v>5.9591547839506144E-4</v>
      </c>
      <c r="AB159">
        <f t="shared" si="27"/>
        <v>2.4411380100171753E-2</v>
      </c>
    </row>
    <row r="160" spans="1:28" x14ac:dyDescent="0.25">
      <c r="A160" s="1">
        <v>44697.75</v>
      </c>
      <c r="B160">
        <v>18411</v>
      </c>
      <c r="C160">
        <v>17.46</v>
      </c>
      <c r="D160">
        <v>58.41</v>
      </c>
      <c r="E160">
        <v>62.54</v>
      </c>
      <c r="F160">
        <v>-3.7360000000000002</v>
      </c>
      <c r="G160">
        <v>28.02</v>
      </c>
      <c r="H160">
        <v>10.63</v>
      </c>
      <c r="I160">
        <v>-4.1210000000000004</v>
      </c>
      <c r="J160">
        <v>28.02</v>
      </c>
      <c r="K160">
        <v>10.42</v>
      </c>
      <c r="L160">
        <f t="shared" si="21"/>
        <v>0.35145813734713077</v>
      </c>
      <c r="M160">
        <f t="shared" si="22"/>
        <v>0.39548944337811903</v>
      </c>
      <c r="O160">
        <v>-4.1210000000000004</v>
      </c>
      <c r="P160">
        <f t="shared" si="28"/>
        <v>17.600000000000001</v>
      </c>
      <c r="Q160">
        <v>28.02</v>
      </c>
      <c r="R160">
        <f t="shared" si="29"/>
        <v>-0.24726000000000001</v>
      </c>
      <c r="S160">
        <v>0.1</v>
      </c>
      <c r="T160">
        <v>0.1</v>
      </c>
      <c r="U160">
        <f t="shared" si="23"/>
        <v>-9.5969289827255291E-2</v>
      </c>
      <c r="V160">
        <f t="shared" si="24"/>
        <v>3.7954841015174587E-2</v>
      </c>
      <c r="W160">
        <f t="shared" si="25"/>
        <v>-3.7954841015174587E-2</v>
      </c>
      <c r="X160">
        <f t="shared" si="30"/>
        <v>5.6308283936472401E-4</v>
      </c>
      <c r="Y160">
        <f t="shared" si="30"/>
        <v>1.4405699564871792E-5</v>
      </c>
      <c r="Z160">
        <f t="shared" si="30"/>
        <v>1.4405699564871792E-5</v>
      </c>
      <c r="AA160">
        <f t="shared" si="26"/>
        <v>5.9189423849446759E-4</v>
      </c>
      <c r="AB160">
        <f t="shared" si="27"/>
        <v>2.4328876638564052E-2</v>
      </c>
    </row>
    <row r="161" spans="1:28" x14ac:dyDescent="0.25">
      <c r="A161" s="1">
        <v>44697.756944444445</v>
      </c>
      <c r="B161">
        <v>18412</v>
      </c>
      <c r="C161">
        <v>17.46</v>
      </c>
      <c r="D161">
        <v>58.41</v>
      </c>
      <c r="E161">
        <v>62.54</v>
      </c>
      <c r="F161">
        <v>-3.681</v>
      </c>
      <c r="G161">
        <v>27.71</v>
      </c>
      <c r="H161">
        <v>10.31</v>
      </c>
      <c r="I161">
        <v>-4.1079999999999997</v>
      </c>
      <c r="J161">
        <v>27.76</v>
      </c>
      <c r="K161">
        <v>10.14</v>
      </c>
      <c r="L161">
        <f t="shared" si="21"/>
        <v>0.35703200775945682</v>
      </c>
      <c r="M161">
        <f t="shared" si="22"/>
        <v>0.40512820512820508</v>
      </c>
      <c r="O161">
        <v>-4.1079999999999997</v>
      </c>
      <c r="P161">
        <f t="shared" si="28"/>
        <v>17.62</v>
      </c>
      <c r="Q161">
        <v>27.76</v>
      </c>
      <c r="R161">
        <f t="shared" si="29"/>
        <v>-0.24647999999999998</v>
      </c>
      <c r="S161">
        <v>0.1</v>
      </c>
      <c r="T161">
        <v>0.1</v>
      </c>
      <c r="U161">
        <f t="shared" si="23"/>
        <v>-9.8619329388560148E-2</v>
      </c>
      <c r="V161">
        <f t="shared" si="24"/>
        <v>3.9953471906134623E-2</v>
      </c>
      <c r="W161">
        <f t="shared" si="25"/>
        <v>-3.9953471906134623E-2</v>
      </c>
      <c r="X161">
        <f t="shared" si="30"/>
        <v>5.9086390532544358E-4</v>
      </c>
      <c r="Y161">
        <f t="shared" si="30"/>
        <v>1.5962799173542885E-5</v>
      </c>
      <c r="Z161">
        <f t="shared" si="30"/>
        <v>1.5962799173542885E-5</v>
      </c>
      <c r="AA161">
        <f t="shared" si="26"/>
        <v>6.2278950367252936E-4</v>
      </c>
      <c r="AB161">
        <f t="shared" si="27"/>
        <v>2.4955750913818027E-2</v>
      </c>
    </row>
    <row r="162" spans="1:28" x14ac:dyDescent="0.25">
      <c r="A162" s="1">
        <v>44697.763888888891</v>
      </c>
      <c r="B162">
        <v>18413</v>
      </c>
      <c r="C162">
        <v>17.46</v>
      </c>
      <c r="D162">
        <v>58.41</v>
      </c>
      <c r="E162">
        <v>62.54</v>
      </c>
      <c r="F162">
        <v>-4.165</v>
      </c>
      <c r="G162">
        <v>27.46</v>
      </c>
      <c r="H162">
        <v>10.19</v>
      </c>
      <c r="I162">
        <v>-4.6079999999999997</v>
      </c>
      <c r="J162">
        <v>27.63</v>
      </c>
      <c r="K162">
        <v>10.1</v>
      </c>
      <c r="L162">
        <f t="shared" si="21"/>
        <v>0.40873405299313054</v>
      </c>
      <c r="M162">
        <f t="shared" si="22"/>
        <v>0.4562376237623762</v>
      </c>
      <c r="O162">
        <v>-4.6079999999999997</v>
      </c>
      <c r="P162">
        <f t="shared" si="28"/>
        <v>17.53</v>
      </c>
      <c r="Q162">
        <v>27.63</v>
      </c>
      <c r="R162">
        <f t="shared" si="29"/>
        <v>-0.27647999999999995</v>
      </c>
      <c r="S162">
        <v>0.1</v>
      </c>
      <c r="T162">
        <v>0.1</v>
      </c>
      <c r="U162">
        <f t="shared" si="23"/>
        <v>-9.9009900990099028E-2</v>
      </c>
      <c r="V162">
        <f t="shared" si="24"/>
        <v>4.5172041956670926E-2</v>
      </c>
      <c r="W162">
        <f t="shared" si="25"/>
        <v>-4.5172041956670926E-2</v>
      </c>
      <c r="X162">
        <f t="shared" si="30"/>
        <v>7.4934996961082258E-4</v>
      </c>
      <c r="Y162">
        <f t="shared" si="30"/>
        <v>2.0405133745352391E-5</v>
      </c>
      <c r="Z162">
        <f t="shared" si="30"/>
        <v>2.0405133745352391E-5</v>
      </c>
      <c r="AA162">
        <f t="shared" si="26"/>
        <v>7.9016023710152736E-4</v>
      </c>
      <c r="AB162">
        <f t="shared" si="27"/>
        <v>2.8109788990697306E-2</v>
      </c>
    </row>
    <row r="163" spans="1:28" x14ac:dyDescent="0.25">
      <c r="A163" s="1">
        <v>44697.770833333336</v>
      </c>
      <c r="B163">
        <v>18414</v>
      </c>
      <c r="C163">
        <v>17.489999999999998</v>
      </c>
      <c r="D163">
        <v>58.41</v>
      </c>
      <c r="E163">
        <v>62.54</v>
      </c>
      <c r="F163">
        <v>-4.032</v>
      </c>
      <c r="G163">
        <v>27.19</v>
      </c>
      <c r="H163">
        <v>9.91</v>
      </c>
      <c r="I163">
        <v>-4.46</v>
      </c>
      <c r="J163">
        <v>27.37</v>
      </c>
      <c r="K163">
        <v>9.8699999999999992</v>
      </c>
      <c r="L163">
        <f t="shared" si="21"/>
        <v>0.40686175580222</v>
      </c>
      <c r="M163">
        <f t="shared" si="22"/>
        <v>0.45187436676798381</v>
      </c>
      <c r="O163">
        <v>-4.46</v>
      </c>
      <c r="P163">
        <f t="shared" si="28"/>
        <v>17.5</v>
      </c>
      <c r="Q163">
        <v>27.37</v>
      </c>
      <c r="R163">
        <f t="shared" si="29"/>
        <v>-0.2676</v>
      </c>
      <c r="S163">
        <v>0.1</v>
      </c>
      <c r="T163">
        <v>0.1</v>
      </c>
      <c r="U163">
        <f t="shared" si="23"/>
        <v>-0.10131712259371833</v>
      </c>
      <c r="V163">
        <f t="shared" si="24"/>
        <v>4.5782610614790643E-2</v>
      </c>
      <c r="W163">
        <f t="shared" si="25"/>
        <v>-4.5782610614790643E-2</v>
      </c>
      <c r="X163">
        <f t="shared" si="30"/>
        <v>7.3508559603107878E-4</v>
      </c>
      <c r="Y163">
        <f t="shared" si="30"/>
        <v>2.0960474347055408E-5</v>
      </c>
      <c r="Z163">
        <f t="shared" si="30"/>
        <v>2.0960474347055408E-5</v>
      </c>
      <c r="AA163">
        <f t="shared" si="26"/>
        <v>7.7700654472518966E-4</v>
      </c>
      <c r="AB163">
        <f t="shared" si="27"/>
        <v>2.7874837124639663E-2</v>
      </c>
    </row>
    <row r="164" spans="1:28" x14ac:dyDescent="0.25">
      <c r="A164" s="1">
        <v>44697.777777777781</v>
      </c>
      <c r="B164">
        <v>18415</v>
      </c>
      <c r="C164">
        <v>17.489999999999998</v>
      </c>
      <c r="D164">
        <v>58.41</v>
      </c>
      <c r="E164">
        <v>62.54</v>
      </c>
      <c r="F164">
        <v>-3.88</v>
      </c>
      <c r="G164">
        <v>26.86</v>
      </c>
      <c r="H164">
        <v>9.5399999999999991</v>
      </c>
      <c r="I164">
        <v>-4.2709999999999999</v>
      </c>
      <c r="J164">
        <v>27.07</v>
      </c>
      <c r="K164">
        <v>9.5299999999999994</v>
      </c>
      <c r="L164">
        <f t="shared" si="21"/>
        <v>0.40670859538784071</v>
      </c>
      <c r="M164">
        <f t="shared" si="22"/>
        <v>0.44816369359916058</v>
      </c>
      <c r="O164">
        <v>-4.2709999999999999</v>
      </c>
      <c r="P164">
        <f t="shared" si="28"/>
        <v>17.54</v>
      </c>
      <c r="Q164">
        <v>27.07</v>
      </c>
      <c r="R164">
        <f t="shared" si="29"/>
        <v>-0.25625999999999999</v>
      </c>
      <c r="S164">
        <v>0.1</v>
      </c>
      <c r="T164">
        <v>0.1</v>
      </c>
      <c r="U164">
        <f t="shared" si="23"/>
        <v>-0.10493179433368309</v>
      </c>
      <c r="V164">
        <f t="shared" si="24"/>
        <v>4.7026620524570871E-2</v>
      </c>
      <c r="W164">
        <f t="shared" si="25"/>
        <v>-4.7026620524570871E-2</v>
      </c>
      <c r="X164">
        <f t="shared" si="30"/>
        <v>7.2306250653759172E-4</v>
      </c>
      <c r="Y164">
        <f t="shared" si="30"/>
        <v>2.2115030379619902E-5</v>
      </c>
      <c r="Z164">
        <f t="shared" si="30"/>
        <v>2.2115030379619902E-5</v>
      </c>
      <c r="AA164">
        <f t="shared" si="26"/>
        <v>7.6729256729683151E-4</v>
      </c>
      <c r="AB164">
        <f t="shared" si="27"/>
        <v>2.7700046341059277E-2</v>
      </c>
    </row>
    <row r="165" spans="1:28" x14ac:dyDescent="0.25">
      <c r="A165" s="1">
        <v>44697.784722222219</v>
      </c>
      <c r="B165">
        <v>18416</v>
      </c>
      <c r="C165">
        <v>17.489999999999998</v>
      </c>
      <c r="D165">
        <v>58.41</v>
      </c>
      <c r="E165">
        <v>62.54</v>
      </c>
      <c r="F165">
        <v>-3.7869999999999999</v>
      </c>
      <c r="G165">
        <v>26.57</v>
      </c>
      <c r="H165">
        <v>9.19</v>
      </c>
      <c r="I165">
        <v>-4.1859999999999999</v>
      </c>
      <c r="J165">
        <v>26.71</v>
      </c>
      <c r="K165">
        <v>9.1300000000000008</v>
      </c>
      <c r="L165">
        <f t="shared" si="21"/>
        <v>0.41207834602829163</v>
      </c>
      <c r="M165">
        <f t="shared" si="22"/>
        <v>0.45848849945235481</v>
      </c>
      <c r="O165">
        <v>-4.1859999999999999</v>
      </c>
      <c r="P165">
        <f t="shared" si="28"/>
        <v>17.579999999999998</v>
      </c>
      <c r="Q165">
        <v>26.71</v>
      </c>
      <c r="R165">
        <f t="shared" si="29"/>
        <v>-0.25115999999999999</v>
      </c>
      <c r="S165">
        <v>0.1</v>
      </c>
      <c r="T165">
        <v>0.1</v>
      </c>
      <c r="U165">
        <f t="shared" si="23"/>
        <v>-0.10952902519167576</v>
      </c>
      <c r="V165">
        <f t="shared" si="24"/>
        <v>5.021779840661058E-2</v>
      </c>
      <c r="W165">
        <f t="shared" si="25"/>
        <v>-5.021779840661058E-2</v>
      </c>
      <c r="X165">
        <f t="shared" si="30"/>
        <v>7.5676213486825872E-4</v>
      </c>
      <c r="Y165">
        <f t="shared" si="30"/>
        <v>2.5218272768069807E-5</v>
      </c>
      <c r="Z165">
        <f t="shared" si="30"/>
        <v>2.5218272768069807E-5</v>
      </c>
      <c r="AA165">
        <f t="shared" si="26"/>
        <v>8.0719868040439826E-4</v>
      </c>
      <c r="AB165">
        <f t="shared" si="27"/>
        <v>2.841124214821306E-2</v>
      </c>
    </row>
    <row r="166" spans="1:28" x14ac:dyDescent="0.25">
      <c r="A166" s="1">
        <v>44697.791666666664</v>
      </c>
      <c r="B166">
        <v>18417</v>
      </c>
      <c r="C166">
        <v>17.489999999999998</v>
      </c>
      <c r="D166">
        <v>58.41</v>
      </c>
      <c r="E166">
        <v>62.54</v>
      </c>
      <c r="F166">
        <v>-3.6819999999999999</v>
      </c>
      <c r="G166">
        <v>26.17</v>
      </c>
      <c r="H166">
        <v>8.75</v>
      </c>
      <c r="I166">
        <v>-4.0739999999999998</v>
      </c>
      <c r="J166">
        <v>26.3</v>
      </c>
      <c r="K166">
        <v>8.66</v>
      </c>
      <c r="L166">
        <f t="shared" si="21"/>
        <v>0.42080000000000001</v>
      </c>
      <c r="M166">
        <f t="shared" si="22"/>
        <v>0.47043879907621244</v>
      </c>
      <c r="O166">
        <v>-4.0739999999999998</v>
      </c>
      <c r="P166">
        <f t="shared" si="28"/>
        <v>17.64</v>
      </c>
      <c r="Q166">
        <v>26.3</v>
      </c>
      <c r="R166">
        <f t="shared" si="29"/>
        <v>-0.24443999999999999</v>
      </c>
      <c r="S166">
        <v>0.1</v>
      </c>
      <c r="T166">
        <v>0.1</v>
      </c>
      <c r="U166">
        <f t="shared" si="23"/>
        <v>-0.11547344110854503</v>
      </c>
      <c r="V166">
        <f t="shared" si="24"/>
        <v>5.4323186960301674E-2</v>
      </c>
      <c r="W166">
        <f t="shared" si="25"/>
        <v>-5.4323186960301674E-2</v>
      </c>
      <c r="X166">
        <f t="shared" si="30"/>
        <v>7.9672558923456823E-4</v>
      </c>
      <c r="Y166">
        <f t="shared" si="30"/>
        <v>2.9510086415238901E-5</v>
      </c>
      <c r="Z166">
        <f t="shared" si="30"/>
        <v>2.9510086415238901E-5</v>
      </c>
      <c r="AA166">
        <f t="shared" si="26"/>
        <v>8.5574576206504593E-4</v>
      </c>
      <c r="AB166">
        <f t="shared" si="27"/>
        <v>2.9253132517134739E-2</v>
      </c>
    </row>
    <row r="167" spans="1:28" x14ac:dyDescent="0.25">
      <c r="A167" s="1">
        <v>44697.798611111109</v>
      </c>
      <c r="B167">
        <v>18418</v>
      </c>
      <c r="C167">
        <v>17.510000000000002</v>
      </c>
      <c r="D167">
        <v>58.41</v>
      </c>
      <c r="E167">
        <v>62.54</v>
      </c>
      <c r="F167">
        <v>-4.181</v>
      </c>
      <c r="G167">
        <v>25.81</v>
      </c>
      <c r="H167">
        <v>8.51</v>
      </c>
      <c r="I167">
        <v>-4.5999999999999996</v>
      </c>
      <c r="J167">
        <v>25.89</v>
      </c>
      <c r="K167">
        <v>8.35</v>
      </c>
      <c r="L167">
        <f t="shared" si="21"/>
        <v>0.49130434782608695</v>
      </c>
      <c r="M167">
        <f t="shared" si="22"/>
        <v>0.55089820359281438</v>
      </c>
      <c r="O167">
        <v>-4.5999999999999996</v>
      </c>
      <c r="P167">
        <f t="shared" si="28"/>
        <v>17.54</v>
      </c>
      <c r="Q167">
        <v>25.89</v>
      </c>
      <c r="R167">
        <f t="shared" si="29"/>
        <v>-0.27599999999999997</v>
      </c>
      <c r="S167">
        <v>0.1</v>
      </c>
      <c r="T167">
        <v>0.1</v>
      </c>
      <c r="U167">
        <f t="shared" si="23"/>
        <v>-0.11976047904191615</v>
      </c>
      <c r="V167">
        <f t="shared" si="24"/>
        <v>6.5975832765606479E-2</v>
      </c>
      <c r="W167">
        <f t="shared" si="25"/>
        <v>-6.5975832765606479E-2</v>
      </c>
      <c r="X167">
        <f t="shared" si="30"/>
        <v>1.0925597905984434E-3</v>
      </c>
      <c r="Y167">
        <f t="shared" si="30"/>
        <v>4.352810509115274E-5</v>
      </c>
      <c r="Z167">
        <f t="shared" si="30"/>
        <v>4.352810509115274E-5</v>
      </c>
      <c r="AA167">
        <f t="shared" si="26"/>
        <v>1.1796160007807488E-3</v>
      </c>
      <c r="AB167">
        <f t="shared" si="27"/>
        <v>3.4345538295108273E-2</v>
      </c>
    </row>
    <row r="168" spans="1:28" x14ac:dyDescent="0.25">
      <c r="A168" s="1">
        <v>44697.805555555555</v>
      </c>
      <c r="B168">
        <v>18419</v>
      </c>
      <c r="C168">
        <v>17.489999999999998</v>
      </c>
      <c r="D168">
        <v>58.41</v>
      </c>
      <c r="E168">
        <v>62.54</v>
      </c>
      <c r="F168">
        <v>-4.4989999999999997</v>
      </c>
      <c r="G168">
        <v>25.41</v>
      </c>
      <c r="H168">
        <v>8.17</v>
      </c>
      <c r="I168">
        <v>-4.9240000000000004</v>
      </c>
      <c r="J168">
        <v>25.48</v>
      </c>
      <c r="K168">
        <v>8</v>
      </c>
      <c r="L168">
        <f t="shared" si="21"/>
        <v>0.55067319461444308</v>
      </c>
      <c r="M168">
        <f t="shared" si="22"/>
        <v>0.61550000000000005</v>
      </c>
      <c r="O168">
        <v>-4.9240000000000004</v>
      </c>
      <c r="P168">
        <f t="shared" si="28"/>
        <v>17.48</v>
      </c>
      <c r="Q168">
        <v>25.48</v>
      </c>
      <c r="R168">
        <f t="shared" si="29"/>
        <v>-0.29544000000000004</v>
      </c>
      <c r="S168">
        <v>0.1</v>
      </c>
      <c r="T168">
        <v>0.1</v>
      </c>
      <c r="U168">
        <f t="shared" si="23"/>
        <v>-0.125</v>
      </c>
      <c r="V168">
        <f t="shared" si="24"/>
        <v>7.6937500000000006E-2</v>
      </c>
      <c r="W168">
        <f t="shared" si="25"/>
        <v>-7.6937500000000006E-2</v>
      </c>
      <c r="X168">
        <f t="shared" si="30"/>
        <v>1.3638249000000003E-3</v>
      </c>
      <c r="Y168">
        <f t="shared" si="30"/>
        <v>5.9193789062500012E-5</v>
      </c>
      <c r="Z168">
        <f t="shared" si="30"/>
        <v>5.9193789062500012E-5</v>
      </c>
      <c r="AA168">
        <f t="shared" si="26"/>
        <v>1.4822124781250002E-3</v>
      </c>
      <c r="AB168">
        <f t="shared" si="27"/>
        <v>3.8499512699838166E-2</v>
      </c>
    </row>
    <row r="169" spans="1:28" x14ac:dyDescent="0.25">
      <c r="L169" s="6">
        <f>AVERAGE(L5:L168)</f>
        <v>0.53966553697660091</v>
      </c>
      <c r="M169" s="6">
        <f>AVERAGE(M5:M168)</f>
        <v>0.59314832329808131</v>
      </c>
      <c r="AB169" s="6">
        <f>AVERAGE(AB5:AB168)</f>
        <v>3.6457417006122102E-2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CR1000_HF_10min</vt:lpstr>
      <vt:lpstr>testo</vt:lpstr>
      <vt:lpstr>HFM 1</vt:lpstr>
      <vt:lpstr>HFM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 Teni</dc:creator>
  <cp:lastModifiedBy>Mihaela Teni</cp:lastModifiedBy>
  <dcterms:created xsi:type="dcterms:W3CDTF">2023-01-08T16:02:50Z</dcterms:created>
  <dcterms:modified xsi:type="dcterms:W3CDTF">2023-01-09T09:18:42Z</dcterms:modified>
</cp:coreProperties>
</file>