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haela\Desktop\Kraus\5 15.6. do 24.6.2022\"/>
    </mc:Choice>
  </mc:AlternateContent>
  <bookViews>
    <workbookView xWindow="0" yWindow="0" windowWidth="28800" windowHeight="12300" activeTab="3"/>
  </bookViews>
  <sheets>
    <sheet name="CR1000_HF_10min" sheetId="1" r:id="rId1"/>
    <sheet name="testo" sheetId="2" r:id="rId2"/>
    <sheet name="HFM1" sheetId="3" r:id="rId3"/>
    <sheet name="HFM2" sheetId="4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P6" i="4" l="1"/>
  <c r="P7" i="4"/>
  <c r="P8" i="4"/>
  <c r="P9" i="4"/>
  <c r="P10" i="4"/>
  <c r="P11" i="4"/>
  <c r="P12" i="4"/>
  <c r="W12" i="4" s="1"/>
  <c r="Z12" i="4" s="1"/>
  <c r="P13" i="4"/>
  <c r="V13" i="4" s="1"/>
  <c r="Y13" i="4" s="1"/>
  <c r="P14" i="4"/>
  <c r="P15" i="4"/>
  <c r="P16" i="4"/>
  <c r="P17" i="4"/>
  <c r="P18" i="4"/>
  <c r="P19" i="4"/>
  <c r="P20" i="4"/>
  <c r="U20" i="4" s="1"/>
  <c r="X20" i="4" s="1"/>
  <c r="P21" i="4"/>
  <c r="W21" i="4" s="1"/>
  <c r="Z21" i="4" s="1"/>
  <c r="P22" i="4"/>
  <c r="P23" i="4"/>
  <c r="P24" i="4"/>
  <c r="P25" i="4"/>
  <c r="P26" i="4"/>
  <c r="P27" i="4"/>
  <c r="P28" i="4"/>
  <c r="U28" i="4" s="1"/>
  <c r="P29" i="4"/>
  <c r="V29" i="4" s="1"/>
  <c r="Y29" i="4" s="1"/>
  <c r="P30" i="4"/>
  <c r="P31" i="4"/>
  <c r="P32" i="4"/>
  <c r="P33" i="4"/>
  <c r="P34" i="4"/>
  <c r="P35" i="4"/>
  <c r="P36" i="4"/>
  <c r="W36" i="4" s="1"/>
  <c r="Z36" i="4" s="1"/>
  <c r="P37" i="4"/>
  <c r="U37" i="4" s="1"/>
  <c r="P38" i="4"/>
  <c r="P39" i="4"/>
  <c r="P40" i="4"/>
  <c r="P41" i="4"/>
  <c r="P42" i="4"/>
  <c r="P43" i="4"/>
  <c r="P44" i="4"/>
  <c r="W44" i="4" s="1"/>
  <c r="Z44" i="4" s="1"/>
  <c r="P45" i="4"/>
  <c r="W45" i="4" s="1"/>
  <c r="Z45" i="4" s="1"/>
  <c r="P46" i="4"/>
  <c r="P47" i="4"/>
  <c r="P48" i="4"/>
  <c r="P49" i="4"/>
  <c r="P50" i="4"/>
  <c r="P51" i="4"/>
  <c r="P52" i="4"/>
  <c r="U52" i="4" s="1"/>
  <c r="P53" i="4"/>
  <c r="W53" i="4" s="1"/>
  <c r="Z53" i="4" s="1"/>
  <c r="P54" i="4"/>
  <c r="P55" i="4"/>
  <c r="P56" i="4"/>
  <c r="P57" i="4"/>
  <c r="P58" i="4"/>
  <c r="P59" i="4"/>
  <c r="P60" i="4"/>
  <c r="W60" i="4" s="1"/>
  <c r="Z60" i="4" s="1"/>
  <c r="P61" i="4"/>
  <c r="V61" i="4" s="1"/>
  <c r="Y61" i="4" s="1"/>
  <c r="P62" i="4"/>
  <c r="P63" i="4"/>
  <c r="P64" i="4"/>
  <c r="P65" i="4"/>
  <c r="P66" i="4"/>
  <c r="P67" i="4"/>
  <c r="P68" i="4"/>
  <c r="P69" i="4"/>
  <c r="W69" i="4" s="1"/>
  <c r="Z69" i="4" s="1"/>
  <c r="P70" i="4"/>
  <c r="P71" i="4"/>
  <c r="P72" i="4"/>
  <c r="P73" i="4"/>
  <c r="P74" i="4"/>
  <c r="P75" i="4"/>
  <c r="P76" i="4"/>
  <c r="W76" i="4" s="1"/>
  <c r="Z76" i="4" s="1"/>
  <c r="P77" i="4"/>
  <c r="U77" i="4" s="1"/>
  <c r="P78" i="4"/>
  <c r="P79" i="4"/>
  <c r="P80" i="4"/>
  <c r="P81" i="4"/>
  <c r="P82" i="4"/>
  <c r="P83" i="4"/>
  <c r="P84" i="4"/>
  <c r="W84" i="4" s="1"/>
  <c r="Z84" i="4" s="1"/>
  <c r="P85" i="4"/>
  <c r="V85" i="4" s="1"/>
  <c r="Y85" i="4" s="1"/>
  <c r="P86" i="4"/>
  <c r="P87" i="4"/>
  <c r="P88" i="4"/>
  <c r="P89" i="4"/>
  <c r="P90" i="4"/>
  <c r="P91" i="4"/>
  <c r="P92" i="4"/>
  <c r="W92" i="4" s="1"/>
  <c r="Z92" i="4" s="1"/>
  <c r="P93" i="4"/>
  <c r="V93" i="4" s="1"/>
  <c r="Y93" i="4" s="1"/>
  <c r="P94" i="4"/>
  <c r="P95" i="4"/>
  <c r="P96" i="4"/>
  <c r="P97" i="4"/>
  <c r="P98" i="4"/>
  <c r="P99" i="4"/>
  <c r="P100" i="4"/>
  <c r="P101" i="4"/>
  <c r="W101" i="4" s="1"/>
  <c r="Z101" i="4" s="1"/>
  <c r="P102" i="4"/>
  <c r="P103" i="4"/>
  <c r="P104" i="4"/>
  <c r="P105" i="4"/>
  <c r="P106" i="4"/>
  <c r="P107" i="4"/>
  <c r="P108" i="4"/>
  <c r="W108" i="4" s="1"/>
  <c r="Z108" i="4" s="1"/>
  <c r="P109" i="4"/>
  <c r="U109" i="4" s="1"/>
  <c r="P110" i="4"/>
  <c r="P111" i="4"/>
  <c r="P112" i="4"/>
  <c r="P113" i="4"/>
  <c r="P114" i="4"/>
  <c r="P115" i="4"/>
  <c r="P116" i="4"/>
  <c r="V116" i="4" s="1"/>
  <c r="Y116" i="4" s="1"/>
  <c r="P117" i="4"/>
  <c r="W117" i="4" s="1"/>
  <c r="Z117" i="4" s="1"/>
  <c r="P118" i="4"/>
  <c r="P119" i="4"/>
  <c r="P120" i="4"/>
  <c r="P121" i="4"/>
  <c r="P122" i="4"/>
  <c r="P123" i="4"/>
  <c r="P124" i="4"/>
  <c r="U124" i="4" s="1"/>
  <c r="X124" i="4" s="1"/>
  <c r="P125" i="4"/>
  <c r="W125" i="4" s="1"/>
  <c r="Z125" i="4" s="1"/>
  <c r="P126" i="4"/>
  <c r="P127" i="4"/>
  <c r="P128" i="4"/>
  <c r="P129" i="4"/>
  <c r="P130" i="4"/>
  <c r="P131" i="4"/>
  <c r="P132" i="4"/>
  <c r="U132" i="4" s="1"/>
  <c r="P133" i="4"/>
  <c r="W133" i="4" s="1"/>
  <c r="Z133" i="4" s="1"/>
  <c r="P134" i="4"/>
  <c r="P135" i="4"/>
  <c r="P136" i="4"/>
  <c r="P137" i="4"/>
  <c r="P138" i="4"/>
  <c r="P139" i="4"/>
  <c r="P140" i="4"/>
  <c r="U140" i="4" s="1"/>
  <c r="X140" i="4" s="1"/>
  <c r="P141" i="4"/>
  <c r="P142" i="4"/>
  <c r="P143" i="4"/>
  <c r="P144" i="4"/>
  <c r="P145" i="4"/>
  <c r="P146" i="4"/>
  <c r="P147" i="4"/>
  <c r="P148" i="4"/>
  <c r="V148" i="4" s="1"/>
  <c r="Y148" i="4" s="1"/>
  <c r="P149" i="4"/>
  <c r="P150" i="4"/>
  <c r="P151" i="4"/>
  <c r="P152" i="4"/>
  <c r="P153" i="4"/>
  <c r="P154" i="4"/>
  <c r="P155" i="4"/>
  <c r="P156" i="4"/>
  <c r="W156" i="4" s="1"/>
  <c r="Z156" i="4" s="1"/>
  <c r="P157" i="4"/>
  <c r="P158" i="4"/>
  <c r="P159" i="4"/>
  <c r="P160" i="4"/>
  <c r="P161" i="4"/>
  <c r="P162" i="4"/>
  <c r="P163" i="4"/>
  <c r="P164" i="4"/>
  <c r="W164" i="4" s="1"/>
  <c r="Z164" i="4" s="1"/>
  <c r="P165" i="4"/>
  <c r="P166" i="4"/>
  <c r="P167" i="4"/>
  <c r="P168" i="4"/>
  <c r="P169" i="4"/>
  <c r="P170" i="4"/>
  <c r="P171" i="4"/>
  <c r="P172" i="4"/>
  <c r="W172" i="4" s="1"/>
  <c r="Z172" i="4" s="1"/>
  <c r="P173" i="4"/>
  <c r="V173" i="4" s="1"/>
  <c r="Y173" i="4" s="1"/>
  <c r="P174" i="4"/>
  <c r="P175" i="4"/>
  <c r="P176" i="4"/>
  <c r="P177" i="4"/>
  <c r="P178" i="4"/>
  <c r="P179" i="4"/>
  <c r="P180" i="4"/>
  <c r="W180" i="4" s="1"/>
  <c r="Z180" i="4" s="1"/>
  <c r="P181" i="4"/>
  <c r="P182" i="4"/>
  <c r="P183" i="4"/>
  <c r="P184" i="4"/>
  <c r="P185" i="4"/>
  <c r="P186" i="4"/>
  <c r="P187" i="4"/>
  <c r="P188" i="4"/>
  <c r="P189" i="4"/>
  <c r="V189" i="4" s="1"/>
  <c r="Y189" i="4" s="1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V204" i="4" s="1"/>
  <c r="Y204" i="4" s="1"/>
  <c r="P205" i="4"/>
  <c r="V205" i="4" s="1"/>
  <c r="Y205" i="4" s="1"/>
  <c r="P206" i="4"/>
  <c r="P207" i="4"/>
  <c r="P208" i="4"/>
  <c r="P209" i="4"/>
  <c r="P210" i="4"/>
  <c r="P211" i="4"/>
  <c r="P212" i="4"/>
  <c r="U212" i="4" s="1"/>
  <c r="P213" i="4"/>
  <c r="P214" i="4"/>
  <c r="P215" i="4"/>
  <c r="P216" i="4"/>
  <c r="P217" i="4"/>
  <c r="P218" i="4"/>
  <c r="P219" i="4"/>
  <c r="P220" i="4"/>
  <c r="W220" i="4" s="1"/>
  <c r="Z220" i="4" s="1"/>
  <c r="P221" i="4"/>
  <c r="V221" i="4" s="1"/>
  <c r="Y221" i="4" s="1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U236" i="4" s="1"/>
  <c r="X236" i="4" s="1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U252" i="4" s="1"/>
  <c r="P253" i="4"/>
  <c r="W253" i="4" s="1"/>
  <c r="Z253" i="4" s="1"/>
  <c r="P254" i="4"/>
  <c r="P255" i="4"/>
  <c r="P256" i="4"/>
  <c r="P257" i="4"/>
  <c r="P258" i="4"/>
  <c r="P259" i="4"/>
  <c r="P260" i="4"/>
  <c r="W260" i="4" s="1"/>
  <c r="Z260" i="4" s="1"/>
  <c r="P261" i="4"/>
  <c r="P262" i="4"/>
  <c r="P263" i="4"/>
  <c r="P264" i="4"/>
  <c r="P265" i="4"/>
  <c r="P266" i="4"/>
  <c r="P267" i="4"/>
  <c r="P268" i="4"/>
  <c r="P269" i="4"/>
  <c r="W269" i="4" s="1"/>
  <c r="Z269" i="4" s="1"/>
  <c r="P270" i="4"/>
  <c r="P271" i="4"/>
  <c r="P272" i="4"/>
  <c r="P273" i="4"/>
  <c r="P274" i="4"/>
  <c r="P275" i="4"/>
  <c r="P276" i="4"/>
  <c r="W276" i="4" s="1"/>
  <c r="Z276" i="4" s="1"/>
  <c r="P277" i="4"/>
  <c r="W277" i="4" s="1"/>
  <c r="Z277" i="4" s="1"/>
  <c r="P278" i="4"/>
  <c r="P279" i="4"/>
  <c r="P280" i="4"/>
  <c r="P281" i="4"/>
  <c r="P282" i="4"/>
  <c r="P283" i="4"/>
  <c r="P284" i="4"/>
  <c r="W284" i="4" s="1"/>
  <c r="Z284" i="4" s="1"/>
  <c r="P285" i="4"/>
  <c r="W285" i="4" s="1"/>
  <c r="Z285" i="4" s="1"/>
  <c r="P286" i="4"/>
  <c r="P287" i="4"/>
  <c r="P288" i="4"/>
  <c r="P289" i="4"/>
  <c r="P290" i="4"/>
  <c r="P291" i="4"/>
  <c r="P292" i="4"/>
  <c r="V292" i="4" s="1"/>
  <c r="Y292" i="4" s="1"/>
  <c r="P293" i="4"/>
  <c r="P294" i="4"/>
  <c r="P295" i="4"/>
  <c r="P296" i="4"/>
  <c r="P297" i="4"/>
  <c r="P298" i="4"/>
  <c r="P299" i="4"/>
  <c r="P300" i="4"/>
  <c r="W300" i="4" s="1"/>
  <c r="Z300" i="4" s="1"/>
  <c r="P301" i="4"/>
  <c r="W301" i="4" s="1"/>
  <c r="Z301" i="4" s="1"/>
  <c r="P302" i="4"/>
  <c r="P303" i="4"/>
  <c r="P304" i="4"/>
  <c r="P305" i="4"/>
  <c r="P306" i="4"/>
  <c r="P307" i="4"/>
  <c r="P308" i="4"/>
  <c r="V308" i="4" s="1"/>
  <c r="Y308" i="4" s="1"/>
  <c r="P309" i="4"/>
  <c r="W309" i="4" s="1"/>
  <c r="Z309" i="4" s="1"/>
  <c r="P310" i="4"/>
  <c r="P311" i="4"/>
  <c r="P312" i="4"/>
  <c r="P313" i="4"/>
  <c r="P314" i="4"/>
  <c r="P315" i="4"/>
  <c r="P316" i="4"/>
  <c r="U316" i="4" s="1"/>
  <c r="P317" i="4"/>
  <c r="W317" i="4" s="1"/>
  <c r="Z317" i="4" s="1"/>
  <c r="P318" i="4"/>
  <c r="P319" i="4"/>
  <c r="P320" i="4"/>
  <c r="P321" i="4"/>
  <c r="P322" i="4"/>
  <c r="P323" i="4"/>
  <c r="P324" i="4"/>
  <c r="U324" i="4" s="1"/>
  <c r="P325" i="4"/>
  <c r="W325" i="4" s="1"/>
  <c r="Z325" i="4" s="1"/>
  <c r="P326" i="4"/>
  <c r="P327" i="4"/>
  <c r="P328" i="4"/>
  <c r="P329" i="4"/>
  <c r="P330" i="4"/>
  <c r="P331" i="4"/>
  <c r="P332" i="4"/>
  <c r="P333" i="4"/>
  <c r="W333" i="4" s="1"/>
  <c r="Z333" i="4" s="1"/>
  <c r="P334" i="4"/>
  <c r="P335" i="4"/>
  <c r="P336" i="4"/>
  <c r="P337" i="4"/>
  <c r="P338" i="4"/>
  <c r="P339" i="4"/>
  <c r="P340" i="4"/>
  <c r="P341" i="4"/>
  <c r="P342" i="4"/>
  <c r="P343" i="4"/>
  <c r="P344" i="4"/>
  <c r="P345" i="4"/>
  <c r="P346" i="4"/>
  <c r="P347" i="4"/>
  <c r="P348" i="4"/>
  <c r="U348" i="4" s="1"/>
  <c r="X348" i="4" s="1"/>
  <c r="P349" i="4"/>
  <c r="W349" i="4" s="1"/>
  <c r="Z349" i="4" s="1"/>
  <c r="P350" i="4"/>
  <c r="P351" i="4"/>
  <c r="P352" i="4"/>
  <c r="P353" i="4"/>
  <c r="P354" i="4"/>
  <c r="P355" i="4"/>
  <c r="P356" i="4"/>
  <c r="W356" i="4" s="1"/>
  <c r="Z356" i="4" s="1"/>
  <c r="P357" i="4"/>
  <c r="W357" i="4" s="1"/>
  <c r="Z357" i="4" s="1"/>
  <c r="P358" i="4"/>
  <c r="P359" i="4"/>
  <c r="P360" i="4"/>
  <c r="P361" i="4"/>
  <c r="P362" i="4"/>
  <c r="P363" i="4"/>
  <c r="P364" i="4"/>
  <c r="P365" i="4"/>
  <c r="P366" i="4"/>
  <c r="P367" i="4"/>
  <c r="P368" i="4"/>
  <c r="P369" i="4"/>
  <c r="P370" i="4"/>
  <c r="P371" i="4"/>
  <c r="P372" i="4"/>
  <c r="V372" i="4" s="1"/>
  <c r="Y372" i="4" s="1"/>
  <c r="P373" i="4"/>
  <c r="V373" i="4" s="1"/>
  <c r="Y373" i="4" s="1"/>
  <c r="P374" i="4"/>
  <c r="P375" i="4"/>
  <c r="P376" i="4"/>
  <c r="P377" i="4"/>
  <c r="P378" i="4"/>
  <c r="P379" i="4"/>
  <c r="P380" i="4"/>
  <c r="P381" i="4"/>
  <c r="P382" i="4"/>
  <c r="P383" i="4"/>
  <c r="P384" i="4"/>
  <c r="P385" i="4"/>
  <c r="P386" i="4"/>
  <c r="P387" i="4"/>
  <c r="P388" i="4"/>
  <c r="W388" i="4" s="1"/>
  <c r="Z388" i="4" s="1"/>
  <c r="P389" i="4"/>
  <c r="W389" i="4" s="1"/>
  <c r="Z389" i="4" s="1"/>
  <c r="P390" i="4"/>
  <c r="P391" i="4"/>
  <c r="P392" i="4"/>
  <c r="P393" i="4"/>
  <c r="P394" i="4"/>
  <c r="P395" i="4"/>
  <c r="P396" i="4"/>
  <c r="P397" i="4"/>
  <c r="W397" i="4" s="1"/>
  <c r="Z397" i="4" s="1"/>
  <c r="P398" i="4"/>
  <c r="P399" i="4"/>
  <c r="P400" i="4"/>
  <c r="P401" i="4"/>
  <c r="P402" i="4"/>
  <c r="P403" i="4"/>
  <c r="P404" i="4"/>
  <c r="P405" i="4"/>
  <c r="P406" i="4"/>
  <c r="P407" i="4"/>
  <c r="P408" i="4"/>
  <c r="P409" i="4"/>
  <c r="P410" i="4"/>
  <c r="P411" i="4"/>
  <c r="P412" i="4"/>
  <c r="P413" i="4"/>
  <c r="P414" i="4"/>
  <c r="P415" i="4"/>
  <c r="P416" i="4"/>
  <c r="P417" i="4"/>
  <c r="P418" i="4"/>
  <c r="P419" i="4"/>
  <c r="P420" i="4"/>
  <c r="W420" i="4" s="1"/>
  <c r="Z420" i="4" s="1"/>
  <c r="P421" i="4"/>
  <c r="W421" i="4" s="1"/>
  <c r="Z421" i="4" s="1"/>
  <c r="P422" i="4"/>
  <c r="P423" i="4"/>
  <c r="P424" i="4"/>
  <c r="P425" i="4"/>
  <c r="P426" i="4"/>
  <c r="P427" i="4"/>
  <c r="P428" i="4"/>
  <c r="P429" i="4"/>
  <c r="W429" i="4" s="1"/>
  <c r="Z429" i="4" s="1"/>
  <c r="P430" i="4"/>
  <c r="P431" i="4"/>
  <c r="P432" i="4"/>
  <c r="P433" i="4"/>
  <c r="P434" i="4"/>
  <c r="P435" i="4"/>
  <c r="P436" i="4"/>
  <c r="P437" i="4"/>
  <c r="P438" i="4"/>
  <c r="P439" i="4"/>
  <c r="P440" i="4"/>
  <c r="P441" i="4"/>
  <c r="P442" i="4"/>
  <c r="P443" i="4"/>
  <c r="P444" i="4"/>
  <c r="W444" i="4" s="1"/>
  <c r="Z444" i="4" s="1"/>
  <c r="P445" i="4"/>
  <c r="P446" i="4"/>
  <c r="P447" i="4"/>
  <c r="P448" i="4"/>
  <c r="P449" i="4"/>
  <c r="P450" i="4"/>
  <c r="P451" i="4"/>
  <c r="P452" i="4"/>
  <c r="U452" i="4" s="1"/>
  <c r="X452" i="4" s="1"/>
  <c r="P453" i="4"/>
  <c r="P454" i="4"/>
  <c r="P455" i="4"/>
  <c r="P456" i="4"/>
  <c r="P457" i="4"/>
  <c r="P458" i="4"/>
  <c r="P459" i="4"/>
  <c r="P460" i="4"/>
  <c r="U460" i="4" s="1"/>
  <c r="P461" i="4"/>
  <c r="P462" i="4"/>
  <c r="P463" i="4"/>
  <c r="P464" i="4"/>
  <c r="P465" i="4"/>
  <c r="P466" i="4"/>
  <c r="P467" i="4"/>
  <c r="P468" i="4"/>
  <c r="W468" i="4" s="1"/>
  <c r="Z468" i="4" s="1"/>
  <c r="P469" i="4"/>
  <c r="P470" i="4"/>
  <c r="P471" i="4"/>
  <c r="P472" i="4"/>
  <c r="P473" i="4"/>
  <c r="P474" i="4"/>
  <c r="P475" i="4"/>
  <c r="P476" i="4"/>
  <c r="P477" i="4"/>
  <c r="W477" i="4" s="1"/>
  <c r="Z477" i="4" s="1"/>
  <c r="P478" i="4"/>
  <c r="P479" i="4"/>
  <c r="P480" i="4"/>
  <c r="P481" i="4"/>
  <c r="P482" i="4"/>
  <c r="P483" i="4"/>
  <c r="P484" i="4"/>
  <c r="U484" i="4" s="1"/>
  <c r="X484" i="4" s="1"/>
  <c r="P485" i="4"/>
  <c r="W485" i="4" s="1"/>
  <c r="Z485" i="4" s="1"/>
  <c r="P486" i="4"/>
  <c r="P487" i="4"/>
  <c r="W487" i="4" s="1"/>
  <c r="Z487" i="4" s="1"/>
  <c r="P488" i="4"/>
  <c r="P489" i="4"/>
  <c r="P490" i="4"/>
  <c r="P491" i="4"/>
  <c r="P492" i="4"/>
  <c r="P493" i="4"/>
  <c r="U493" i="4" s="1"/>
  <c r="P494" i="4"/>
  <c r="P495" i="4"/>
  <c r="P496" i="4"/>
  <c r="P497" i="4"/>
  <c r="P498" i="4"/>
  <c r="P499" i="4"/>
  <c r="P500" i="4"/>
  <c r="V500" i="4" s="1"/>
  <c r="Y500" i="4" s="1"/>
  <c r="P501" i="4"/>
  <c r="W501" i="4" s="1"/>
  <c r="Z501" i="4" s="1"/>
  <c r="P502" i="4"/>
  <c r="P503" i="4"/>
  <c r="P504" i="4"/>
  <c r="P505" i="4"/>
  <c r="P506" i="4"/>
  <c r="P507" i="4"/>
  <c r="P508" i="4"/>
  <c r="W508" i="4" s="1"/>
  <c r="Z508" i="4" s="1"/>
  <c r="P509" i="4"/>
  <c r="P510" i="4"/>
  <c r="P511" i="4"/>
  <c r="V511" i="4" s="1"/>
  <c r="Y511" i="4" s="1"/>
  <c r="P512" i="4"/>
  <c r="W512" i="4" s="1"/>
  <c r="Z512" i="4" s="1"/>
  <c r="P513" i="4"/>
  <c r="P514" i="4"/>
  <c r="P515" i="4"/>
  <c r="P516" i="4"/>
  <c r="W516" i="4" s="1"/>
  <c r="Z516" i="4" s="1"/>
  <c r="P5" i="4"/>
  <c r="R516" i="4"/>
  <c r="M516" i="4"/>
  <c r="L516" i="4"/>
  <c r="W515" i="4"/>
  <c r="Z515" i="4" s="1"/>
  <c r="V515" i="4"/>
  <c r="Y515" i="4" s="1"/>
  <c r="R515" i="4"/>
  <c r="U515" i="4"/>
  <c r="M515" i="4"/>
  <c r="L515" i="4"/>
  <c r="U514" i="4"/>
  <c r="X514" i="4" s="1"/>
  <c r="R514" i="4"/>
  <c r="W514" i="4"/>
  <c r="Z514" i="4" s="1"/>
  <c r="M514" i="4"/>
  <c r="L514" i="4"/>
  <c r="R513" i="4"/>
  <c r="M513" i="4"/>
  <c r="L513" i="4"/>
  <c r="R512" i="4"/>
  <c r="M512" i="4"/>
  <c r="L512" i="4"/>
  <c r="W511" i="4"/>
  <c r="Z511" i="4" s="1"/>
  <c r="R511" i="4"/>
  <c r="M511" i="4"/>
  <c r="L511" i="4"/>
  <c r="U510" i="4"/>
  <c r="R510" i="4"/>
  <c r="W510" i="4"/>
  <c r="Z510" i="4" s="1"/>
  <c r="M510" i="4"/>
  <c r="L510" i="4"/>
  <c r="R509" i="4"/>
  <c r="M509" i="4"/>
  <c r="L509" i="4"/>
  <c r="R508" i="4"/>
  <c r="M508" i="4"/>
  <c r="L508" i="4"/>
  <c r="R507" i="4"/>
  <c r="W507" i="4"/>
  <c r="Z507" i="4" s="1"/>
  <c r="M507" i="4"/>
  <c r="L507" i="4"/>
  <c r="V506" i="4"/>
  <c r="Y506" i="4" s="1"/>
  <c r="R506" i="4"/>
  <c r="W506" i="4"/>
  <c r="Z506" i="4" s="1"/>
  <c r="M506" i="4"/>
  <c r="L506" i="4"/>
  <c r="W505" i="4"/>
  <c r="Z505" i="4" s="1"/>
  <c r="V505" i="4"/>
  <c r="Y505" i="4" s="1"/>
  <c r="U505" i="4"/>
  <c r="R505" i="4"/>
  <c r="M505" i="4"/>
  <c r="L505" i="4"/>
  <c r="R504" i="4"/>
  <c r="M504" i="4"/>
  <c r="L504" i="4"/>
  <c r="R503" i="4"/>
  <c r="M503" i="4"/>
  <c r="L503" i="4"/>
  <c r="R502" i="4"/>
  <c r="W502" i="4"/>
  <c r="Z502" i="4" s="1"/>
  <c r="M502" i="4"/>
  <c r="L502" i="4"/>
  <c r="R501" i="4"/>
  <c r="M501" i="4"/>
  <c r="L501" i="4"/>
  <c r="R500" i="4"/>
  <c r="W500" i="4"/>
  <c r="Z500" i="4" s="1"/>
  <c r="M500" i="4"/>
  <c r="L500" i="4"/>
  <c r="W499" i="4"/>
  <c r="Z499" i="4" s="1"/>
  <c r="V499" i="4"/>
  <c r="Y499" i="4" s="1"/>
  <c r="U499" i="4"/>
  <c r="R499" i="4"/>
  <c r="M499" i="4"/>
  <c r="L499" i="4"/>
  <c r="V498" i="4"/>
  <c r="Y498" i="4" s="1"/>
  <c r="U498" i="4"/>
  <c r="X498" i="4" s="1"/>
  <c r="R498" i="4"/>
  <c r="W498" i="4"/>
  <c r="Z498" i="4" s="1"/>
  <c r="M498" i="4"/>
  <c r="L498" i="4"/>
  <c r="R497" i="4"/>
  <c r="M497" i="4"/>
  <c r="L497" i="4"/>
  <c r="R496" i="4"/>
  <c r="W496" i="4"/>
  <c r="Z496" i="4" s="1"/>
  <c r="M496" i="4"/>
  <c r="L496" i="4"/>
  <c r="R495" i="4"/>
  <c r="W495" i="4"/>
  <c r="Z495" i="4" s="1"/>
  <c r="M495" i="4"/>
  <c r="L495" i="4"/>
  <c r="V494" i="4"/>
  <c r="Y494" i="4" s="1"/>
  <c r="U494" i="4"/>
  <c r="R494" i="4"/>
  <c r="W494" i="4"/>
  <c r="Z494" i="4" s="1"/>
  <c r="M494" i="4"/>
  <c r="L494" i="4"/>
  <c r="V493" i="4"/>
  <c r="Y493" i="4" s="1"/>
  <c r="R493" i="4"/>
  <c r="M493" i="4"/>
  <c r="L493" i="4"/>
  <c r="R492" i="4"/>
  <c r="M492" i="4"/>
  <c r="L492" i="4"/>
  <c r="R491" i="4"/>
  <c r="W491" i="4"/>
  <c r="Z491" i="4" s="1"/>
  <c r="M491" i="4"/>
  <c r="L491" i="4"/>
  <c r="V490" i="4"/>
  <c r="Y490" i="4" s="1"/>
  <c r="U490" i="4"/>
  <c r="R490" i="4"/>
  <c r="W490" i="4"/>
  <c r="Z490" i="4" s="1"/>
  <c r="M490" i="4"/>
  <c r="L490" i="4"/>
  <c r="V489" i="4"/>
  <c r="Y489" i="4" s="1"/>
  <c r="U489" i="4"/>
  <c r="R489" i="4"/>
  <c r="W489" i="4"/>
  <c r="Z489" i="4" s="1"/>
  <c r="M489" i="4"/>
  <c r="L489" i="4"/>
  <c r="R488" i="4"/>
  <c r="M488" i="4"/>
  <c r="L488" i="4"/>
  <c r="R487" i="4"/>
  <c r="M487" i="4"/>
  <c r="L487" i="4"/>
  <c r="R486" i="4"/>
  <c r="W486" i="4"/>
  <c r="Z486" i="4" s="1"/>
  <c r="M486" i="4"/>
  <c r="L486" i="4"/>
  <c r="R485" i="4"/>
  <c r="M485" i="4"/>
  <c r="L485" i="4"/>
  <c r="R484" i="4"/>
  <c r="M484" i="4"/>
  <c r="L484" i="4"/>
  <c r="V483" i="4"/>
  <c r="Y483" i="4" s="1"/>
  <c r="U483" i="4"/>
  <c r="X483" i="4" s="1"/>
  <c r="R483" i="4"/>
  <c r="W483" i="4"/>
  <c r="Z483" i="4" s="1"/>
  <c r="M483" i="4"/>
  <c r="L483" i="4"/>
  <c r="V482" i="4"/>
  <c r="Y482" i="4" s="1"/>
  <c r="U482" i="4"/>
  <c r="X482" i="4" s="1"/>
  <c r="R482" i="4"/>
  <c r="W482" i="4"/>
  <c r="Z482" i="4" s="1"/>
  <c r="M482" i="4"/>
  <c r="L482" i="4"/>
  <c r="R481" i="4"/>
  <c r="M481" i="4"/>
  <c r="L481" i="4"/>
  <c r="R480" i="4"/>
  <c r="W480" i="4"/>
  <c r="Z480" i="4" s="1"/>
  <c r="M480" i="4"/>
  <c r="L480" i="4"/>
  <c r="U479" i="4"/>
  <c r="R479" i="4"/>
  <c r="W479" i="4"/>
  <c r="Z479" i="4" s="1"/>
  <c r="M479" i="4"/>
  <c r="L479" i="4"/>
  <c r="V478" i="4"/>
  <c r="Y478" i="4" s="1"/>
  <c r="U478" i="4"/>
  <c r="R478" i="4"/>
  <c r="W478" i="4"/>
  <c r="Z478" i="4" s="1"/>
  <c r="M478" i="4"/>
  <c r="L478" i="4"/>
  <c r="R477" i="4"/>
  <c r="M477" i="4"/>
  <c r="L477" i="4"/>
  <c r="R476" i="4"/>
  <c r="M476" i="4"/>
  <c r="L476" i="4"/>
  <c r="R475" i="4"/>
  <c r="W475" i="4"/>
  <c r="Z475" i="4" s="1"/>
  <c r="M475" i="4"/>
  <c r="L475" i="4"/>
  <c r="V474" i="4"/>
  <c r="Y474" i="4" s="1"/>
  <c r="U474" i="4"/>
  <c r="R474" i="4"/>
  <c r="W474" i="4"/>
  <c r="Z474" i="4" s="1"/>
  <c r="M474" i="4"/>
  <c r="L474" i="4"/>
  <c r="V473" i="4"/>
  <c r="Y473" i="4" s="1"/>
  <c r="U473" i="4"/>
  <c r="X473" i="4" s="1"/>
  <c r="R473" i="4"/>
  <c r="W473" i="4"/>
  <c r="Z473" i="4" s="1"/>
  <c r="M473" i="4"/>
  <c r="L473" i="4"/>
  <c r="R472" i="4"/>
  <c r="M472" i="4"/>
  <c r="L472" i="4"/>
  <c r="R471" i="4"/>
  <c r="W471" i="4"/>
  <c r="Z471" i="4" s="1"/>
  <c r="M471" i="4"/>
  <c r="L471" i="4"/>
  <c r="R470" i="4"/>
  <c r="M470" i="4"/>
  <c r="L470" i="4"/>
  <c r="R469" i="4"/>
  <c r="M469" i="4"/>
  <c r="L469" i="4"/>
  <c r="R468" i="4"/>
  <c r="M468" i="4"/>
  <c r="L468" i="4"/>
  <c r="R467" i="4"/>
  <c r="U467" i="4"/>
  <c r="X467" i="4" s="1"/>
  <c r="M467" i="4"/>
  <c r="L467" i="4"/>
  <c r="R466" i="4"/>
  <c r="W466" i="4"/>
  <c r="Z466" i="4" s="1"/>
  <c r="M466" i="4"/>
  <c r="L466" i="4"/>
  <c r="U465" i="4"/>
  <c r="R465" i="4"/>
  <c r="M465" i="4"/>
  <c r="L465" i="4"/>
  <c r="X464" i="4"/>
  <c r="W464" i="4"/>
  <c r="Z464" i="4" s="1"/>
  <c r="V464" i="4"/>
  <c r="Y464" i="4" s="1"/>
  <c r="U464" i="4"/>
  <c r="R464" i="4"/>
  <c r="M464" i="4"/>
  <c r="L464" i="4"/>
  <c r="R463" i="4"/>
  <c r="M463" i="4"/>
  <c r="L463" i="4"/>
  <c r="R462" i="4"/>
  <c r="M462" i="4"/>
  <c r="L462" i="4"/>
  <c r="R461" i="4"/>
  <c r="M461" i="4"/>
  <c r="L461" i="4"/>
  <c r="W460" i="4"/>
  <c r="Z460" i="4" s="1"/>
  <c r="V460" i="4"/>
  <c r="Y460" i="4" s="1"/>
  <c r="R460" i="4"/>
  <c r="M460" i="4"/>
  <c r="L460" i="4"/>
  <c r="R459" i="4"/>
  <c r="U459" i="4"/>
  <c r="M459" i="4"/>
  <c r="L459" i="4"/>
  <c r="R458" i="4"/>
  <c r="M458" i="4"/>
  <c r="L458" i="4"/>
  <c r="U457" i="4"/>
  <c r="R457" i="4"/>
  <c r="M457" i="4"/>
  <c r="L457" i="4"/>
  <c r="W456" i="4"/>
  <c r="Z456" i="4" s="1"/>
  <c r="V456" i="4"/>
  <c r="Y456" i="4" s="1"/>
  <c r="U456" i="4"/>
  <c r="R456" i="4"/>
  <c r="M456" i="4"/>
  <c r="L456" i="4"/>
  <c r="R455" i="4"/>
  <c r="M455" i="4"/>
  <c r="L455" i="4"/>
  <c r="R454" i="4"/>
  <c r="M454" i="4"/>
  <c r="L454" i="4"/>
  <c r="R453" i="4"/>
  <c r="M453" i="4"/>
  <c r="L453" i="4"/>
  <c r="W452" i="4"/>
  <c r="Z452" i="4" s="1"/>
  <c r="V452" i="4"/>
  <c r="Y452" i="4" s="1"/>
  <c r="R452" i="4"/>
  <c r="M452" i="4"/>
  <c r="L452" i="4"/>
  <c r="R451" i="4"/>
  <c r="U451" i="4"/>
  <c r="M451" i="4"/>
  <c r="L451" i="4"/>
  <c r="R450" i="4"/>
  <c r="M450" i="4"/>
  <c r="L450" i="4"/>
  <c r="U449" i="4"/>
  <c r="R449" i="4"/>
  <c r="M449" i="4"/>
  <c r="L449" i="4"/>
  <c r="R448" i="4"/>
  <c r="W448" i="4"/>
  <c r="Z448" i="4" s="1"/>
  <c r="M448" i="4"/>
  <c r="L448" i="4"/>
  <c r="R447" i="4"/>
  <c r="M447" i="4"/>
  <c r="L447" i="4"/>
  <c r="R446" i="4"/>
  <c r="M446" i="4"/>
  <c r="L446" i="4"/>
  <c r="R445" i="4"/>
  <c r="M445" i="4"/>
  <c r="L445" i="4"/>
  <c r="R444" i="4"/>
  <c r="V444" i="4"/>
  <c r="Y444" i="4" s="1"/>
  <c r="M444" i="4"/>
  <c r="L444" i="4"/>
  <c r="R443" i="4"/>
  <c r="M443" i="4"/>
  <c r="L443" i="4"/>
  <c r="R442" i="4"/>
  <c r="V442" i="4"/>
  <c r="Y442" i="4" s="1"/>
  <c r="M442" i="4"/>
  <c r="L442" i="4"/>
  <c r="R441" i="4"/>
  <c r="M441" i="4"/>
  <c r="L441" i="4"/>
  <c r="R440" i="4"/>
  <c r="V440" i="4"/>
  <c r="Y440" i="4" s="1"/>
  <c r="M440" i="4"/>
  <c r="L440" i="4"/>
  <c r="W439" i="4"/>
  <c r="Z439" i="4" s="1"/>
  <c r="R439" i="4"/>
  <c r="V439" i="4"/>
  <c r="Y439" i="4" s="1"/>
  <c r="M439" i="4"/>
  <c r="L439" i="4"/>
  <c r="R438" i="4"/>
  <c r="M438" i="4"/>
  <c r="L438" i="4"/>
  <c r="R437" i="4"/>
  <c r="M437" i="4"/>
  <c r="L437" i="4"/>
  <c r="R436" i="4"/>
  <c r="M436" i="4"/>
  <c r="L436" i="4"/>
  <c r="R435" i="4"/>
  <c r="V435" i="4"/>
  <c r="Y435" i="4" s="1"/>
  <c r="M435" i="4"/>
  <c r="L435" i="4"/>
  <c r="W434" i="4"/>
  <c r="Z434" i="4" s="1"/>
  <c r="R434" i="4"/>
  <c r="V434" i="4"/>
  <c r="Y434" i="4" s="1"/>
  <c r="M434" i="4"/>
  <c r="L434" i="4"/>
  <c r="R433" i="4"/>
  <c r="M433" i="4"/>
  <c r="L433" i="4"/>
  <c r="R432" i="4"/>
  <c r="W432" i="4"/>
  <c r="Z432" i="4" s="1"/>
  <c r="M432" i="4"/>
  <c r="L432" i="4"/>
  <c r="U431" i="4"/>
  <c r="X431" i="4" s="1"/>
  <c r="R431" i="4"/>
  <c r="W431" i="4"/>
  <c r="Z431" i="4" s="1"/>
  <c r="M431" i="4"/>
  <c r="L431" i="4"/>
  <c r="W430" i="4"/>
  <c r="Z430" i="4" s="1"/>
  <c r="V430" i="4"/>
  <c r="Y430" i="4" s="1"/>
  <c r="U430" i="4"/>
  <c r="R430" i="4"/>
  <c r="M430" i="4"/>
  <c r="L430" i="4"/>
  <c r="R429" i="4"/>
  <c r="M429" i="4"/>
  <c r="L429" i="4"/>
  <c r="R428" i="4"/>
  <c r="W428" i="4"/>
  <c r="Z428" i="4" s="1"/>
  <c r="M428" i="4"/>
  <c r="L428" i="4"/>
  <c r="U427" i="4"/>
  <c r="R427" i="4"/>
  <c r="W427" i="4"/>
  <c r="Z427" i="4" s="1"/>
  <c r="M427" i="4"/>
  <c r="L427" i="4"/>
  <c r="W426" i="4"/>
  <c r="Z426" i="4" s="1"/>
  <c r="V426" i="4"/>
  <c r="Y426" i="4" s="1"/>
  <c r="U426" i="4"/>
  <c r="R426" i="4"/>
  <c r="M426" i="4"/>
  <c r="L426" i="4"/>
  <c r="R425" i="4"/>
  <c r="W425" i="4"/>
  <c r="Z425" i="4" s="1"/>
  <c r="M425" i="4"/>
  <c r="L425" i="4"/>
  <c r="R424" i="4"/>
  <c r="W424" i="4"/>
  <c r="Z424" i="4" s="1"/>
  <c r="M424" i="4"/>
  <c r="L424" i="4"/>
  <c r="U423" i="4"/>
  <c r="R423" i="4"/>
  <c r="W423" i="4"/>
  <c r="Z423" i="4" s="1"/>
  <c r="M423" i="4"/>
  <c r="L423" i="4"/>
  <c r="W422" i="4"/>
  <c r="Z422" i="4" s="1"/>
  <c r="V422" i="4"/>
  <c r="Y422" i="4" s="1"/>
  <c r="U422" i="4"/>
  <c r="X422" i="4" s="1"/>
  <c r="R422" i="4"/>
  <c r="M422" i="4"/>
  <c r="L422" i="4"/>
  <c r="R421" i="4"/>
  <c r="M421" i="4"/>
  <c r="L421" i="4"/>
  <c r="R420" i="4"/>
  <c r="M420" i="4"/>
  <c r="L420" i="4"/>
  <c r="Z419" i="4"/>
  <c r="U419" i="4"/>
  <c r="R419" i="4"/>
  <c r="W419" i="4"/>
  <c r="M419" i="4"/>
  <c r="L419" i="4"/>
  <c r="W418" i="4"/>
  <c r="Z418" i="4" s="1"/>
  <c r="V418" i="4"/>
  <c r="Y418" i="4" s="1"/>
  <c r="U418" i="4"/>
  <c r="X418" i="4" s="1"/>
  <c r="R418" i="4"/>
  <c r="M418" i="4"/>
  <c r="L418" i="4"/>
  <c r="R417" i="4"/>
  <c r="M417" i="4"/>
  <c r="L417" i="4"/>
  <c r="R416" i="4"/>
  <c r="W416" i="4"/>
  <c r="Z416" i="4" s="1"/>
  <c r="M416" i="4"/>
  <c r="L416" i="4"/>
  <c r="U415" i="4"/>
  <c r="R415" i="4"/>
  <c r="W415" i="4"/>
  <c r="Z415" i="4" s="1"/>
  <c r="M415" i="4"/>
  <c r="L415" i="4"/>
  <c r="W414" i="4"/>
  <c r="Z414" i="4" s="1"/>
  <c r="V414" i="4"/>
  <c r="Y414" i="4" s="1"/>
  <c r="U414" i="4"/>
  <c r="X414" i="4" s="1"/>
  <c r="R414" i="4"/>
  <c r="M414" i="4"/>
  <c r="L414" i="4"/>
  <c r="R413" i="4"/>
  <c r="M413" i="4"/>
  <c r="L413" i="4"/>
  <c r="R412" i="4"/>
  <c r="M412" i="4"/>
  <c r="L412" i="4"/>
  <c r="U411" i="4"/>
  <c r="R411" i="4"/>
  <c r="W411" i="4"/>
  <c r="Z411" i="4" s="1"/>
  <c r="M411" i="4"/>
  <c r="L411" i="4"/>
  <c r="W410" i="4"/>
  <c r="Z410" i="4" s="1"/>
  <c r="V410" i="4"/>
  <c r="Y410" i="4" s="1"/>
  <c r="U410" i="4"/>
  <c r="R410" i="4"/>
  <c r="M410" i="4"/>
  <c r="L410" i="4"/>
  <c r="R409" i="4"/>
  <c r="M409" i="4"/>
  <c r="L409" i="4"/>
  <c r="R408" i="4"/>
  <c r="M408" i="4"/>
  <c r="L408" i="4"/>
  <c r="U407" i="4"/>
  <c r="R407" i="4"/>
  <c r="W407" i="4"/>
  <c r="Z407" i="4" s="1"/>
  <c r="M407" i="4"/>
  <c r="L407" i="4"/>
  <c r="W406" i="4"/>
  <c r="Z406" i="4" s="1"/>
  <c r="V406" i="4"/>
  <c r="Y406" i="4" s="1"/>
  <c r="U406" i="4"/>
  <c r="R406" i="4"/>
  <c r="M406" i="4"/>
  <c r="L406" i="4"/>
  <c r="R405" i="4"/>
  <c r="M405" i="4"/>
  <c r="L405" i="4"/>
  <c r="R404" i="4"/>
  <c r="M404" i="4"/>
  <c r="L404" i="4"/>
  <c r="R403" i="4"/>
  <c r="W403" i="4"/>
  <c r="Z403" i="4" s="1"/>
  <c r="M403" i="4"/>
  <c r="L403" i="4"/>
  <c r="W402" i="4"/>
  <c r="Z402" i="4" s="1"/>
  <c r="V402" i="4"/>
  <c r="Y402" i="4" s="1"/>
  <c r="U402" i="4"/>
  <c r="R402" i="4"/>
  <c r="M402" i="4"/>
  <c r="L402" i="4"/>
  <c r="U401" i="4"/>
  <c r="R401" i="4"/>
  <c r="W401" i="4"/>
  <c r="Z401" i="4" s="1"/>
  <c r="M401" i="4"/>
  <c r="L401" i="4"/>
  <c r="R400" i="4"/>
  <c r="M400" i="4"/>
  <c r="L400" i="4"/>
  <c r="R399" i="4"/>
  <c r="W399" i="4"/>
  <c r="Z399" i="4" s="1"/>
  <c r="M399" i="4"/>
  <c r="L399" i="4"/>
  <c r="W398" i="4"/>
  <c r="Z398" i="4" s="1"/>
  <c r="V398" i="4"/>
  <c r="Y398" i="4" s="1"/>
  <c r="U398" i="4"/>
  <c r="R398" i="4"/>
  <c r="M398" i="4"/>
  <c r="L398" i="4"/>
  <c r="R397" i="4"/>
  <c r="M397" i="4"/>
  <c r="L397" i="4"/>
  <c r="R396" i="4"/>
  <c r="M396" i="4"/>
  <c r="L396" i="4"/>
  <c r="R395" i="4"/>
  <c r="W395" i="4"/>
  <c r="Z395" i="4" s="1"/>
  <c r="M395" i="4"/>
  <c r="L395" i="4"/>
  <c r="W394" i="4"/>
  <c r="Z394" i="4" s="1"/>
  <c r="V394" i="4"/>
  <c r="Y394" i="4" s="1"/>
  <c r="U394" i="4"/>
  <c r="R394" i="4"/>
  <c r="M394" i="4"/>
  <c r="L394" i="4"/>
  <c r="R393" i="4"/>
  <c r="W393" i="4"/>
  <c r="Z393" i="4" s="1"/>
  <c r="M393" i="4"/>
  <c r="L393" i="4"/>
  <c r="R392" i="4"/>
  <c r="W392" i="4"/>
  <c r="Z392" i="4" s="1"/>
  <c r="M392" i="4"/>
  <c r="L392" i="4"/>
  <c r="R391" i="4"/>
  <c r="W391" i="4"/>
  <c r="Z391" i="4" s="1"/>
  <c r="M391" i="4"/>
  <c r="L391" i="4"/>
  <c r="W390" i="4"/>
  <c r="Z390" i="4" s="1"/>
  <c r="V390" i="4"/>
  <c r="Y390" i="4" s="1"/>
  <c r="U390" i="4"/>
  <c r="R390" i="4"/>
  <c r="M390" i="4"/>
  <c r="L390" i="4"/>
  <c r="R389" i="4"/>
  <c r="M389" i="4"/>
  <c r="L389" i="4"/>
  <c r="R388" i="4"/>
  <c r="M388" i="4"/>
  <c r="L388" i="4"/>
  <c r="R387" i="4"/>
  <c r="W387" i="4"/>
  <c r="Z387" i="4" s="1"/>
  <c r="M387" i="4"/>
  <c r="L387" i="4"/>
  <c r="R386" i="4"/>
  <c r="M386" i="4"/>
  <c r="L386" i="4"/>
  <c r="R385" i="4"/>
  <c r="W385" i="4"/>
  <c r="Z385" i="4" s="1"/>
  <c r="M385" i="4"/>
  <c r="L385" i="4"/>
  <c r="W384" i="4"/>
  <c r="Z384" i="4" s="1"/>
  <c r="V384" i="4"/>
  <c r="Y384" i="4" s="1"/>
  <c r="U384" i="4"/>
  <c r="X384" i="4" s="1"/>
  <c r="R384" i="4"/>
  <c r="M384" i="4"/>
  <c r="L384" i="4"/>
  <c r="R383" i="4"/>
  <c r="M383" i="4"/>
  <c r="L383" i="4"/>
  <c r="R382" i="4"/>
  <c r="W382" i="4"/>
  <c r="Z382" i="4" s="1"/>
  <c r="M382" i="4"/>
  <c r="L382" i="4"/>
  <c r="R381" i="4"/>
  <c r="M381" i="4"/>
  <c r="L381" i="4"/>
  <c r="R380" i="4"/>
  <c r="M380" i="4"/>
  <c r="L380" i="4"/>
  <c r="R379" i="4"/>
  <c r="W379" i="4"/>
  <c r="Z379" i="4" s="1"/>
  <c r="M379" i="4"/>
  <c r="L379" i="4"/>
  <c r="W378" i="4"/>
  <c r="Z378" i="4" s="1"/>
  <c r="V378" i="4"/>
  <c r="Y378" i="4" s="1"/>
  <c r="R378" i="4"/>
  <c r="U378" i="4"/>
  <c r="X378" i="4" s="1"/>
  <c r="M378" i="4"/>
  <c r="L378" i="4"/>
  <c r="V377" i="4"/>
  <c r="Y377" i="4" s="1"/>
  <c r="U377" i="4"/>
  <c r="R377" i="4"/>
  <c r="W377" i="4"/>
  <c r="Z377" i="4" s="1"/>
  <c r="M377" i="4"/>
  <c r="L377" i="4"/>
  <c r="W376" i="4"/>
  <c r="Z376" i="4" s="1"/>
  <c r="V376" i="4"/>
  <c r="Y376" i="4" s="1"/>
  <c r="R376" i="4"/>
  <c r="U376" i="4"/>
  <c r="M376" i="4"/>
  <c r="L376" i="4"/>
  <c r="R375" i="4"/>
  <c r="M375" i="4"/>
  <c r="L375" i="4"/>
  <c r="R374" i="4"/>
  <c r="U374" i="4"/>
  <c r="X374" i="4" s="1"/>
  <c r="M374" i="4"/>
  <c r="L374" i="4"/>
  <c r="R373" i="4"/>
  <c r="M373" i="4"/>
  <c r="L373" i="4"/>
  <c r="W372" i="4"/>
  <c r="Z372" i="4" s="1"/>
  <c r="R372" i="4"/>
  <c r="M372" i="4"/>
  <c r="L372" i="4"/>
  <c r="V371" i="4"/>
  <c r="Y371" i="4" s="1"/>
  <c r="U371" i="4"/>
  <c r="R371" i="4"/>
  <c r="W371" i="4"/>
  <c r="Z371" i="4" s="1"/>
  <c r="M371" i="4"/>
  <c r="L371" i="4"/>
  <c r="R370" i="4"/>
  <c r="M370" i="4"/>
  <c r="L370" i="4"/>
  <c r="R369" i="4"/>
  <c r="W369" i="4"/>
  <c r="Z369" i="4" s="1"/>
  <c r="M369" i="4"/>
  <c r="L369" i="4"/>
  <c r="R368" i="4"/>
  <c r="U368" i="4"/>
  <c r="M368" i="4"/>
  <c r="L368" i="4"/>
  <c r="V367" i="4"/>
  <c r="Y367" i="4" s="1"/>
  <c r="U367" i="4"/>
  <c r="X367" i="4" s="1"/>
  <c r="R367" i="4"/>
  <c r="W367" i="4"/>
  <c r="Z367" i="4" s="1"/>
  <c r="M367" i="4"/>
  <c r="L367" i="4"/>
  <c r="W366" i="4"/>
  <c r="Z366" i="4" s="1"/>
  <c r="V366" i="4"/>
  <c r="Y366" i="4" s="1"/>
  <c r="R366" i="4"/>
  <c r="U366" i="4"/>
  <c r="X366" i="4" s="1"/>
  <c r="M366" i="4"/>
  <c r="L366" i="4"/>
  <c r="R365" i="4"/>
  <c r="M365" i="4"/>
  <c r="L365" i="4"/>
  <c r="R364" i="4"/>
  <c r="U364" i="4"/>
  <c r="X364" i="4" s="1"/>
  <c r="M364" i="4"/>
  <c r="L364" i="4"/>
  <c r="V363" i="4"/>
  <c r="Y363" i="4" s="1"/>
  <c r="U363" i="4"/>
  <c r="X363" i="4" s="1"/>
  <c r="R363" i="4"/>
  <c r="W363" i="4"/>
  <c r="Z363" i="4" s="1"/>
  <c r="M363" i="4"/>
  <c r="L363" i="4"/>
  <c r="W362" i="4"/>
  <c r="Z362" i="4" s="1"/>
  <c r="V362" i="4"/>
  <c r="Y362" i="4" s="1"/>
  <c r="R362" i="4"/>
  <c r="U362" i="4"/>
  <c r="X362" i="4" s="1"/>
  <c r="M362" i="4"/>
  <c r="L362" i="4"/>
  <c r="R361" i="4"/>
  <c r="M361" i="4"/>
  <c r="L361" i="4"/>
  <c r="R360" i="4"/>
  <c r="M360" i="4"/>
  <c r="L360" i="4"/>
  <c r="R359" i="4"/>
  <c r="W359" i="4"/>
  <c r="Z359" i="4" s="1"/>
  <c r="M359" i="4"/>
  <c r="L359" i="4"/>
  <c r="W358" i="4"/>
  <c r="Z358" i="4" s="1"/>
  <c r="V358" i="4"/>
  <c r="Y358" i="4" s="1"/>
  <c r="R358" i="4"/>
  <c r="U358" i="4"/>
  <c r="M358" i="4"/>
  <c r="L358" i="4"/>
  <c r="R357" i="4"/>
  <c r="M357" i="4"/>
  <c r="L357" i="4"/>
  <c r="R356" i="4"/>
  <c r="U356" i="4"/>
  <c r="X356" i="4" s="1"/>
  <c r="M356" i="4"/>
  <c r="L356" i="4"/>
  <c r="R355" i="4"/>
  <c r="M355" i="4"/>
  <c r="L355" i="4"/>
  <c r="W354" i="4"/>
  <c r="Z354" i="4" s="1"/>
  <c r="R354" i="4"/>
  <c r="U354" i="4"/>
  <c r="X354" i="4" s="1"/>
  <c r="M354" i="4"/>
  <c r="L354" i="4"/>
  <c r="V353" i="4"/>
  <c r="Y353" i="4" s="1"/>
  <c r="U353" i="4"/>
  <c r="R353" i="4"/>
  <c r="W353" i="4"/>
  <c r="Z353" i="4" s="1"/>
  <c r="M353" i="4"/>
  <c r="L353" i="4"/>
  <c r="Y352" i="4"/>
  <c r="W352" i="4"/>
  <c r="Z352" i="4" s="1"/>
  <c r="V352" i="4"/>
  <c r="R352" i="4"/>
  <c r="U352" i="4"/>
  <c r="M352" i="4"/>
  <c r="L352" i="4"/>
  <c r="V351" i="4"/>
  <c r="Y351" i="4" s="1"/>
  <c r="U351" i="4"/>
  <c r="X351" i="4" s="1"/>
  <c r="R351" i="4"/>
  <c r="W351" i="4"/>
  <c r="Z351" i="4" s="1"/>
  <c r="M351" i="4"/>
  <c r="L351" i="4"/>
  <c r="R350" i="4"/>
  <c r="M350" i="4"/>
  <c r="L350" i="4"/>
  <c r="V349" i="4"/>
  <c r="Y349" i="4" s="1"/>
  <c r="R349" i="4"/>
  <c r="M349" i="4"/>
  <c r="L349" i="4"/>
  <c r="V348" i="4"/>
  <c r="Y348" i="4" s="1"/>
  <c r="R348" i="4"/>
  <c r="M348" i="4"/>
  <c r="L348" i="4"/>
  <c r="V347" i="4"/>
  <c r="Y347" i="4" s="1"/>
  <c r="U347" i="4"/>
  <c r="R347" i="4"/>
  <c r="W347" i="4"/>
  <c r="Z347" i="4" s="1"/>
  <c r="M347" i="4"/>
  <c r="L347" i="4"/>
  <c r="R346" i="4"/>
  <c r="M346" i="4"/>
  <c r="L346" i="4"/>
  <c r="R345" i="4"/>
  <c r="W345" i="4"/>
  <c r="Z345" i="4" s="1"/>
  <c r="M345" i="4"/>
  <c r="L345" i="4"/>
  <c r="R344" i="4"/>
  <c r="M344" i="4"/>
  <c r="L344" i="4"/>
  <c r="V343" i="4"/>
  <c r="Y343" i="4" s="1"/>
  <c r="R343" i="4"/>
  <c r="W343" i="4"/>
  <c r="Z343" i="4" s="1"/>
  <c r="M343" i="4"/>
  <c r="L343" i="4"/>
  <c r="W342" i="4"/>
  <c r="Z342" i="4" s="1"/>
  <c r="V342" i="4"/>
  <c r="Y342" i="4" s="1"/>
  <c r="R342" i="4"/>
  <c r="U342" i="4"/>
  <c r="M342" i="4"/>
  <c r="L342" i="4"/>
  <c r="R341" i="4"/>
  <c r="M341" i="4"/>
  <c r="L341" i="4"/>
  <c r="R340" i="4"/>
  <c r="M340" i="4"/>
  <c r="L340" i="4"/>
  <c r="V339" i="4"/>
  <c r="Y339" i="4" s="1"/>
  <c r="R339" i="4"/>
  <c r="W339" i="4"/>
  <c r="Z339" i="4" s="1"/>
  <c r="M339" i="4"/>
  <c r="L339" i="4"/>
  <c r="Z338" i="4"/>
  <c r="W338" i="4"/>
  <c r="V338" i="4"/>
  <c r="Y338" i="4" s="1"/>
  <c r="R338" i="4"/>
  <c r="U338" i="4"/>
  <c r="M338" i="4"/>
  <c r="L338" i="4"/>
  <c r="V337" i="4"/>
  <c r="Y337" i="4" s="1"/>
  <c r="R337" i="4"/>
  <c r="W337" i="4"/>
  <c r="Z337" i="4" s="1"/>
  <c r="M337" i="4"/>
  <c r="L337" i="4"/>
  <c r="R336" i="4"/>
  <c r="M336" i="4"/>
  <c r="L336" i="4"/>
  <c r="V335" i="4"/>
  <c r="Y335" i="4" s="1"/>
  <c r="R335" i="4"/>
  <c r="W335" i="4"/>
  <c r="Z335" i="4" s="1"/>
  <c r="M335" i="4"/>
  <c r="L335" i="4"/>
  <c r="Y334" i="4"/>
  <c r="W334" i="4"/>
  <c r="Z334" i="4" s="1"/>
  <c r="V334" i="4"/>
  <c r="R334" i="4"/>
  <c r="U334" i="4"/>
  <c r="M334" i="4"/>
  <c r="L334" i="4"/>
  <c r="R333" i="4"/>
  <c r="M333" i="4"/>
  <c r="L333" i="4"/>
  <c r="R332" i="4"/>
  <c r="M332" i="4"/>
  <c r="L332" i="4"/>
  <c r="R331" i="4"/>
  <c r="M331" i="4"/>
  <c r="L331" i="4"/>
  <c r="Z330" i="4"/>
  <c r="W330" i="4"/>
  <c r="V330" i="4"/>
  <c r="Y330" i="4" s="1"/>
  <c r="R330" i="4"/>
  <c r="U330" i="4"/>
  <c r="X330" i="4" s="1"/>
  <c r="M330" i="4"/>
  <c r="L330" i="4"/>
  <c r="R329" i="4"/>
  <c r="W329" i="4"/>
  <c r="Z329" i="4" s="1"/>
  <c r="M329" i="4"/>
  <c r="L329" i="4"/>
  <c r="R328" i="4"/>
  <c r="M328" i="4"/>
  <c r="L328" i="4"/>
  <c r="R327" i="4"/>
  <c r="W327" i="4"/>
  <c r="Z327" i="4" s="1"/>
  <c r="M327" i="4"/>
  <c r="L327" i="4"/>
  <c r="W326" i="4"/>
  <c r="Z326" i="4" s="1"/>
  <c r="V326" i="4"/>
  <c r="Y326" i="4" s="1"/>
  <c r="R326" i="4"/>
  <c r="U326" i="4"/>
  <c r="X326" i="4" s="1"/>
  <c r="M326" i="4"/>
  <c r="L326" i="4"/>
  <c r="R325" i="4"/>
  <c r="M325" i="4"/>
  <c r="L325" i="4"/>
  <c r="W324" i="4"/>
  <c r="Z324" i="4" s="1"/>
  <c r="V324" i="4"/>
  <c r="Y324" i="4" s="1"/>
  <c r="R324" i="4"/>
  <c r="M324" i="4"/>
  <c r="L324" i="4"/>
  <c r="R323" i="4"/>
  <c r="W323" i="4"/>
  <c r="Z323" i="4" s="1"/>
  <c r="M323" i="4"/>
  <c r="L323" i="4"/>
  <c r="R322" i="4"/>
  <c r="M322" i="4"/>
  <c r="L322" i="4"/>
  <c r="R321" i="4"/>
  <c r="M321" i="4"/>
  <c r="L321" i="4"/>
  <c r="W320" i="4"/>
  <c r="Z320" i="4" s="1"/>
  <c r="V320" i="4"/>
  <c r="Y320" i="4" s="1"/>
  <c r="R320" i="4"/>
  <c r="U320" i="4"/>
  <c r="M320" i="4"/>
  <c r="L320" i="4"/>
  <c r="R319" i="4"/>
  <c r="M319" i="4"/>
  <c r="L319" i="4"/>
  <c r="R318" i="4"/>
  <c r="M318" i="4"/>
  <c r="L318" i="4"/>
  <c r="R317" i="4"/>
  <c r="M317" i="4"/>
  <c r="L317" i="4"/>
  <c r="W316" i="4"/>
  <c r="Z316" i="4" s="1"/>
  <c r="V316" i="4"/>
  <c r="Y316" i="4" s="1"/>
  <c r="R316" i="4"/>
  <c r="M316" i="4"/>
  <c r="L316" i="4"/>
  <c r="V315" i="4"/>
  <c r="Y315" i="4" s="1"/>
  <c r="U315" i="4"/>
  <c r="R315" i="4"/>
  <c r="W315" i="4"/>
  <c r="Z315" i="4" s="1"/>
  <c r="M315" i="4"/>
  <c r="L315" i="4"/>
  <c r="R314" i="4"/>
  <c r="M314" i="4"/>
  <c r="L314" i="4"/>
  <c r="R313" i="4"/>
  <c r="W313" i="4"/>
  <c r="Z313" i="4" s="1"/>
  <c r="M313" i="4"/>
  <c r="L313" i="4"/>
  <c r="X312" i="4"/>
  <c r="W312" i="4"/>
  <c r="Z312" i="4" s="1"/>
  <c r="V312" i="4"/>
  <c r="Y312" i="4" s="1"/>
  <c r="U312" i="4"/>
  <c r="R312" i="4"/>
  <c r="M312" i="4"/>
  <c r="L312" i="4"/>
  <c r="R311" i="4"/>
  <c r="W311" i="4"/>
  <c r="Z311" i="4" s="1"/>
  <c r="M311" i="4"/>
  <c r="L311" i="4"/>
  <c r="R310" i="4"/>
  <c r="V310" i="4"/>
  <c r="Y310" i="4" s="1"/>
  <c r="M310" i="4"/>
  <c r="L310" i="4"/>
  <c r="R309" i="4"/>
  <c r="M309" i="4"/>
  <c r="L309" i="4"/>
  <c r="R308" i="4"/>
  <c r="W308" i="4"/>
  <c r="Z308" i="4" s="1"/>
  <c r="M308" i="4"/>
  <c r="L308" i="4"/>
  <c r="R307" i="4"/>
  <c r="W307" i="4"/>
  <c r="Z307" i="4" s="1"/>
  <c r="M307" i="4"/>
  <c r="L307" i="4"/>
  <c r="X306" i="4"/>
  <c r="W306" i="4"/>
  <c r="Z306" i="4" s="1"/>
  <c r="U306" i="4"/>
  <c r="R306" i="4"/>
  <c r="V306" i="4"/>
  <c r="Y306" i="4" s="1"/>
  <c r="M306" i="4"/>
  <c r="L306" i="4"/>
  <c r="R305" i="4"/>
  <c r="W305" i="4"/>
  <c r="Z305" i="4" s="1"/>
  <c r="M305" i="4"/>
  <c r="L305" i="4"/>
  <c r="R304" i="4"/>
  <c r="V304" i="4"/>
  <c r="Y304" i="4" s="1"/>
  <c r="M304" i="4"/>
  <c r="L304" i="4"/>
  <c r="R303" i="4"/>
  <c r="W303" i="4"/>
  <c r="Z303" i="4" s="1"/>
  <c r="M303" i="4"/>
  <c r="L303" i="4"/>
  <c r="W302" i="4"/>
  <c r="Z302" i="4" s="1"/>
  <c r="U302" i="4"/>
  <c r="X302" i="4" s="1"/>
  <c r="R302" i="4"/>
  <c r="V302" i="4"/>
  <c r="Y302" i="4" s="1"/>
  <c r="M302" i="4"/>
  <c r="L302" i="4"/>
  <c r="R301" i="4"/>
  <c r="M301" i="4"/>
  <c r="L301" i="4"/>
  <c r="R300" i="4"/>
  <c r="V300" i="4"/>
  <c r="Y300" i="4" s="1"/>
  <c r="M300" i="4"/>
  <c r="L300" i="4"/>
  <c r="R299" i="4"/>
  <c r="W299" i="4"/>
  <c r="Z299" i="4" s="1"/>
  <c r="M299" i="4"/>
  <c r="L299" i="4"/>
  <c r="W298" i="4"/>
  <c r="Z298" i="4" s="1"/>
  <c r="R298" i="4"/>
  <c r="V298" i="4"/>
  <c r="Y298" i="4" s="1"/>
  <c r="M298" i="4"/>
  <c r="L298" i="4"/>
  <c r="R297" i="4"/>
  <c r="W297" i="4"/>
  <c r="Z297" i="4" s="1"/>
  <c r="M297" i="4"/>
  <c r="L297" i="4"/>
  <c r="V296" i="4"/>
  <c r="Y296" i="4" s="1"/>
  <c r="U296" i="4"/>
  <c r="X296" i="4" s="1"/>
  <c r="R296" i="4"/>
  <c r="W296" i="4"/>
  <c r="Z296" i="4" s="1"/>
  <c r="M296" i="4"/>
  <c r="L296" i="4"/>
  <c r="R295" i="4"/>
  <c r="W295" i="4"/>
  <c r="Z295" i="4" s="1"/>
  <c r="M295" i="4"/>
  <c r="L295" i="4"/>
  <c r="W294" i="4"/>
  <c r="Z294" i="4" s="1"/>
  <c r="U294" i="4"/>
  <c r="R294" i="4"/>
  <c r="V294" i="4"/>
  <c r="Y294" i="4" s="1"/>
  <c r="M294" i="4"/>
  <c r="L294" i="4"/>
  <c r="R293" i="4"/>
  <c r="W293" i="4"/>
  <c r="Z293" i="4" s="1"/>
  <c r="M293" i="4"/>
  <c r="L293" i="4"/>
  <c r="R292" i="4"/>
  <c r="M292" i="4"/>
  <c r="L292" i="4"/>
  <c r="R291" i="4"/>
  <c r="W291" i="4"/>
  <c r="Z291" i="4" s="1"/>
  <c r="M291" i="4"/>
  <c r="L291" i="4"/>
  <c r="W290" i="4"/>
  <c r="Z290" i="4" s="1"/>
  <c r="U290" i="4"/>
  <c r="X290" i="4" s="1"/>
  <c r="R290" i="4"/>
  <c r="V290" i="4"/>
  <c r="Y290" i="4" s="1"/>
  <c r="M290" i="4"/>
  <c r="L290" i="4"/>
  <c r="R289" i="4"/>
  <c r="W289" i="4"/>
  <c r="Z289" i="4" s="1"/>
  <c r="M289" i="4"/>
  <c r="L289" i="4"/>
  <c r="R288" i="4"/>
  <c r="W288" i="4"/>
  <c r="Z288" i="4" s="1"/>
  <c r="M288" i="4"/>
  <c r="L288" i="4"/>
  <c r="R287" i="4"/>
  <c r="W287" i="4"/>
  <c r="Z287" i="4" s="1"/>
  <c r="M287" i="4"/>
  <c r="L287" i="4"/>
  <c r="R286" i="4"/>
  <c r="W286" i="4"/>
  <c r="Z286" i="4" s="1"/>
  <c r="M286" i="4"/>
  <c r="L286" i="4"/>
  <c r="R285" i="4"/>
  <c r="M285" i="4"/>
  <c r="L285" i="4"/>
  <c r="R284" i="4"/>
  <c r="M284" i="4"/>
  <c r="L284" i="4"/>
  <c r="R283" i="4"/>
  <c r="W283" i="4"/>
  <c r="Z283" i="4" s="1"/>
  <c r="M283" i="4"/>
  <c r="L283" i="4"/>
  <c r="R282" i="4"/>
  <c r="W282" i="4"/>
  <c r="Z282" i="4" s="1"/>
  <c r="M282" i="4"/>
  <c r="L282" i="4"/>
  <c r="R281" i="4"/>
  <c r="W281" i="4"/>
  <c r="Z281" i="4" s="1"/>
  <c r="M281" i="4"/>
  <c r="L281" i="4"/>
  <c r="R280" i="4"/>
  <c r="W280" i="4"/>
  <c r="Z280" i="4" s="1"/>
  <c r="M280" i="4"/>
  <c r="L280" i="4"/>
  <c r="R279" i="4"/>
  <c r="W279" i="4"/>
  <c r="Z279" i="4" s="1"/>
  <c r="M279" i="4"/>
  <c r="L279" i="4"/>
  <c r="R278" i="4"/>
  <c r="W278" i="4"/>
  <c r="Z278" i="4" s="1"/>
  <c r="M278" i="4"/>
  <c r="L278" i="4"/>
  <c r="R277" i="4"/>
  <c r="M277" i="4"/>
  <c r="L277" i="4"/>
  <c r="R276" i="4"/>
  <c r="M276" i="4"/>
  <c r="L276" i="4"/>
  <c r="R275" i="4"/>
  <c r="W275" i="4"/>
  <c r="Z275" i="4" s="1"/>
  <c r="M275" i="4"/>
  <c r="L275" i="4"/>
  <c r="U274" i="4"/>
  <c r="R274" i="4"/>
  <c r="W274" i="4"/>
  <c r="Z274" i="4" s="1"/>
  <c r="M274" i="4"/>
  <c r="L274" i="4"/>
  <c r="R273" i="4"/>
  <c r="W273" i="4"/>
  <c r="Z273" i="4" s="1"/>
  <c r="M273" i="4"/>
  <c r="L273" i="4"/>
  <c r="U272" i="4"/>
  <c r="X272" i="4" s="1"/>
  <c r="R272" i="4"/>
  <c r="W272" i="4"/>
  <c r="Z272" i="4" s="1"/>
  <c r="M272" i="4"/>
  <c r="L272" i="4"/>
  <c r="R271" i="4"/>
  <c r="W271" i="4"/>
  <c r="Z271" i="4" s="1"/>
  <c r="M271" i="4"/>
  <c r="L271" i="4"/>
  <c r="R270" i="4"/>
  <c r="W270" i="4"/>
  <c r="Z270" i="4" s="1"/>
  <c r="M270" i="4"/>
  <c r="L270" i="4"/>
  <c r="R269" i="4"/>
  <c r="M269" i="4"/>
  <c r="L269" i="4"/>
  <c r="R268" i="4"/>
  <c r="M268" i="4"/>
  <c r="L268" i="4"/>
  <c r="R267" i="4"/>
  <c r="W267" i="4"/>
  <c r="Z267" i="4" s="1"/>
  <c r="M267" i="4"/>
  <c r="L267" i="4"/>
  <c r="X266" i="4"/>
  <c r="V266" i="4"/>
  <c r="Y266" i="4" s="1"/>
  <c r="U266" i="4"/>
  <c r="R266" i="4"/>
  <c r="W266" i="4"/>
  <c r="Z266" i="4" s="1"/>
  <c r="M266" i="4"/>
  <c r="L266" i="4"/>
  <c r="U265" i="4"/>
  <c r="R265" i="4"/>
  <c r="W265" i="4"/>
  <c r="Z265" i="4" s="1"/>
  <c r="M265" i="4"/>
  <c r="L265" i="4"/>
  <c r="R264" i="4"/>
  <c r="W264" i="4"/>
  <c r="Z264" i="4" s="1"/>
  <c r="M264" i="4"/>
  <c r="L264" i="4"/>
  <c r="R263" i="4"/>
  <c r="W263" i="4"/>
  <c r="Z263" i="4" s="1"/>
  <c r="M263" i="4"/>
  <c r="L263" i="4"/>
  <c r="R262" i="4"/>
  <c r="W262" i="4"/>
  <c r="Z262" i="4" s="1"/>
  <c r="M262" i="4"/>
  <c r="L262" i="4"/>
  <c r="R261" i="4"/>
  <c r="W261" i="4"/>
  <c r="Z261" i="4" s="1"/>
  <c r="M261" i="4"/>
  <c r="L261" i="4"/>
  <c r="R260" i="4"/>
  <c r="M260" i="4"/>
  <c r="L260" i="4"/>
  <c r="R259" i="4"/>
  <c r="W259" i="4"/>
  <c r="Z259" i="4" s="1"/>
  <c r="M259" i="4"/>
  <c r="L259" i="4"/>
  <c r="R258" i="4"/>
  <c r="W258" i="4"/>
  <c r="Z258" i="4" s="1"/>
  <c r="M258" i="4"/>
  <c r="L258" i="4"/>
  <c r="R257" i="4"/>
  <c r="W257" i="4"/>
  <c r="Z257" i="4" s="1"/>
  <c r="M257" i="4"/>
  <c r="L257" i="4"/>
  <c r="R256" i="4"/>
  <c r="M256" i="4"/>
  <c r="L256" i="4"/>
  <c r="R255" i="4"/>
  <c r="W255" i="4"/>
  <c r="Z255" i="4" s="1"/>
  <c r="M255" i="4"/>
  <c r="L255" i="4"/>
  <c r="W254" i="4"/>
  <c r="Z254" i="4" s="1"/>
  <c r="U254" i="4"/>
  <c r="R254" i="4"/>
  <c r="V254" i="4"/>
  <c r="Y254" i="4" s="1"/>
  <c r="M254" i="4"/>
  <c r="L254" i="4"/>
  <c r="R253" i="4"/>
  <c r="M253" i="4"/>
  <c r="L253" i="4"/>
  <c r="R252" i="4"/>
  <c r="M252" i="4"/>
  <c r="L252" i="4"/>
  <c r="R251" i="4"/>
  <c r="W251" i="4"/>
  <c r="Z251" i="4" s="1"/>
  <c r="M251" i="4"/>
  <c r="L251" i="4"/>
  <c r="U250" i="4"/>
  <c r="R250" i="4"/>
  <c r="W250" i="4"/>
  <c r="Z250" i="4" s="1"/>
  <c r="M250" i="4"/>
  <c r="L250" i="4"/>
  <c r="X249" i="4"/>
  <c r="W249" i="4"/>
  <c r="Z249" i="4" s="1"/>
  <c r="V249" i="4"/>
  <c r="Y249" i="4" s="1"/>
  <c r="U249" i="4"/>
  <c r="R249" i="4"/>
  <c r="M249" i="4"/>
  <c r="L249" i="4"/>
  <c r="U248" i="4"/>
  <c r="X248" i="4" s="1"/>
  <c r="R248" i="4"/>
  <c r="M248" i="4"/>
  <c r="L248" i="4"/>
  <c r="R247" i="4"/>
  <c r="M247" i="4"/>
  <c r="L247" i="4"/>
  <c r="W246" i="4"/>
  <c r="Z246" i="4" s="1"/>
  <c r="V246" i="4"/>
  <c r="Y246" i="4" s="1"/>
  <c r="U246" i="4"/>
  <c r="R246" i="4"/>
  <c r="M246" i="4"/>
  <c r="L246" i="4"/>
  <c r="R245" i="4"/>
  <c r="M245" i="4"/>
  <c r="L245" i="4"/>
  <c r="R244" i="4"/>
  <c r="M244" i="4"/>
  <c r="L244" i="4"/>
  <c r="R243" i="4"/>
  <c r="M243" i="4"/>
  <c r="L243" i="4"/>
  <c r="W242" i="4"/>
  <c r="Z242" i="4" s="1"/>
  <c r="V242" i="4"/>
  <c r="Y242" i="4" s="1"/>
  <c r="U242" i="4"/>
  <c r="X242" i="4" s="1"/>
  <c r="R242" i="4"/>
  <c r="M242" i="4"/>
  <c r="L242" i="4"/>
  <c r="R241" i="4"/>
  <c r="M241" i="4"/>
  <c r="L241" i="4"/>
  <c r="R240" i="4"/>
  <c r="W240" i="4"/>
  <c r="Z240" i="4" s="1"/>
  <c r="M240" i="4"/>
  <c r="L240" i="4"/>
  <c r="R239" i="4"/>
  <c r="M239" i="4"/>
  <c r="L239" i="4"/>
  <c r="U238" i="4"/>
  <c r="X238" i="4" s="1"/>
  <c r="R238" i="4"/>
  <c r="M238" i="4"/>
  <c r="L238" i="4"/>
  <c r="R237" i="4"/>
  <c r="M237" i="4"/>
  <c r="L237" i="4"/>
  <c r="W236" i="4"/>
  <c r="Z236" i="4" s="1"/>
  <c r="V236" i="4"/>
  <c r="Y236" i="4" s="1"/>
  <c r="R236" i="4"/>
  <c r="M236" i="4"/>
  <c r="L236" i="4"/>
  <c r="R235" i="4"/>
  <c r="M235" i="4"/>
  <c r="L235" i="4"/>
  <c r="R234" i="4"/>
  <c r="M234" i="4"/>
  <c r="L234" i="4"/>
  <c r="R233" i="4"/>
  <c r="M233" i="4"/>
  <c r="L233" i="4"/>
  <c r="W232" i="4"/>
  <c r="Z232" i="4" s="1"/>
  <c r="V232" i="4"/>
  <c r="Y232" i="4" s="1"/>
  <c r="U232" i="4"/>
  <c r="R232" i="4"/>
  <c r="M232" i="4"/>
  <c r="L232" i="4"/>
  <c r="R231" i="4"/>
  <c r="M231" i="4"/>
  <c r="L231" i="4"/>
  <c r="W230" i="4"/>
  <c r="Z230" i="4" s="1"/>
  <c r="V230" i="4"/>
  <c r="Y230" i="4" s="1"/>
  <c r="U230" i="4"/>
  <c r="R230" i="4"/>
  <c r="M230" i="4"/>
  <c r="L230" i="4"/>
  <c r="R229" i="4"/>
  <c r="M229" i="4"/>
  <c r="L229" i="4"/>
  <c r="R228" i="4"/>
  <c r="M228" i="4"/>
  <c r="L228" i="4"/>
  <c r="R227" i="4"/>
  <c r="M227" i="4"/>
  <c r="L227" i="4"/>
  <c r="W226" i="4"/>
  <c r="Z226" i="4" s="1"/>
  <c r="V226" i="4"/>
  <c r="Y226" i="4" s="1"/>
  <c r="U226" i="4"/>
  <c r="R226" i="4"/>
  <c r="M226" i="4"/>
  <c r="L226" i="4"/>
  <c r="R225" i="4"/>
  <c r="M225" i="4"/>
  <c r="L225" i="4"/>
  <c r="R224" i="4"/>
  <c r="W224" i="4"/>
  <c r="Z224" i="4" s="1"/>
  <c r="M224" i="4"/>
  <c r="L224" i="4"/>
  <c r="R223" i="4"/>
  <c r="M223" i="4"/>
  <c r="L223" i="4"/>
  <c r="W222" i="4"/>
  <c r="Z222" i="4" s="1"/>
  <c r="V222" i="4"/>
  <c r="Y222" i="4" s="1"/>
  <c r="U222" i="4"/>
  <c r="R222" i="4"/>
  <c r="M222" i="4"/>
  <c r="L222" i="4"/>
  <c r="R221" i="4"/>
  <c r="M221" i="4"/>
  <c r="L221" i="4"/>
  <c r="R220" i="4"/>
  <c r="M220" i="4"/>
  <c r="L220" i="4"/>
  <c r="R219" i="4"/>
  <c r="M219" i="4"/>
  <c r="L219" i="4"/>
  <c r="U218" i="4"/>
  <c r="X218" i="4" s="1"/>
  <c r="R218" i="4"/>
  <c r="M218" i="4"/>
  <c r="L218" i="4"/>
  <c r="R217" i="4"/>
  <c r="V217" i="4"/>
  <c r="Y217" i="4" s="1"/>
  <c r="M217" i="4"/>
  <c r="L217" i="4"/>
  <c r="W216" i="4"/>
  <c r="Z216" i="4" s="1"/>
  <c r="V216" i="4"/>
  <c r="Y216" i="4" s="1"/>
  <c r="U216" i="4"/>
  <c r="R216" i="4"/>
  <c r="M216" i="4"/>
  <c r="L216" i="4"/>
  <c r="V215" i="4"/>
  <c r="Y215" i="4" s="1"/>
  <c r="R215" i="4"/>
  <c r="M215" i="4"/>
  <c r="L215" i="4"/>
  <c r="R214" i="4"/>
  <c r="M214" i="4"/>
  <c r="L214" i="4"/>
  <c r="R213" i="4"/>
  <c r="M213" i="4"/>
  <c r="L213" i="4"/>
  <c r="W212" i="4"/>
  <c r="Z212" i="4" s="1"/>
  <c r="V212" i="4"/>
  <c r="Y212" i="4" s="1"/>
  <c r="R212" i="4"/>
  <c r="M212" i="4"/>
  <c r="L212" i="4"/>
  <c r="R211" i="4"/>
  <c r="M211" i="4"/>
  <c r="L211" i="4"/>
  <c r="R210" i="4"/>
  <c r="M210" i="4"/>
  <c r="L210" i="4"/>
  <c r="R209" i="4"/>
  <c r="M209" i="4"/>
  <c r="L209" i="4"/>
  <c r="W208" i="4"/>
  <c r="Z208" i="4" s="1"/>
  <c r="V208" i="4"/>
  <c r="Y208" i="4" s="1"/>
  <c r="U208" i="4"/>
  <c r="R208" i="4"/>
  <c r="M208" i="4"/>
  <c r="L208" i="4"/>
  <c r="R207" i="4"/>
  <c r="V207" i="4"/>
  <c r="Y207" i="4" s="1"/>
  <c r="M207" i="4"/>
  <c r="L207" i="4"/>
  <c r="R206" i="4"/>
  <c r="W206" i="4"/>
  <c r="Z206" i="4" s="1"/>
  <c r="M206" i="4"/>
  <c r="L206" i="4"/>
  <c r="R205" i="4"/>
  <c r="M205" i="4"/>
  <c r="L205" i="4"/>
  <c r="W204" i="4"/>
  <c r="Z204" i="4" s="1"/>
  <c r="R204" i="4"/>
  <c r="M204" i="4"/>
  <c r="L204" i="4"/>
  <c r="R203" i="4"/>
  <c r="M203" i="4"/>
  <c r="L203" i="4"/>
  <c r="W202" i="4"/>
  <c r="Z202" i="4" s="1"/>
  <c r="V202" i="4"/>
  <c r="Y202" i="4" s="1"/>
  <c r="U202" i="4"/>
  <c r="R202" i="4"/>
  <c r="M202" i="4"/>
  <c r="L202" i="4"/>
  <c r="V201" i="4"/>
  <c r="Y201" i="4" s="1"/>
  <c r="R201" i="4"/>
  <c r="M201" i="4"/>
  <c r="L201" i="4"/>
  <c r="U200" i="4"/>
  <c r="R200" i="4"/>
  <c r="M200" i="4"/>
  <c r="L200" i="4"/>
  <c r="R199" i="4"/>
  <c r="V199" i="4"/>
  <c r="Y199" i="4" s="1"/>
  <c r="M199" i="4"/>
  <c r="L199" i="4"/>
  <c r="W198" i="4"/>
  <c r="Z198" i="4" s="1"/>
  <c r="V198" i="4"/>
  <c r="Y198" i="4" s="1"/>
  <c r="U198" i="4"/>
  <c r="X198" i="4" s="1"/>
  <c r="R198" i="4"/>
  <c r="M198" i="4"/>
  <c r="L198" i="4"/>
  <c r="R197" i="4"/>
  <c r="M197" i="4"/>
  <c r="L197" i="4"/>
  <c r="R196" i="4"/>
  <c r="M196" i="4"/>
  <c r="L196" i="4"/>
  <c r="R195" i="4"/>
  <c r="M195" i="4"/>
  <c r="L195" i="4"/>
  <c r="W194" i="4"/>
  <c r="Z194" i="4" s="1"/>
  <c r="V194" i="4"/>
  <c r="Y194" i="4" s="1"/>
  <c r="U194" i="4"/>
  <c r="R194" i="4"/>
  <c r="M194" i="4"/>
  <c r="L194" i="4"/>
  <c r="R193" i="4"/>
  <c r="M193" i="4"/>
  <c r="L193" i="4"/>
  <c r="R192" i="4"/>
  <c r="W192" i="4"/>
  <c r="Z192" i="4" s="1"/>
  <c r="M192" i="4"/>
  <c r="L192" i="4"/>
  <c r="V191" i="4"/>
  <c r="Y191" i="4" s="1"/>
  <c r="R191" i="4"/>
  <c r="M191" i="4"/>
  <c r="L191" i="4"/>
  <c r="W190" i="4"/>
  <c r="Z190" i="4" s="1"/>
  <c r="V190" i="4"/>
  <c r="Y190" i="4" s="1"/>
  <c r="U190" i="4"/>
  <c r="X190" i="4" s="1"/>
  <c r="R190" i="4"/>
  <c r="M190" i="4"/>
  <c r="L190" i="4"/>
  <c r="R189" i="4"/>
  <c r="M189" i="4"/>
  <c r="L189" i="4"/>
  <c r="R188" i="4"/>
  <c r="M188" i="4"/>
  <c r="L188" i="4"/>
  <c r="R187" i="4"/>
  <c r="M187" i="4"/>
  <c r="L187" i="4"/>
  <c r="V186" i="4"/>
  <c r="Y186" i="4" s="1"/>
  <c r="U186" i="4"/>
  <c r="X186" i="4" s="1"/>
  <c r="R186" i="4"/>
  <c r="W186" i="4"/>
  <c r="Z186" i="4" s="1"/>
  <c r="M186" i="4"/>
  <c r="L186" i="4"/>
  <c r="R185" i="4"/>
  <c r="V185" i="4"/>
  <c r="Y185" i="4" s="1"/>
  <c r="M185" i="4"/>
  <c r="L185" i="4"/>
  <c r="W184" i="4"/>
  <c r="Z184" i="4" s="1"/>
  <c r="V184" i="4"/>
  <c r="Y184" i="4" s="1"/>
  <c r="U184" i="4"/>
  <c r="R184" i="4"/>
  <c r="M184" i="4"/>
  <c r="L184" i="4"/>
  <c r="V183" i="4"/>
  <c r="Y183" i="4" s="1"/>
  <c r="R183" i="4"/>
  <c r="M183" i="4"/>
  <c r="L183" i="4"/>
  <c r="R182" i="4"/>
  <c r="W182" i="4"/>
  <c r="Z182" i="4" s="1"/>
  <c r="M182" i="4"/>
  <c r="L182" i="4"/>
  <c r="R181" i="4"/>
  <c r="M181" i="4"/>
  <c r="L181" i="4"/>
  <c r="V180" i="4"/>
  <c r="Y180" i="4" s="1"/>
  <c r="U180" i="4"/>
  <c r="R180" i="4"/>
  <c r="M180" i="4"/>
  <c r="L180" i="4"/>
  <c r="R179" i="4"/>
  <c r="M179" i="4"/>
  <c r="L179" i="4"/>
  <c r="R178" i="4"/>
  <c r="M178" i="4"/>
  <c r="L178" i="4"/>
  <c r="R177" i="4"/>
  <c r="M177" i="4"/>
  <c r="L177" i="4"/>
  <c r="W176" i="4"/>
  <c r="Z176" i="4" s="1"/>
  <c r="V176" i="4"/>
  <c r="Y176" i="4" s="1"/>
  <c r="U176" i="4"/>
  <c r="X176" i="4" s="1"/>
  <c r="R176" i="4"/>
  <c r="M176" i="4"/>
  <c r="L176" i="4"/>
  <c r="R175" i="4"/>
  <c r="V175" i="4"/>
  <c r="Y175" i="4" s="1"/>
  <c r="M175" i="4"/>
  <c r="L175" i="4"/>
  <c r="R174" i="4"/>
  <c r="M174" i="4"/>
  <c r="L174" i="4"/>
  <c r="R173" i="4"/>
  <c r="M173" i="4"/>
  <c r="L173" i="4"/>
  <c r="V172" i="4"/>
  <c r="Y172" i="4" s="1"/>
  <c r="U172" i="4"/>
  <c r="R172" i="4"/>
  <c r="M172" i="4"/>
  <c r="L172" i="4"/>
  <c r="R171" i="4"/>
  <c r="M171" i="4"/>
  <c r="L171" i="4"/>
  <c r="R170" i="4"/>
  <c r="M170" i="4"/>
  <c r="L170" i="4"/>
  <c r="R169" i="4"/>
  <c r="M169" i="4"/>
  <c r="L169" i="4"/>
  <c r="R168" i="4"/>
  <c r="M168" i="4"/>
  <c r="L168" i="4"/>
  <c r="R167" i="4"/>
  <c r="M167" i="4"/>
  <c r="L167" i="4"/>
  <c r="W166" i="4"/>
  <c r="Z166" i="4" s="1"/>
  <c r="V166" i="4"/>
  <c r="Y166" i="4" s="1"/>
  <c r="R166" i="4"/>
  <c r="U166" i="4"/>
  <c r="X166" i="4" s="1"/>
  <c r="M166" i="4"/>
  <c r="L166" i="4"/>
  <c r="R165" i="4"/>
  <c r="M165" i="4"/>
  <c r="L165" i="4"/>
  <c r="R164" i="4"/>
  <c r="U164" i="4"/>
  <c r="M164" i="4"/>
  <c r="L164" i="4"/>
  <c r="R163" i="4"/>
  <c r="M163" i="4"/>
  <c r="L163" i="4"/>
  <c r="R162" i="4"/>
  <c r="M162" i="4"/>
  <c r="L162" i="4"/>
  <c r="R161" i="4"/>
  <c r="M161" i="4"/>
  <c r="L161" i="4"/>
  <c r="V160" i="4"/>
  <c r="Y160" i="4" s="1"/>
  <c r="R160" i="4"/>
  <c r="M160" i="4"/>
  <c r="L160" i="4"/>
  <c r="R159" i="4"/>
  <c r="M159" i="4"/>
  <c r="L159" i="4"/>
  <c r="W158" i="4"/>
  <c r="Z158" i="4" s="1"/>
  <c r="V158" i="4"/>
  <c r="Y158" i="4" s="1"/>
  <c r="R158" i="4"/>
  <c r="U158" i="4"/>
  <c r="X158" i="4" s="1"/>
  <c r="M158" i="4"/>
  <c r="L158" i="4"/>
  <c r="R157" i="4"/>
  <c r="M157" i="4"/>
  <c r="L157" i="4"/>
  <c r="R156" i="4"/>
  <c r="M156" i="4"/>
  <c r="L156" i="4"/>
  <c r="R155" i="4"/>
  <c r="M155" i="4"/>
  <c r="L155" i="4"/>
  <c r="R154" i="4"/>
  <c r="M154" i="4"/>
  <c r="L154" i="4"/>
  <c r="R153" i="4"/>
  <c r="M153" i="4"/>
  <c r="L153" i="4"/>
  <c r="V152" i="4"/>
  <c r="Y152" i="4" s="1"/>
  <c r="R152" i="4"/>
  <c r="M152" i="4"/>
  <c r="L152" i="4"/>
  <c r="R151" i="4"/>
  <c r="M151" i="4"/>
  <c r="L151" i="4"/>
  <c r="R150" i="4"/>
  <c r="U150" i="4"/>
  <c r="X150" i="4" s="1"/>
  <c r="M150" i="4"/>
  <c r="L150" i="4"/>
  <c r="R149" i="4"/>
  <c r="M149" i="4"/>
  <c r="L149" i="4"/>
  <c r="W148" i="4"/>
  <c r="Z148" i="4" s="1"/>
  <c r="R148" i="4"/>
  <c r="M148" i="4"/>
  <c r="L148" i="4"/>
  <c r="R147" i="4"/>
  <c r="M147" i="4"/>
  <c r="L147" i="4"/>
  <c r="R146" i="4"/>
  <c r="M146" i="4"/>
  <c r="L146" i="4"/>
  <c r="R145" i="4"/>
  <c r="M145" i="4"/>
  <c r="L145" i="4"/>
  <c r="V144" i="4"/>
  <c r="Y144" i="4" s="1"/>
  <c r="R144" i="4"/>
  <c r="M144" i="4"/>
  <c r="L144" i="4"/>
  <c r="R143" i="4"/>
  <c r="M143" i="4"/>
  <c r="L143" i="4"/>
  <c r="V142" i="4"/>
  <c r="Y142" i="4" s="1"/>
  <c r="R142" i="4"/>
  <c r="U142" i="4"/>
  <c r="M142" i="4"/>
  <c r="L142" i="4"/>
  <c r="R141" i="4"/>
  <c r="M141" i="4"/>
  <c r="L141" i="4"/>
  <c r="V140" i="4"/>
  <c r="Y140" i="4" s="1"/>
  <c r="R140" i="4"/>
  <c r="M140" i="4"/>
  <c r="L140" i="4"/>
  <c r="R139" i="4"/>
  <c r="M139" i="4"/>
  <c r="L139" i="4"/>
  <c r="R138" i="4"/>
  <c r="U138" i="4"/>
  <c r="M138" i="4"/>
  <c r="L138" i="4"/>
  <c r="W137" i="4"/>
  <c r="Z137" i="4" s="1"/>
  <c r="R137" i="4"/>
  <c r="M137" i="4"/>
  <c r="L137" i="4"/>
  <c r="V136" i="4"/>
  <c r="Y136" i="4" s="1"/>
  <c r="R136" i="4"/>
  <c r="U136" i="4"/>
  <c r="X136" i="4" s="1"/>
  <c r="M136" i="4"/>
  <c r="L136" i="4"/>
  <c r="R135" i="4"/>
  <c r="W135" i="4"/>
  <c r="Z135" i="4" s="1"/>
  <c r="M135" i="4"/>
  <c r="L135" i="4"/>
  <c r="R134" i="4"/>
  <c r="U134" i="4"/>
  <c r="X134" i="4" s="1"/>
  <c r="M134" i="4"/>
  <c r="L134" i="4"/>
  <c r="R133" i="4"/>
  <c r="M133" i="4"/>
  <c r="L133" i="4"/>
  <c r="V132" i="4"/>
  <c r="Y132" i="4" s="1"/>
  <c r="R132" i="4"/>
  <c r="M132" i="4"/>
  <c r="L132" i="4"/>
  <c r="W131" i="4"/>
  <c r="Z131" i="4" s="1"/>
  <c r="R131" i="4"/>
  <c r="M131" i="4"/>
  <c r="L131" i="4"/>
  <c r="R130" i="4"/>
  <c r="M130" i="4"/>
  <c r="L130" i="4"/>
  <c r="W129" i="4"/>
  <c r="Z129" i="4" s="1"/>
  <c r="R129" i="4"/>
  <c r="M129" i="4"/>
  <c r="L129" i="4"/>
  <c r="R128" i="4"/>
  <c r="U128" i="4"/>
  <c r="X128" i="4" s="1"/>
  <c r="M128" i="4"/>
  <c r="L128" i="4"/>
  <c r="R127" i="4"/>
  <c r="W127" i="4"/>
  <c r="Z127" i="4" s="1"/>
  <c r="M127" i="4"/>
  <c r="L127" i="4"/>
  <c r="R126" i="4"/>
  <c r="U126" i="4"/>
  <c r="X126" i="4" s="1"/>
  <c r="M126" i="4"/>
  <c r="L126" i="4"/>
  <c r="R125" i="4"/>
  <c r="M125" i="4"/>
  <c r="L125" i="4"/>
  <c r="V124" i="4"/>
  <c r="Y124" i="4" s="1"/>
  <c r="R124" i="4"/>
  <c r="M124" i="4"/>
  <c r="L124" i="4"/>
  <c r="R123" i="4"/>
  <c r="W123" i="4"/>
  <c r="Z123" i="4" s="1"/>
  <c r="M123" i="4"/>
  <c r="L123" i="4"/>
  <c r="R122" i="4"/>
  <c r="U122" i="4"/>
  <c r="X122" i="4" s="1"/>
  <c r="M122" i="4"/>
  <c r="L122" i="4"/>
  <c r="W121" i="4"/>
  <c r="Z121" i="4" s="1"/>
  <c r="R121" i="4"/>
  <c r="M121" i="4"/>
  <c r="L121" i="4"/>
  <c r="R120" i="4"/>
  <c r="U120" i="4"/>
  <c r="X120" i="4" s="1"/>
  <c r="M120" i="4"/>
  <c r="L120" i="4"/>
  <c r="R119" i="4"/>
  <c r="W119" i="4"/>
  <c r="Z119" i="4" s="1"/>
  <c r="M119" i="4"/>
  <c r="L119" i="4"/>
  <c r="R118" i="4"/>
  <c r="U118" i="4"/>
  <c r="X118" i="4" s="1"/>
  <c r="M118" i="4"/>
  <c r="L118" i="4"/>
  <c r="R117" i="4"/>
  <c r="M117" i="4"/>
  <c r="L117" i="4"/>
  <c r="R116" i="4"/>
  <c r="M116" i="4"/>
  <c r="L116" i="4"/>
  <c r="W115" i="4"/>
  <c r="Z115" i="4" s="1"/>
  <c r="U115" i="4"/>
  <c r="R115" i="4"/>
  <c r="V115" i="4"/>
  <c r="Y115" i="4" s="1"/>
  <c r="M115" i="4"/>
  <c r="L115" i="4"/>
  <c r="R114" i="4"/>
  <c r="U114" i="4"/>
  <c r="M114" i="4"/>
  <c r="L114" i="4"/>
  <c r="V113" i="4"/>
  <c r="Y113" i="4" s="1"/>
  <c r="R113" i="4"/>
  <c r="W113" i="4"/>
  <c r="Z113" i="4" s="1"/>
  <c r="M113" i="4"/>
  <c r="L113" i="4"/>
  <c r="W112" i="4"/>
  <c r="Z112" i="4" s="1"/>
  <c r="V112" i="4"/>
  <c r="Y112" i="4" s="1"/>
  <c r="U112" i="4"/>
  <c r="R112" i="4"/>
  <c r="M112" i="4"/>
  <c r="L112" i="4"/>
  <c r="R111" i="4"/>
  <c r="W111" i="4"/>
  <c r="Z111" i="4" s="1"/>
  <c r="M111" i="4"/>
  <c r="L111" i="4"/>
  <c r="R110" i="4"/>
  <c r="W110" i="4"/>
  <c r="Z110" i="4" s="1"/>
  <c r="M110" i="4"/>
  <c r="L110" i="4"/>
  <c r="R109" i="4"/>
  <c r="M109" i="4"/>
  <c r="L109" i="4"/>
  <c r="R108" i="4"/>
  <c r="M108" i="4"/>
  <c r="L108" i="4"/>
  <c r="V107" i="4"/>
  <c r="Y107" i="4" s="1"/>
  <c r="R107" i="4"/>
  <c r="W107" i="4"/>
  <c r="Z107" i="4" s="1"/>
  <c r="M107" i="4"/>
  <c r="L107" i="4"/>
  <c r="V106" i="4"/>
  <c r="Y106" i="4" s="1"/>
  <c r="U106" i="4"/>
  <c r="R106" i="4"/>
  <c r="W106" i="4"/>
  <c r="Z106" i="4" s="1"/>
  <c r="M106" i="4"/>
  <c r="L106" i="4"/>
  <c r="R105" i="4"/>
  <c r="W105" i="4"/>
  <c r="Z105" i="4" s="1"/>
  <c r="M105" i="4"/>
  <c r="L105" i="4"/>
  <c r="U104" i="4"/>
  <c r="R104" i="4"/>
  <c r="W104" i="4"/>
  <c r="Z104" i="4" s="1"/>
  <c r="M104" i="4"/>
  <c r="L104" i="4"/>
  <c r="V103" i="4"/>
  <c r="Y103" i="4" s="1"/>
  <c r="R103" i="4"/>
  <c r="W103" i="4"/>
  <c r="Z103" i="4" s="1"/>
  <c r="M103" i="4"/>
  <c r="L103" i="4"/>
  <c r="V102" i="4"/>
  <c r="Y102" i="4" s="1"/>
  <c r="U102" i="4"/>
  <c r="R102" i="4"/>
  <c r="X102" i="4" s="1"/>
  <c r="W102" i="4"/>
  <c r="Z102" i="4" s="1"/>
  <c r="M102" i="4"/>
  <c r="L102" i="4"/>
  <c r="R101" i="4"/>
  <c r="M101" i="4"/>
  <c r="L101" i="4"/>
  <c r="R100" i="4"/>
  <c r="W100" i="4"/>
  <c r="Z100" i="4" s="1"/>
  <c r="M100" i="4"/>
  <c r="L100" i="4"/>
  <c r="U99" i="4"/>
  <c r="X99" i="4" s="1"/>
  <c r="R99" i="4"/>
  <c r="W99" i="4"/>
  <c r="Z99" i="4" s="1"/>
  <c r="M99" i="4"/>
  <c r="L99" i="4"/>
  <c r="V98" i="4"/>
  <c r="Y98" i="4" s="1"/>
  <c r="R98" i="4"/>
  <c r="W98" i="4"/>
  <c r="Z98" i="4" s="1"/>
  <c r="M98" i="4"/>
  <c r="L98" i="4"/>
  <c r="V97" i="4"/>
  <c r="Y97" i="4" s="1"/>
  <c r="U97" i="4"/>
  <c r="R97" i="4"/>
  <c r="W97" i="4"/>
  <c r="Z97" i="4" s="1"/>
  <c r="M97" i="4"/>
  <c r="L97" i="4"/>
  <c r="R96" i="4"/>
  <c r="W96" i="4"/>
  <c r="Z96" i="4" s="1"/>
  <c r="M96" i="4"/>
  <c r="L96" i="4"/>
  <c r="U95" i="4"/>
  <c r="X95" i="4" s="1"/>
  <c r="R95" i="4"/>
  <c r="W95" i="4"/>
  <c r="Z95" i="4" s="1"/>
  <c r="M95" i="4"/>
  <c r="L95" i="4"/>
  <c r="V94" i="4"/>
  <c r="Y94" i="4" s="1"/>
  <c r="R94" i="4"/>
  <c r="W94" i="4"/>
  <c r="Z94" i="4" s="1"/>
  <c r="M94" i="4"/>
  <c r="L94" i="4"/>
  <c r="R93" i="4"/>
  <c r="M93" i="4"/>
  <c r="L93" i="4"/>
  <c r="V92" i="4"/>
  <c r="Y92" i="4" s="1"/>
  <c r="U92" i="4"/>
  <c r="X92" i="4" s="1"/>
  <c r="R92" i="4"/>
  <c r="M92" i="4"/>
  <c r="L92" i="4"/>
  <c r="R91" i="4"/>
  <c r="W91" i="4"/>
  <c r="Z91" i="4" s="1"/>
  <c r="M91" i="4"/>
  <c r="L91" i="4"/>
  <c r="U90" i="4"/>
  <c r="R90" i="4"/>
  <c r="W90" i="4"/>
  <c r="Z90" i="4" s="1"/>
  <c r="M90" i="4"/>
  <c r="L90" i="4"/>
  <c r="V89" i="4"/>
  <c r="Y89" i="4" s="1"/>
  <c r="R89" i="4"/>
  <c r="W89" i="4"/>
  <c r="Z89" i="4" s="1"/>
  <c r="M89" i="4"/>
  <c r="L89" i="4"/>
  <c r="V88" i="4"/>
  <c r="Y88" i="4" s="1"/>
  <c r="U88" i="4"/>
  <c r="R88" i="4"/>
  <c r="W88" i="4"/>
  <c r="Z88" i="4" s="1"/>
  <c r="M88" i="4"/>
  <c r="L88" i="4"/>
  <c r="R87" i="4"/>
  <c r="W87" i="4"/>
  <c r="Z87" i="4" s="1"/>
  <c r="M87" i="4"/>
  <c r="L87" i="4"/>
  <c r="U86" i="4"/>
  <c r="R86" i="4"/>
  <c r="W86" i="4"/>
  <c r="Z86" i="4" s="1"/>
  <c r="M86" i="4"/>
  <c r="L86" i="4"/>
  <c r="R85" i="4"/>
  <c r="M85" i="4"/>
  <c r="L85" i="4"/>
  <c r="V84" i="4"/>
  <c r="Y84" i="4" s="1"/>
  <c r="R84" i="4"/>
  <c r="M84" i="4"/>
  <c r="L84" i="4"/>
  <c r="V83" i="4"/>
  <c r="Y83" i="4" s="1"/>
  <c r="U83" i="4"/>
  <c r="X83" i="4" s="1"/>
  <c r="R83" i="4"/>
  <c r="W83" i="4"/>
  <c r="Z83" i="4" s="1"/>
  <c r="M83" i="4"/>
  <c r="L83" i="4"/>
  <c r="R82" i="4"/>
  <c r="W82" i="4"/>
  <c r="Z82" i="4" s="1"/>
  <c r="M82" i="4"/>
  <c r="L82" i="4"/>
  <c r="U81" i="4"/>
  <c r="R81" i="4"/>
  <c r="W81" i="4"/>
  <c r="Z81" i="4" s="1"/>
  <c r="M81" i="4"/>
  <c r="L81" i="4"/>
  <c r="V80" i="4"/>
  <c r="Y80" i="4" s="1"/>
  <c r="R80" i="4"/>
  <c r="W80" i="4"/>
  <c r="Z80" i="4" s="1"/>
  <c r="M80" i="4"/>
  <c r="L80" i="4"/>
  <c r="V79" i="4"/>
  <c r="Y79" i="4" s="1"/>
  <c r="U79" i="4"/>
  <c r="X79" i="4" s="1"/>
  <c r="R79" i="4"/>
  <c r="W79" i="4"/>
  <c r="Z79" i="4" s="1"/>
  <c r="M79" i="4"/>
  <c r="L79" i="4"/>
  <c r="R78" i="4"/>
  <c r="W78" i="4"/>
  <c r="Z78" i="4" s="1"/>
  <c r="M78" i="4"/>
  <c r="L78" i="4"/>
  <c r="R77" i="4"/>
  <c r="M77" i="4"/>
  <c r="L77" i="4"/>
  <c r="U76" i="4"/>
  <c r="X76" i="4" s="1"/>
  <c r="R76" i="4"/>
  <c r="M76" i="4"/>
  <c r="L76" i="4"/>
  <c r="V75" i="4"/>
  <c r="Y75" i="4" s="1"/>
  <c r="R75" i="4"/>
  <c r="W75" i="4"/>
  <c r="Z75" i="4" s="1"/>
  <c r="M75" i="4"/>
  <c r="L75" i="4"/>
  <c r="V74" i="4"/>
  <c r="Y74" i="4" s="1"/>
  <c r="U74" i="4"/>
  <c r="R74" i="4"/>
  <c r="W74" i="4"/>
  <c r="Z74" i="4" s="1"/>
  <c r="M74" i="4"/>
  <c r="L74" i="4"/>
  <c r="R73" i="4"/>
  <c r="W73" i="4"/>
  <c r="Z73" i="4" s="1"/>
  <c r="M73" i="4"/>
  <c r="L73" i="4"/>
  <c r="U72" i="4"/>
  <c r="R72" i="4"/>
  <c r="W72" i="4"/>
  <c r="Z72" i="4" s="1"/>
  <c r="M72" i="4"/>
  <c r="L72" i="4"/>
  <c r="V71" i="4"/>
  <c r="Y71" i="4" s="1"/>
  <c r="R71" i="4"/>
  <c r="W71" i="4"/>
  <c r="Z71" i="4" s="1"/>
  <c r="M71" i="4"/>
  <c r="L71" i="4"/>
  <c r="V70" i="4"/>
  <c r="Y70" i="4" s="1"/>
  <c r="U70" i="4"/>
  <c r="R70" i="4"/>
  <c r="X70" i="4" s="1"/>
  <c r="W70" i="4"/>
  <c r="Z70" i="4" s="1"/>
  <c r="M70" i="4"/>
  <c r="L70" i="4"/>
  <c r="R69" i="4"/>
  <c r="M69" i="4"/>
  <c r="L69" i="4"/>
  <c r="R68" i="4"/>
  <c r="W68" i="4"/>
  <c r="Z68" i="4" s="1"/>
  <c r="M68" i="4"/>
  <c r="L68" i="4"/>
  <c r="U67" i="4"/>
  <c r="X67" i="4" s="1"/>
  <c r="R67" i="4"/>
  <c r="W67" i="4"/>
  <c r="Z67" i="4" s="1"/>
  <c r="M67" i="4"/>
  <c r="L67" i="4"/>
  <c r="V66" i="4"/>
  <c r="Y66" i="4" s="1"/>
  <c r="R66" i="4"/>
  <c r="W66" i="4"/>
  <c r="Z66" i="4" s="1"/>
  <c r="M66" i="4"/>
  <c r="L66" i="4"/>
  <c r="V65" i="4"/>
  <c r="Y65" i="4" s="1"/>
  <c r="U65" i="4"/>
  <c r="R65" i="4"/>
  <c r="W65" i="4"/>
  <c r="Z65" i="4" s="1"/>
  <c r="M65" i="4"/>
  <c r="L65" i="4"/>
  <c r="R64" i="4"/>
  <c r="W64" i="4"/>
  <c r="Z64" i="4" s="1"/>
  <c r="M64" i="4"/>
  <c r="L64" i="4"/>
  <c r="V63" i="4"/>
  <c r="Y63" i="4" s="1"/>
  <c r="R63" i="4"/>
  <c r="W63" i="4"/>
  <c r="Z63" i="4" s="1"/>
  <c r="M63" i="4"/>
  <c r="L63" i="4"/>
  <c r="V62" i="4"/>
  <c r="Y62" i="4" s="1"/>
  <c r="R62" i="4"/>
  <c r="W62" i="4"/>
  <c r="Z62" i="4" s="1"/>
  <c r="M62" i="4"/>
  <c r="L62" i="4"/>
  <c r="R61" i="4"/>
  <c r="M61" i="4"/>
  <c r="L61" i="4"/>
  <c r="V60" i="4"/>
  <c r="Y60" i="4" s="1"/>
  <c r="U60" i="4"/>
  <c r="X60" i="4" s="1"/>
  <c r="R60" i="4"/>
  <c r="M60" i="4"/>
  <c r="L60" i="4"/>
  <c r="R59" i="4"/>
  <c r="W59" i="4"/>
  <c r="Z59" i="4" s="1"/>
  <c r="M59" i="4"/>
  <c r="L59" i="4"/>
  <c r="R58" i="4"/>
  <c r="W58" i="4"/>
  <c r="Z58" i="4" s="1"/>
  <c r="M58" i="4"/>
  <c r="L58" i="4"/>
  <c r="U57" i="4"/>
  <c r="R57" i="4"/>
  <c r="W57" i="4"/>
  <c r="Z57" i="4" s="1"/>
  <c r="M57" i="4"/>
  <c r="L57" i="4"/>
  <c r="V56" i="4"/>
  <c r="Y56" i="4" s="1"/>
  <c r="R56" i="4"/>
  <c r="W56" i="4"/>
  <c r="Z56" i="4" s="1"/>
  <c r="M56" i="4"/>
  <c r="L56" i="4"/>
  <c r="U55" i="4"/>
  <c r="X55" i="4" s="1"/>
  <c r="R55" i="4"/>
  <c r="W55" i="4"/>
  <c r="Z55" i="4" s="1"/>
  <c r="M55" i="4"/>
  <c r="L55" i="4"/>
  <c r="R54" i="4"/>
  <c r="W54" i="4"/>
  <c r="Z54" i="4" s="1"/>
  <c r="M54" i="4"/>
  <c r="L54" i="4"/>
  <c r="R53" i="4"/>
  <c r="M53" i="4"/>
  <c r="L53" i="4"/>
  <c r="R52" i="4"/>
  <c r="W52" i="4"/>
  <c r="Z52" i="4" s="1"/>
  <c r="M52" i="4"/>
  <c r="L52" i="4"/>
  <c r="V51" i="4"/>
  <c r="Y51" i="4" s="1"/>
  <c r="R51" i="4"/>
  <c r="W51" i="4"/>
  <c r="Z51" i="4" s="1"/>
  <c r="M51" i="4"/>
  <c r="L51" i="4"/>
  <c r="V50" i="4"/>
  <c r="Y50" i="4" s="1"/>
  <c r="R50" i="4"/>
  <c r="W50" i="4"/>
  <c r="Z50" i="4" s="1"/>
  <c r="M50" i="4"/>
  <c r="L50" i="4"/>
  <c r="U49" i="4"/>
  <c r="R49" i="4"/>
  <c r="W49" i="4"/>
  <c r="Z49" i="4" s="1"/>
  <c r="M49" i="4"/>
  <c r="L49" i="4"/>
  <c r="R48" i="4"/>
  <c r="W48" i="4"/>
  <c r="Z48" i="4" s="1"/>
  <c r="M48" i="4"/>
  <c r="L48" i="4"/>
  <c r="V47" i="4"/>
  <c r="Y47" i="4" s="1"/>
  <c r="R47" i="4"/>
  <c r="W47" i="4"/>
  <c r="Z47" i="4" s="1"/>
  <c r="M47" i="4"/>
  <c r="L47" i="4"/>
  <c r="R46" i="4"/>
  <c r="W46" i="4"/>
  <c r="Z46" i="4" s="1"/>
  <c r="M46" i="4"/>
  <c r="L46" i="4"/>
  <c r="R45" i="4"/>
  <c r="M45" i="4"/>
  <c r="L45" i="4"/>
  <c r="R44" i="4"/>
  <c r="M44" i="4"/>
  <c r="L44" i="4"/>
  <c r="V43" i="4"/>
  <c r="Y43" i="4" s="1"/>
  <c r="R43" i="4"/>
  <c r="W43" i="4"/>
  <c r="Z43" i="4" s="1"/>
  <c r="M43" i="4"/>
  <c r="L43" i="4"/>
  <c r="R42" i="4"/>
  <c r="W42" i="4"/>
  <c r="Z42" i="4" s="1"/>
  <c r="M42" i="4"/>
  <c r="L42" i="4"/>
  <c r="V41" i="4"/>
  <c r="Y41" i="4" s="1"/>
  <c r="U41" i="4"/>
  <c r="R41" i="4"/>
  <c r="W41" i="4"/>
  <c r="Z41" i="4" s="1"/>
  <c r="M41" i="4"/>
  <c r="L41" i="4"/>
  <c r="V40" i="4"/>
  <c r="Y40" i="4" s="1"/>
  <c r="U40" i="4"/>
  <c r="X40" i="4" s="1"/>
  <c r="R40" i="4"/>
  <c r="W40" i="4"/>
  <c r="Z40" i="4" s="1"/>
  <c r="M40" i="4"/>
  <c r="L40" i="4"/>
  <c r="R39" i="4"/>
  <c r="W39" i="4"/>
  <c r="Z39" i="4" s="1"/>
  <c r="M39" i="4"/>
  <c r="L39" i="4"/>
  <c r="V38" i="4"/>
  <c r="Y38" i="4" s="1"/>
  <c r="R38" i="4"/>
  <c r="W38" i="4"/>
  <c r="Z38" i="4" s="1"/>
  <c r="M38" i="4"/>
  <c r="L38" i="4"/>
  <c r="R37" i="4"/>
  <c r="W37" i="4"/>
  <c r="Z37" i="4" s="1"/>
  <c r="M37" i="4"/>
  <c r="L37" i="4"/>
  <c r="R36" i="4"/>
  <c r="M36" i="4"/>
  <c r="L36" i="4"/>
  <c r="V35" i="4"/>
  <c r="Y35" i="4" s="1"/>
  <c r="R35" i="4"/>
  <c r="W35" i="4"/>
  <c r="Z35" i="4" s="1"/>
  <c r="M35" i="4"/>
  <c r="L35" i="4"/>
  <c r="V34" i="4"/>
  <c r="Y34" i="4" s="1"/>
  <c r="R34" i="4"/>
  <c r="W34" i="4"/>
  <c r="Z34" i="4" s="1"/>
  <c r="M34" i="4"/>
  <c r="L34" i="4"/>
  <c r="U33" i="4"/>
  <c r="X33" i="4" s="1"/>
  <c r="R33" i="4"/>
  <c r="W33" i="4"/>
  <c r="Z33" i="4" s="1"/>
  <c r="M33" i="4"/>
  <c r="L33" i="4"/>
  <c r="R32" i="4"/>
  <c r="W32" i="4"/>
  <c r="Z32" i="4" s="1"/>
  <c r="M32" i="4"/>
  <c r="L32" i="4"/>
  <c r="V31" i="4"/>
  <c r="Y31" i="4" s="1"/>
  <c r="R31" i="4"/>
  <c r="W31" i="4"/>
  <c r="Z31" i="4" s="1"/>
  <c r="M31" i="4"/>
  <c r="L31" i="4"/>
  <c r="R30" i="4"/>
  <c r="W30" i="4"/>
  <c r="Z30" i="4" s="1"/>
  <c r="M30" i="4"/>
  <c r="L30" i="4"/>
  <c r="R29" i="4"/>
  <c r="M29" i="4"/>
  <c r="L29" i="4"/>
  <c r="V28" i="4"/>
  <c r="Y28" i="4" s="1"/>
  <c r="R28" i="4"/>
  <c r="M28" i="4"/>
  <c r="L28" i="4"/>
  <c r="R27" i="4"/>
  <c r="W27" i="4"/>
  <c r="Z27" i="4" s="1"/>
  <c r="M27" i="4"/>
  <c r="L27" i="4"/>
  <c r="U26" i="4"/>
  <c r="R26" i="4"/>
  <c r="W26" i="4"/>
  <c r="Z26" i="4" s="1"/>
  <c r="M26" i="4"/>
  <c r="L26" i="4"/>
  <c r="V25" i="4"/>
  <c r="Y25" i="4" s="1"/>
  <c r="R25" i="4"/>
  <c r="W25" i="4"/>
  <c r="Z25" i="4" s="1"/>
  <c r="M25" i="4"/>
  <c r="L25" i="4"/>
  <c r="V24" i="4"/>
  <c r="Y24" i="4" s="1"/>
  <c r="U24" i="4"/>
  <c r="R24" i="4"/>
  <c r="W24" i="4"/>
  <c r="Z24" i="4" s="1"/>
  <c r="M24" i="4"/>
  <c r="L24" i="4"/>
  <c r="R23" i="4"/>
  <c r="W23" i="4"/>
  <c r="Z23" i="4" s="1"/>
  <c r="M23" i="4"/>
  <c r="L23" i="4"/>
  <c r="V22" i="4"/>
  <c r="Y22" i="4" s="1"/>
  <c r="U22" i="4"/>
  <c r="R22" i="4"/>
  <c r="W22" i="4"/>
  <c r="Z22" i="4" s="1"/>
  <c r="M22" i="4"/>
  <c r="L22" i="4"/>
  <c r="R21" i="4"/>
  <c r="M21" i="4"/>
  <c r="L21" i="4"/>
  <c r="R20" i="4"/>
  <c r="M20" i="4"/>
  <c r="L20" i="4"/>
  <c r="Y19" i="4"/>
  <c r="V19" i="4"/>
  <c r="R19" i="4"/>
  <c r="W19" i="4"/>
  <c r="Z19" i="4" s="1"/>
  <c r="M19" i="4"/>
  <c r="L19" i="4"/>
  <c r="V18" i="4"/>
  <c r="Y18" i="4" s="1"/>
  <c r="R18" i="4"/>
  <c r="W18" i="4"/>
  <c r="Z18" i="4" s="1"/>
  <c r="M18" i="4"/>
  <c r="L18" i="4"/>
  <c r="V17" i="4"/>
  <c r="Y17" i="4" s="1"/>
  <c r="U17" i="4"/>
  <c r="R17" i="4"/>
  <c r="W17" i="4"/>
  <c r="Z17" i="4" s="1"/>
  <c r="M17" i="4"/>
  <c r="L17" i="4"/>
  <c r="U16" i="4"/>
  <c r="X16" i="4" s="1"/>
  <c r="R16" i="4"/>
  <c r="W16" i="4"/>
  <c r="Z16" i="4" s="1"/>
  <c r="M16" i="4"/>
  <c r="L16" i="4"/>
  <c r="R15" i="4"/>
  <c r="W15" i="4"/>
  <c r="Z15" i="4" s="1"/>
  <c r="M15" i="4"/>
  <c r="L15" i="4"/>
  <c r="V14" i="4"/>
  <c r="Y14" i="4" s="1"/>
  <c r="U14" i="4"/>
  <c r="R14" i="4"/>
  <c r="W14" i="4"/>
  <c r="Z14" i="4" s="1"/>
  <c r="M14" i="4"/>
  <c r="L14" i="4"/>
  <c r="R13" i="4"/>
  <c r="M13" i="4"/>
  <c r="L13" i="4"/>
  <c r="V12" i="4"/>
  <c r="Y12" i="4" s="1"/>
  <c r="U12" i="4"/>
  <c r="R12" i="4"/>
  <c r="M12" i="4"/>
  <c r="L12" i="4"/>
  <c r="R11" i="4"/>
  <c r="W11" i="4"/>
  <c r="Z11" i="4" s="1"/>
  <c r="M11" i="4"/>
  <c r="L11" i="4"/>
  <c r="V10" i="4"/>
  <c r="Y10" i="4" s="1"/>
  <c r="U10" i="4"/>
  <c r="R10" i="4"/>
  <c r="W10" i="4"/>
  <c r="Z10" i="4" s="1"/>
  <c r="M10" i="4"/>
  <c r="L10" i="4"/>
  <c r="V9" i="4"/>
  <c r="Y9" i="4" s="1"/>
  <c r="R9" i="4"/>
  <c r="W9" i="4"/>
  <c r="Z9" i="4" s="1"/>
  <c r="M9" i="4"/>
  <c r="L9" i="4"/>
  <c r="V8" i="4"/>
  <c r="Y8" i="4" s="1"/>
  <c r="U8" i="4"/>
  <c r="R8" i="4"/>
  <c r="W8" i="4"/>
  <c r="Z8" i="4" s="1"/>
  <c r="M8" i="4"/>
  <c r="L8" i="4"/>
  <c r="V7" i="4"/>
  <c r="Y7" i="4" s="1"/>
  <c r="U7" i="4"/>
  <c r="R7" i="4"/>
  <c r="W7" i="4"/>
  <c r="Z7" i="4" s="1"/>
  <c r="M7" i="4"/>
  <c r="L7" i="4"/>
  <c r="R6" i="4"/>
  <c r="W6" i="4"/>
  <c r="Z6" i="4" s="1"/>
  <c r="M6" i="4"/>
  <c r="L6" i="4"/>
  <c r="V5" i="4"/>
  <c r="Y5" i="4" s="1"/>
  <c r="U5" i="4"/>
  <c r="R5" i="4"/>
  <c r="W5" i="4"/>
  <c r="Z5" i="4" s="1"/>
  <c r="M5" i="4"/>
  <c r="L5" i="4"/>
  <c r="AB517" i="3"/>
  <c r="R7" i="3"/>
  <c r="U7" i="3"/>
  <c r="X7" i="3" s="1"/>
  <c r="V7" i="3"/>
  <c r="W7" i="3"/>
  <c r="Y7" i="3"/>
  <c r="Z7" i="3"/>
  <c r="AA7" i="3"/>
  <c r="AB7" i="3" s="1"/>
  <c r="R8" i="3"/>
  <c r="X8" i="3" s="1"/>
  <c r="AA8" i="3" s="1"/>
  <c r="AB8" i="3" s="1"/>
  <c r="U8" i="3"/>
  <c r="V8" i="3"/>
  <c r="W8" i="3"/>
  <c r="Y8" i="3"/>
  <c r="Z8" i="3"/>
  <c r="R9" i="3"/>
  <c r="U9" i="3"/>
  <c r="V9" i="3"/>
  <c r="W9" i="3"/>
  <c r="Z9" i="3" s="1"/>
  <c r="X9" i="3"/>
  <c r="Y9" i="3"/>
  <c r="R10" i="3"/>
  <c r="U10" i="3"/>
  <c r="V10" i="3"/>
  <c r="Y10" i="3" s="1"/>
  <c r="W10" i="3"/>
  <c r="X10" i="3"/>
  <c r="AA10" i="3" s="1"/>
  <c r="AB10" i="3" s="1"/>
  <c r="Z10" i="3"/>
  <c r="R11" i="3"/>
  <c r="U11" i="3"/>
  <c r="X11" i="3" s="1"/>
  <c r="V11" i="3"/>
  <c r="W11" i="3"/>
  <c r="Z11" i="3" s="1"/>
  <c r="Y11" i="3"/>
  <c r="R12" i="3"/>
  <c r="X12" i="3" s="1"/>
  <c r="AA12" i="3" s="1"/>
  <c r="AB12" i="3" s="1"/>
  <c r="U12" i="3"/>
  <c r="V12" i="3"/>
  <c r="Y12" i="3" s="1"/>
  <c r="W12" i="3"/>
  <c r="Z12" i="3"/>
  <c r="R13" i="3"/>
  <c r="U13" i="3"/>
  <c r="X13" i="3" s="1"/>
  <c r="V13" i="3"/>
  <c r="W13" i="3"/>
  <c r="Z13" i="3" s="1"/>
  <c r="Y13" i="3"/>
  <c r="R14" i="3"/>
  <c r="X14" i="3" s="1"/>
  <c r="AA14" i="3" s="1"/>
  <c r="AB14" i="3" s="1"/>
  <c r="U14" i="3"/>
  <c r="V14" i="3"/>
  <c r="Y14" i="3" s="1"/>
  <c r="W14" i="3"/>
  <c r="Z14" i="3"/>
  <c r="R15" i="3"/>
  <c r="U15" i="3"/>
  <c r="X15" i="3" s="1"/>
  <c r="AA15" i="3" s="1"/>
  <c r="AB15" i="3" s="1"/>
  <c r="V15" i="3"/>
  <c r="W15" i="3"/>
  <c r="Y15" i="3"/>
  <c r="Z15" i="3"/>
  <c r="R16" i="3"/>
  <c r="U16" i="3"/>
  <c r="V16" i="3"/>
  <c r="W16" i="3"/>
  <c r="X16" i="3"/>
  <c r="Y16" i="3"/>
  <c r="Z16" i="3"/>
  <c r="R17" i="3"/>
  <c r="U17" i="3"/>
  <c r="V17" i="3"/>
  <c r="W17" i="3"/>
  <c r="Z17" i="3" s="1"/>
  <c r="X17" i="3"/>
  <c r="Y17" i="3"/>
  <c r="R18" i="3"/>
  <c r="U18" i="3"/>
  <c r="V18" i="3"/>
  <c r="Y18" i="3" s="1"/>
  <c r="W18" i="3"/>
  <c r="X18" i="3"/>
  <c r="AA18" i="3" s="1"/>
  <c r="AB18" i="3" s="1"/>
  <c r="Z18" i="3"/>
  <c r="R19" i="3"/>
  <c r="U19" i="3"/>
  <c r="X19" i="3" s="1"/>
  <c r="V19" i="3"/>
  <c r="W19" i="3"/>
  <c r="Z19" i="3" s="1"/>
  <c r="Y19" i="3"/>
  <c r="R20" i="3"/>
  <c r="X20" i="3" s="1"/>
  <c r="U20" i="3"/>
  <c r="V20" i="3"/>
  <c r="Y20" i="3" s="1"/>
  <c r="W20" i="3"/>
  <c r="Z20" i="3"/>
  <c r="R21" i="3"/>
  <c r="U21" i="3"/>
  <c r="X21" i="3" s="1"/>
  <c r="V21" i="3"/>
  <c r="W21" i="3"/>
  <c r="Z21" i="3" s="1"/>
  <c r="Y21" i="3"/>
  <c r="R22" i="3"/>
  <c r="X22" i="3" s="1"/>
  <c r="AA22" i="3" s="1"/>
  <c r="AB22" i="3" s="1"/>
  <c r="U22" i="3"/>
  <c r="V22" i="3"/>
  <c r="Y22" i="3" s="1"/>
  <c r="W22" i="3"/>
  <c r="Z22" i="3"/>
  <c r="R23" i="3"/>
  <c r="U23" i="3"/>
  <c r="X23" i="3" s="1"/>
  <c r="AA23" i="3" s="1"/>
  <c r="AB23" i="3" s="1"/>
  <c r="V23" i="3"/>
  <c r="W23" i="3"/>
  <c r="Y23" i="3"/>
  <c r="Z23" i="3"/>
  <c r="R24" i="3"/>
  <c r="U24" i="3"/>
  <c r="V24" i="3"/>
  <c r="W24" i="3"/>
  <c r="X24" i="3"/>
  <c r="AA24" i="3" s="1"/>
  <c r="AB24" i="3" s="1"/>
  <c r="Y24" i="3"/>
  <c r="Z24" i="3"/>
  <c r="R25" i="3"/>
  <c r="U25" i="3"/>
  <c r="V25" i="3"/>
  <c r="W25" i="3"/>
  <c r="Z25" i="3" s="1"/>
  <c r="X25" i="3"/>
  <c r="Y25" i="3"/>
  <c r="R26" i="3"/>
  <c r="U26" i="3"/>
  <c r="V26" i="3"/>
  <c r="Y26" i="3" s="1"/>
  <c r="W26" i="3"/>
  <c r="X26" i="3"/>
  <c r="AA26" i="3" s="1"/>
  <c r="AB26" i="3" s="1"/>
  <c r="Z26" i="3"/>
  <c r="R27" i="3"/>
  <c r="U27" i="3"/>
  <c r="X27" i="3" s="1"/>
  <c r="AA27" i="3" s="1"/>
  <c r="AB27" i="3" s="1"/>
  <c r="V27" i="3"/>
  <c r="W27" i="3"/>
  <c r="Z27" i="3" s="1"/>
  <c r="Y27" i="3"/>
  <c r="R28" i="3"/>
  <c r="X28" i="3" s="1"/>
  <c r="U28" i="3"/>
  <c r="V28" i="3"/>
  <c r="Y28" i="3" s="1"/>
  <c r="W28" i="3"/>
  <c r="Z28" i="3"/>
  <c r="R29" i="3"/>
  <c r="U29" i="3"/>
  <c r="X29" i="3" s="1"/>
  <c r="V29" i="3"/>
  <c r="W29" i="3"/>
  <c r="Z29" i="3" s="1"/>
  <c r="Y29" i="3"/>
  <c r="R30" i="3"/>
  <c r="X30" i="3" s="1"/>
  <c r="AA30" i="3" s="1"/>
  <c r="AB30" i="3" s="1"/>
  <c r="U30" i="3"/>
  <c r="V30" i="3"/>
  <c r="Y30" i="3" s="1"/>
  <c r="W30" i="3"/>
  <c r="Z30" i="3"/>
  <c r="R31" i="3"/>
  <c r="U31" i="3"/>
  <c r="X31" i="3" s="1"/>
  <c r="AA31" i="3" s="1"/>
  <c r="AB31" i="3" s="1"/>
  <c r="V31" i="3"/>
  <c r="W31" i="3"/>
  <c r="Y31" i="3"/>
  <c r="Z31" i="3"/>
  <c r="R32" i="3"/>
  <c r="U32" i="3"/>
  <c r="V32" i="3"/>
  <c r="W32" i="3"/>
  <c r="X32" i="3"/>
  <c r="AA32" i="3" s="1"/>
  <c r="AB32" i="3" s="1"/>
  <c r="Y32" i="3"/>
  <c r="Z32" i="3"/>
  <c r="R33" i="3"/>
  <c r="U33" i="3"/>
  <c r="V33" i="3"/>
  <c r="W33" i="3"/>
  <c r="Z33" i="3" s="1"/>
  <c r="X33" i="3"/>
  <c r="Y33" i="3"/>
  <c r="AA33" i="3" s="1"/>
  <c r="AB33" i="3" s="1"/>
  <c r="R34" i="3"/>
  <c r="U34" i="3"/>
  <c r="V34" i="3"/>
  <c r="Y34" i="3" s="1"/>
  <c r="W34" i="3"/>
  <c r="X34" i="3"/>
  <c r="AA34" i="3" s="1"/>
  <c r="AB34" i="3" s="1"/>
  <c r="Z34" i="3"/>
  <c r="R35" i="3"/>
  <c r="U35" i="3"/>
  <c r="X35" i="3" s="1"/>
  <c r="AA35" i="3" s="1"/>
  <c r="AB35" i="3" s="1"/>
  <c r="V35" i="3"/>
  <c r="W35" i="3"/>
  <c r="Z35" i="3" s="1"/>
  <c r="Y35" i="3"/>
  <c r="R36" i="3"/>
  <c r="X36" i="3" s="1"/>
  <c r="U36" i="3"/>
  <c r="V36" i="3"/>
  <c r="Y36" i="3" s="1"/>
  <c r="W36" i="3"/>
  <c r="Z36" i="3"/>
  <c r="R37" i="3"/>
  <c r="U37" i="3"/>
  <c r="X37" i="3" s="1"/>
  <c r="V37" i="3"/>
  <c r="W37" i="3"/>
  <c r="Z37" i="3" s="1"/>
  <c r="Y37" i="3"/>
  <c r="R38" i="3"/>
  <c r="X38" i="3" s="1"/>
  <c r="U38" i="3"/>
  <c r="V38" i="3"/>
  <c r="Y38" i="3" s="1"/>
  <c r="W38" i="3"/>
  <c r="Z38" i="3"/>
  <c r="R39" i="3"/>
  <c r="U39" i="3"/>
  <c r="X39" i="3" s="1"/>
  <c r="AA39" i="3" s="1"/>
  <c r="AB39" i="3" s="1"/>
  <c r="V39" i="3"/>
  <c r="W39" i="3"/>
  <c r="Y39" i="3"/>
  <c r="Z39" i="3"/>
  <c r="R40" i="3"/>
  <c r="U40" i="3"/>
  <c r="V40" i="3"/>
  <c r="W40" i="3"/>
  <c r="X40" i="3"/>
  <c r="AA40" i="3" s="1"/>
  <c r="AB40" i="3" s="1"/>
  <c r="Y40" i="3"/>
  <c r="Z40" i="3"/>
  <c r="R41" i="3"/>
  <c r="U41" i="3"/>
  <c r="V41" i="3"/>
  <c r="W41" i="3"/>
  <c r="Z41" i="3" s="1"/>
  <c r="X41" i="3"/>
  <c r="Y41" i="3"/>
  <c r="AA41" i="3" s="1"/>
  <c r="AB41" i="3" s="1"/>
  <c r="R42" i="3"/>
  <c r="U42" i="3"/>
  <c r="V42" i="3"/>
  <c r="Y42" i="3" s="1"/>
  <c r="W42" i="3"/>
  <c r="X42" i="3"/>
  <c r="AA42" i="3" s="1"/>
  <c r="AB42" i="3" s="1"/>
  <c r="Z42" i="3"/>
  <c r="R43" i="3"/>
  <c r="U43" i="3"/>
  <c r="X43" i="3" s="1"/>
  <c r="AA43" i="3" s="1"/>
  <c r="AB43" i="3" s="1"/>
  <c r="V43" i="3"/>
  <c r="W43" i="3"/>
  <c r="Z43" i="3" s="1"/>
  <c r="Y43" i="3"/>
  <c r="R44" i="3"/>
  <c r="X44" i="3" s="1"/>
  <c r="U44" i="3"/>
  <c r="V44" i="3"/>
  <c r="Y44" i="3" s="1"/>
  <c r="W44" i="3"/>
  <c r="Z44" i="3"/>
  <c r="R45" i="3"/>
  <c r="U45" i="3"/>
  <c r="X45" i="3" s="1"/>
  <c r="AA45" i="3" s="1"/>
  <c r="AB45" i="3" s="1"/>
  <c r="V45" i="3"/>
  <c r="W45" i="3"/>
  <c r="Z45" i="3" s="1"/>
  <c r="Y45" i="3"/>
  <c r="R46" i="3"/>
  <c r="X46" i="3" s="1"/>
  <c r="U46" i="3"/>
  <c r="V46" i="3"/>
  <c r="Y46" i="3" s="1"/>
  <c r="W46" i="3"/>
  <c r="Z46" i="3"/>
  <c r="R47" i="3"/>
  <c r="U47" i="3"/>
  <c r="X47" i="3" s="1"/>
  <c r="V47" i="3"/>
  <c r="W47" i="3"/>
  <c r="Y47" i="3"/>
  <c r="Z47" i="3"/>
  <c r="AA47" i="3"/>
  <c r="AB47" i="3" s="1"/>
  <c r="R48" i="3"/>
  <c r="U48" i="3"/>
  <c r="V48" i="3"/>
  <c r="W48" i="3"/>
  <c r="X48" i="3"/>
  <c r="Y48" i="3"/>
  <c r="Z48" i="3"/>
  <c r="R49" i="3"/>
  <c r="U49" i="3"/>
  <c r="V49" i="3"/>
  <c r="W49" i="3"/>
  <c r="Z49" i="3" s="1"/>
  <c r="X49" i="3"/>
  <c r="Y49" i="3"/>
  <c r="AA49" i="3" s="1"/>
  <c r="AB49" i="3" s="1"/>
  <c r="R50" i="3"/>
  <c r="U50" i="3"/>
  <c r="V50" i="3"/>
  <c r="Y50" i="3" s="1"/>
  <c r="W50" i="3"/>
  <c r="X50" i="3"/>
  <c r="Z50" i="3"/>
  <c r="R51" i="3"/>
  <c r="U51" i="3"/>
  <c r="X51" i="3" s="1"/>
  <c r="V51" i="3"/>
  <c r="W51" i="3"/>
  <c r="Z51" i="3" s="1"/>
  <c r="Y51" i="3"/>
  <c r="R52" i="3"/>
  <c r="X52" i="3" s="1"/>
  <c r="U52" i="3"/>
  <c r="V52" i="3"/>
  <c r="Y52" i="3" s="1"/>
  <c r="W52" i="3"/>
  <c r="Z52" i="3"/>
  <c r="R53" i="3"/>
  <c r="U53" i="3"/>
  <c r="X53" i="3" s="1"/>
  <c r="AA53" i="3" s="1"/>
  <c r="AB53" i="3" s="1"/>
  <c r="V53" i="3"/>
  <c r="W53" i="3"/>
  <c r="Z53" i="3" s="1"/>
  <c r="Y53" i="3"/>
  <c r="R54" i="3"/>
  <c r="X54" i="3" s="1"/>
  <c r="U54" i="3"/>
  <c r="V54" i="3"/>
  <c r="Y54" i="3" s="1"/>
  <c r="W54" i="3"/>
  <c r="Z54" i="3"/>
  <c r="R55" i="3"/>
  <c r="U55" i="3"/>
  <c r="X55" i="3" s="1"/>
  <c r="V55" i="3"/>
  <c r="W55" i="3"/>
  <c r="Y55" i="3"/>
  <c r="Z55" i="3"/>
  <c r="AA55" i="3"/>
  <c r="AB55" i="3" s="1"/>
  <c r="R56" i="3"/>
  <c r="U56" i="3"/>
  <c r="V56" i="3"/>
  <c r="W56" i="3"/>
  <c r="X56" i="3"/>
  <c r="Y56" i="3"/>
  <c r="Z56" i="3"/>
  <c r="R57" i="3"/>
  <c r="U57" i="3"/>
  <c r="V57" i="3"/>
  <c r="W57" i="3"/>
  <c r="Z57" i="3" s="1"/>
  <c r="X57" i="3"/>
  <c r="Y57" i="3"/>
  <c r="AA57" i="3" s="1"/>
  <c r="AB57" i="3" s="1"/>
  <c r="R58" i="3"/>
  <c r="U58" i="3"/>
  <c r="V58" i="3"/>
  <c r="Y58" i="3" s="1"/>
  <c r="W58" i="3"/>
  <c r="X58" i="3"/>
  <c r="Z58" i="3"/>
  <c r="R59" i="3"/>
  <c r="U59" i="3"/>
  <c r="X59" i="3" s="1"/>
  <c r="V59" i="3"/>
  <c r="W59" i="3"/>
  <c r="Z59" i="3" s="1"/>
  <c r="Y59" i="3"/>
  <c r="R60" i="3"/>
  <c r="X60" i="3" s="1"/>
  <c r="AA60" i="3" s="1"/>
  <c r="AB60" i="3" s="1"/>
  <c r="U60" i="3"/>
  <c r="V60" i="3"/>
  <c r="Y60" i="3" s="1"/>
  <c r="W60" i="3"/>
  <c r="Z60" i="3"/>
  <c r="R61" i="3"/>
  <c r="U61" i="3"/>
  <c r="X61" i="3" s="1"/>
  <c r="AA61" i="3" s="1"/>
  <c r="AB61" i="3" s="1"/>
  <c r="V61" i="3"/>
  <c r="W61" i="3"/>
  <c r="Z61" i="3" s="1"/>
  <c r="Y61" i="3"/>
  <c r="R62" i="3"/>
  <c r="X62" i="3" s="1"/>
  <c r="U62" i="3"/>
  <c r="V62" i="3"/>
  <c r="Y62" i="3" s="1"/>
  <c r="W62" i="3"/>
  <c r="Z62" i="3"/>
  <c r="R63" i="3"/>
  <c r="U63" i="3"/>
  <c r="X63" i="3" s="1"/>
  <c r="V63" i="3"/>
  <c r="W63" i="3"/>
  <c r="Y63" i="3"/>
  <c r="Z63" i="3"/>
  <c r="AA63" i="3"/>
  <c r="AB63" i="3" s="1"/>
  <c r="R64" i="3"/>
  <c r="U64" i="3"/>
  <c r="V64" i="3"/>
  <c r="W64" i="3"/>
  <c r="X64" i="3"/>
  <c r="Y64" i="3"/>
  <c r="Z64" i="3"/>
  <c r="R65" i="3"/>
  <c r="U65" i="3"/>
  <c r="V65" i="3"/>
  <c r="W65" i="3"/>
  <c r="Z65" i="3" s="1"/>
  <c r="X65" i="3"/>
  <c r="Y65" i="3"/>
  <c r="AA65" i="3" s="1"/>
  <c r="AB65" i="3" s="1"/>
  <c r="R66" i="3"/>
  <c r="U66" i="3"/>
  <c r="V66" i="3"/>
  <c r="Y66" i="3" s="1"/>
  <c r="W66" i="3"/>
  <c r="X66" i="3"/>
  <c r="Z66" i="3"/>
  <c r="R67" i="3"/>
  <c r="U67" i="3"/>
  <c r="X67" i="3" s="1"/>
  <c r="V67" i="3"/>
  <c r="W67" i="3"/>
  <c r="Z67" i="3" s="1"/>
  <c r="Y67" i="3"/>
  <c r="R68" i="3"/>
  <c r="X68" i="3" s="1"/>
  <c r="AA68" i="3" s="1"/>
  <c r="AB68" i="3" s="1"/>
  <c r="U68" i="3"/>
  <c r="V68" i="3"/>
  <c r="Y68" i="3" s="1"/>
  <c r="W68" i="3"/>
  <c r="Z68" i="3"/>
  <c r="R69" i="3"/>
  <c r="U69" i="3"/>
  <c r="X69" i="3" s="1"/>
  <c r="V69" i="3"/>
  <c r="W69" i="3"/>
  <c r="Z69" i="3" s="1"/>
  <c r="Y69" i="3"/>
  <c r="R70" i="3"/>
  <c r="X70" i="3" s="1"/>
  <c r="U70" i="3"/>
  <c r="V70" i="3"/>
  <c r="Y70" i="3" s="1"/>
  <c r="W70" i="3"/>
  <c r="Z70" i="3"/>
  <c r="R71" i="3"/>
  <c r="U71" i="3"/>
  <c r="X71" i="3" s="1"/>
  <c r="AA71" i="3" s="1"/>
  <c r="AB71" i="3" s="1"/>
  <c r="V71" i="3"/>
  <c r="W71" i="3"/>
  <c r="Y71" i="3"/>
  <c r="Z71" i="3"/>
  <c r="R72" i="3"/>
  <c r="U72" i="3"/>
  <c r="V72" i="3"/>
  <c r="W72" i="3"/>
  <c r="X72" i="3"/>
  <c r="Y72" i="3"/>
  <c r="Z72" i="3"/>
  <c r="R73" i="3"/>
  <c r="U73" i="3"/>
  <c r="V73" i="3"/>
  <c r="W73" i="3"/>
  <c r="Z73" i="3" s="1"/>
  <c r="X73" i="3"/>
  <c r="Y73" i="3"/>
  <c r="R74" i="3"/>
  <c r="U74" i="3"/>
  <c r="V74" i="3"/>
  <c r="Y74" i="3" s="1"/>
  <c r="W74" i="3"/>
  <c r="X74" i="3"/>
  <c r="AA74" i="3" s="1"/>
  <c r="AB74" i="3" s="1"/>
  <c r="Z74" i="3"/>
  <c r="R75" i="3"/>
  <c r="U75" i="3"/>
  <c r="X75" i="3" s="1"/>
  <c r="V75" i="3"/>
  <c r="W75" i="3"/>
  <c r="Z75" i="3" s="1"/>
  <c r="Y75" i="3"/>
  <c r="R76" i="3"/>
  <c r="X76" i="3" s="1"/>
  <c r="AA76" i="3" s="1"/>
  <c r="AB76" i="3" s="1"/>
  <c r="U76" i="3"/>
  <c r="V76" i="3"/>
  <c r="Y76" i="3" s="1"/>
  <c r="W76" i="3"/>
  <c r="Z76" i="3"/>
  <c r="R77" i="3"/>
  <c r="U77" i="3"/>
  <c r="X77" i="3" s="1"/>
  <c r="V77" i="3"/>
  <c r="W77" i="3"/>
  <c r="Z77" i="3" s="1"/>
  <c r="Y77" i="3"/>
  <c r="R78" i="3"/>
  <c r="X78" i="3" s="1"/>
  <c r="AA78" i="3" s="1"/>
  <c r="AB78" i="3" s="1"/>
  <c r="U78" i="3"/>
  <c r="V78" i="3"/>
  <c r="Y78" i="3" s="1"/>
  <c r="W78" i="3"/>
  <c r="Z78" i="3"/>
  <c r="R79" i="3"/>
  <c r="U79" i="3"/>
  <c r="X79" i="3" s="1"/>
  <c r="AA79" i="3" s="1"/>
  <c r="AB79" i="3" s="1"/>
  <c r="V79" i="3"/>
  <c r="W79" i="3"/>
  <c r="Y79" i="3"/>
  <c r="Z79" i="3"/>
  <c r="R80" i="3"/>
  <c r="U80" i="3"/>
  <c r="V80" i="3"/>
  <c r="W80" i="3"/>
  <c r="X80" i="3"/>
  <c r="Y80" i="3"/>
  <c r="Z80" i="3"/>
  <c r="R81" i="3"/>
  <c r="U81" i="3"/>
  <c r="V81" i="3"/>
  <c r="W81" i="3"/>
  <c r="Z81" i="3" s="1"/>
  <c r="X81" i="3"/>
  <c r="Y81" i="3"/>
  <c r="R82" i="3"/>
  <c r="U82" i="3"/>
  <c r="V82" i="3"/>
  <c r="Y82" i="3" s="1"/>
  <c r="W82" i="3"/>
  <c r="X82" i="3"/>
  <c r="AA82" i="3" s="1"/>
  <c r="AB82" i="3" s="1"/>
  <c r="Z82" i="3"/>
  <c r="R83" i="3"/>
  <c r="U83" i="3"/>
  <c r="X83" i="3" s="1"/>
  <c r="V83" i="3"/>
  <c r="W83" i="3"/>
  <c r="Z83" i="3" s="1"/>
  <c r="Y83" i="3"/>
  <c r="R84" i="3"/>
  <c r="X84" i="3" s="1"/>
  <c r="U84" i="3"/>
  <c r="V84" i="3"/>
  <c r="Y84" i="3" s="1"/>
  <c r="W84" i="3"/>
  <c r="Z84" i="3"/>
  <c r="R85" i="3"/>
  <c r="U85" i="3"/>
  <c r="X85" i="3" s="1"/>
  <c r="V85" i="3"/>
  <c r="W85" i="3"/>
  <c r="Z85" i="3" s="1"/>
  <c r="Y85" i="3"/>
  <c r="R86" i="3"/>
  <c r="X86" i="3" s="1"/>
  <c r="AA86" i="3" s="1"/>
  <c r="AB86" i="3" s="1"/>
  <c r="U86" i="3"/>
  <c r="V86" i="3"/>
  <c r="Y86" i="3" s="1"/>
  <c r="W86" i="3"/>
  <c r="Z86" i="3"/>
  <c r="R87" i="3"/>
  <c r="U87" i="3"/>
  <c r="X87" i="3" s="1"/>
  <c r="AA87" i="3" s="1"/>
  <c r="AB87" i="3" s="1"/>
  <c r="V87" i="3"/>
  <c r="W87" i="3"/>
  <c r="Y87" i="3"/>
  <c r="Z87" i="3"/>
  <c r="R88" i="3"/>
  <c r="X88" i="3" s="1"/>
  <c r="AA88" i="3" s="1"/>
  <c r="AB88" i="3" s="1"/>
  <c r="U88" i="3"/>
  <c r="V88" i="3"/>
  <c r="W88" i="3"/>
  <c r="Y88" i="3"/>
  <c r="Z88" i="3"/>
  <c r="R89" i="3"/>
  <c r="U89" i="3"/>
  <c r="V89" i="3"/>
  <c r="W89" i="3"/>
  <c r="Z89" i="3" s="1"/>
  <c r="X89" i="3"/>
  <c r="Y89" i="3"/>
  <c r="AA89" i="3" s="1"/>
  <c r="AB89" i="3" s="1"/>
  <c r="R90" i="3"/>
  <c r="U90" i="3"/>
  <c r="V90" i="3"/>
  <c r="Y90" i="3" s="1"/>
  <c r="W90" i="3"/>
  <c r="X90" i="3"/>
  <c r="AA90" i="3" s="1"/>
  <c r="AB90" i="3" s="1"/>
  <c r="Z90" i="3"/>
  <c r="R91" i="3"/>
  <c r="U91" i="3"/>
  <c r="X91" i="3" s="1"/>
  <c r="AA91" i="3" s="1"/>
  <c r="AB91" i="3" s="1"/>
  <c r="V91" i="3"/>
  <c r="W91" i="3"/>
  <c r="Z91" i="3" s="1"/>
  <c r="Y91" i="3"/>
  <c r="R92" i="3"/>
  <c r="X92" i="3" s="1"/>
  <c r="U92" i="3"/>
  <c r="V92" i="3"/>
  <c r="Y92" i="3" s="1"/>
  <c r="W92" i="3"/>
  <c r="Z92" i="3"/>
  <c r="R93" i="3"/>
  <c r="U93" i="3"/>
  <c r="X93" i="3" s="1"/>
  <c r="V93" i="3"/>
  <c r="W93" i="3"/>
  <c r="Z93" i="3" s="1"/>
  <c r="Y93" i="3"/>
  <c r="R94" i="3"/>
  <c r="X94" i="3" s="1"/>
  <c r="U94" i="3"/>
  <c r="V94" i="3"/>
  <c r="Y94" i="3" s="1"/>
  <c r="W94" i="3"/>
  <c r="Z94" i="3"/>
  <c r="R95" i="3"/>
  <c r="U95" i="3"/>
  <c r="X95" i="3" s="1"/>
  <c r="AA95" i="3" s="1"/>
  <c r="AB95" i="3" s="1"/>
  <c r="V95" i="3"/>
  <c r="W95" i="3"/>
  <c r="Y95" i="3"/>
  <c r="Z95" i="3"/>
  <c r="R96" i="3"/>
  <c r="X96" i="3" s="1"/>
  <c r="U96" i="3"/>
  <c r="V96" i="3"/>
  <c r="W96" i="3"/>
  <c r="Y96" i="3"/>
  <c r="Z96" i="3"/>
  <c r="R97" i="3"/>
  <c r="U97" i="3"/>
  <c r="V97" i="3"/>
  <c r="W97" i="3"/>
  <c r="Z97" i="3" s="1"/>
  <c r="X97" i="3"/>
  <c r="Y97" i="3"/>
  <c r="AA97" i="3" s="1"/>
  <c r="AB97" i="3" s="1"/>
  <c r="R98" i="3"/>
  <c r="U98" i="3"/>
  <c r="V98" i="3"/>
  <c r="Y98" i="3" s="1"/>
  <c r="W98" i="3"/>
  <c r="X98" i="3"/>
  <c r="Z98" i="3"/>
  <c r="R99" i="3"/>
  <c r="U99" i="3"/>
  <c r="X99" i="3" s="1"/>
  <c r="V99" i="3"/>
  <c r="W99" i="3"/>
  <c r="Z99" i="3" s="1"/>
  <c r="Y99" i="3"/>
  <c r="R100" i="3"/>
  <c r="U100" i="3"/>
  <c r="V100" i="3"/>
  <c r="Y100" i="3" s="1"/>
  <c r="W100" i="3"/>
  <c r="X100" i="3"/>
  <c r="AA100" i="3" s="1"/>
  <c r="Z100" i="3"/>
  <c r="AB100" i="3"/>
  <c r="R101" i="3"/>
  <c r="U101" i="3"/>
  <c r="X101" i="3" s="1"/>
  <c r="V101" i="3"/>
  <c r="W101" i="3"/>
  <c r="Z101" i="3" s="1"/>
  <c r="Y101" i="3"/>
  <c r="AA101" i="3"/>
  <c r="AB101" i="3" s="1"/>
  <c r="R102" i="3"/>
  <c r="X102" i="3" s="1"/>
  <c r="AA102" i="3" s="1"/>
  <c r="AB102" i="3" s="1"/>
  <c r="U102" i="3"/>
  <c r="V102" i="3"/>
  <c r="Y102" i="3" s="1"/>
  <c r="W102" i="3"/>
  <c r="Z102" i="3"/>
  <c r="R103" i="3"/>
  <c r="U103" i="3"/>
  <c r="X103" i="3" s="1"/>
  <c r="AA103" i="3" s="1"/>
  <c r="AB103" i="3" s="1"/>
  <c r="V103" i="3"/>
  <c r="W103" i="3"/>
  <c r="Y103" i="3"/>
  <c r="Z103" i="3"/>
  <c r="R104" i="3"/>
  <c r="U104" i="3"/>
  <c r="V104" i="3"/>
  <c r="W104" i="3"/>
  <c r="X104" i="3"/>
  <c r="AA104" i="3" s="1"/>
  <c r="AB104" i="3" s="1"/>
  <c r="Y104" i="3"/>
  <c r="Z104" i="3"/>
  <c r="R105" i="3"/>
  <c r="U105" i="3"/>
  <c r="V105" i="3"/>
  <c r="W105" i="3"/>
  <c r="Z105" i="3" s="1"/>
  <c r="X105" i="3"/>
  <c r="Y105" i="3"/>
  <c r="AA105" i="3" s="1"/>
  <c r="AB105" i="3" s="1"/>
  <c r="R106" i="3"/>
  <c r="U106" i="3"/>
  <c r="V106" i="3"/>
  <c r="Y106" i="3" s="1"/>
  <c r="W106" i="3"/>
  <c r="X106" i="3"/>
  <c r="Z106" i="3"/>
  <c r="R107" i="3"/>
  <c r="U107" i="3"/>
  <c r="X107" i="3" s="1"/>
  <c r="V107" i="3"/>
  <c r="W107" i="3"/>
  <c r="Z107" i="3" s="1"/>
  <c r="Y107" i="3"/>
  <c r="R108" i="3"/>
  <c r="U108" i="3"/>
  <c r="X108" i="3" s="1"/>
  <c r="AA108" i="3" s="1"/>
  <c r="AB108" i="3" s="1"/>
  <c r="V108" i="3"/>
  <c r="Y108" i="3" s="1"/>
  <c r="W108" i="3"/>
  <c r="Z108" i="3"/>
  <c r="R109" i="3"/>
  <c r="U109" i="3"/>
  <c r="V109" i="3"/>
  <c r="W109" i="3"/>
  <c r="Z109" i="3" s="1"/>
  <c r="Y109" i="3"/>
  <c r="R110" i="3"/>
  <c r="U110" i="3"/>
  <c r="V110" i="3"/>
  <c r="Y110" i="3" s="1"/>
  <c r="W110" i="3"/>
  <c r="X110" i="3"/>
  <c r="AA110" i="3" s="1"/>
  <c r="AB110" i="3" s="1"/>
  <c r="Z110" i="3"/>
  <c r="R111" i="3"/>
  <c r="U111" i="3"/>
  <c r="X111" i="3" s="1"/>
  <c r="AA111" i="3" s="1"/>
  <c r="AB111" i="3" s="1"/>
  <c r="V111" i="3"/>
  <c r="W111" i="3"/>
  <c r="Z111" i="3" s="1"/>
  <c r="Y111" i="3"/>
  <c r="R112" i="3"/>
  <c r="U112" i="3"/>
  <c r="V112" i="3"/>
  <c r="W112" i="3"/>
  <c r="X112" i="3"/>
  <c r="Y112" i="3"/>
  <c r="Z112" i="3"/>
  <c r="R113" i="3"/>
  <c r="U113" i="3"/>
  <c r="V113" i="3"/>
  <c r="W113" i="3"/>
  <c r="Z113" i="3" s="1"/>
  <c r="X113" i="3"/>
  <c r="AA113" i="3" s="1"/>
  <c r="AB113" i="3" s="1"/>
  <c r="Y113" i="3"/>
  <c r="R114" i="3"/>
  <c r="U114" i="3"/>
  <c r="V114" i="3"/>
  <c r="Y114" i="3" s="1"/>
  <c r="W114" i="3"/>
  <c r="X114" i="3"/>
  <c r="Z114" i="3"/>
  <c r="R115" i="3"/>
  <c r="U115" i="3"/>
  <c r="V115" i="3"/>
  <c r="W115" i="3"/>
  <c r="Z115" i="3" s="1"/>
  <c r="Y115" i="3"/>
  <c r="R116" i="3"/>
  <c r="U116" i="3"/>
  <c r="X116" i="3" s="1"/>
  <c r="AA116" i="3" s="1"/>
  <c r="AB116" i="3" s="1"/>
  <c r="V116" i="3"/>
  <c r="Y116" i="3" s="1"/>
  <c r="W116" i="3"/>
  <c r="Z116" i="3"/>
  <c r="R117" i="3"/>
  <c r="U117" i="3"/>
  <c r="V117" i="3"/>
  <c r="W117" i="3"/>
  <c r="Y117" i="3"/>
  <c r="Z117" i="3"/>
  <c r="R118" i="3"/>
  <c r="X118" i="3" s="1"/>
  <c r="AA118" i="3" s="1"/>
  <c r="AB118" i="3" s="1"/>
  <c r="U118" i="3"/>
  <c r="V118" i="3"/>
  <c r="W118" i="3"/>
  <c r="Y118" i="3"/>
  <c r="Z118" i="3"/>
  <c r="R119" i="3"/>
  <c r="U119" i="3"/>
  <c r="V119" i="3"/>
  <c r="W119" i="3"/>
  <c r="X119" i="3"/>
  <c r="Y119" i="3"/>
  <c r="Z119" i="3"/>
  <c r="AA119" i="3" s="1"/>
  <c r="AB119" i="3" s="1"/>
  <c r="R120" i="3"/>
  <c r="U120" i="3"/>
  <c r="V120" i="3"/>
  <c r="W120" i="3"/>
  <c r="X120" i="3"/>
  <c r="Y120" i="3"/>
  <c r="Z120" i="3"/>
  <c r="R121" i="3"/>
  <c r="U121" i="3"/>
  <c r="V121" i="3"/>
  <c r="W121" i="3"/>
  <c r="Z121" i="3" s="1"/>
  <c r="X121" i="3"/>
  <c r="Y121" i="3"/>
  <c r="AA121" i="3"/>
  <c r="AB121" i="3" s="1"/>
  <c r="R122" i="3"/>
  <c r="U122" i="3"/>
  <c r="X122" i="3" s="1"/>
  <c r="AA122" i="3" s="1"/>
  <c r="AB122" i="3" s="1"/>
  <c r="V122" i="3"/>
  <c r="Y122" i="3" s="1"/>
  <c r="W122" i="3"/>
  <c r="Z122" i="3"/>
  <c r="R123" i="3"/>
  <c r="U123" i="3"/>
  <c r="V123" i="3"/>
  <c r="Y123" i="3" s="1"/>
  <c r="W123" i="3"/>
  <c r="Z123" i="3" s="1"/>
  <c r="R124" i="3"/>
  <c r="U124" i="3"/>
  <c r="X124" i="3" s="1"/>
  <c r="AA124" i="3" s="1"/>
  <c r="AB124" i="3" s="1"/>
  <c r="V124" i="3"/>
  <c r="Y124" i="3" s="1"/>
  <c r="W124" i="3"/>
  <c r="Z124" i="3"/>
  <c r="R125" i="3"/>
  <c r="U125" i="3"/>
  <c r="X125" i="3" s="1"/>
  <c r="V125" i="3"/>
  <c r="W125" i="3"/>
  <c r="Z125" i="3" s="1"/>
  <c r="Y125" i="3"/>
  <c r="R126" i="3"/>
  <c r="X126" i="3" s="1"/>
  <c r="U126" i="3"/>
  <c r="V126" i="3"/>
  <c r="Y126" i="3" s="1"/>
  <c r="W126" i="3"/>
  <c r="Z126" i="3"/>
  <c r="R127" i="3"/>
  <c r="U127" i="3"/>
  <c r="X127" i="3" s="1"/>
  <c r="AA127" i="3" s="1"/>
  <c r="AB127" i="3" s="1"/>
  <c r="V127" i="3"/>
  <c r="W127" i="3"/>
  <c r="Y127" i="3"/>
  <c r="Z127" i="3"/>
  <c r="R128" i="3"/>
  <c r="X128" i="3" s="1"/>
  <c r="AA128" i="3" s="1"/>
  <c r="AB128" i="3" s="1"/>
  <c r="U128" i="3"/>
  <c r="V128" i="3"/>
  <c r="Y128" i="3" s="1"/>
  <c r="W128" i="3"/>
  <c r="Z128" i="3"/>
  <c r="R129" i="3"/>
  <c r="U129" i="3"/>
  <c r="X129" i="3" s="1"/>
  <c r="V129" i="3"/>
  <c r="Y129" i="3" s="1"/>
  <c r="W129" i="3"/>
  <c r="Z129" i="3" s="1"/>
  <c r="R130" i="3"/>
  <c r="U130" i="3"/>
  <c r="X130" i="3" s="1"/>
  <c r="V130" i="3"/>
  <c r="Y130" i="3" s="1"/>
  <c r="W130" i="3"/>
  <c r="Z130" i="3" s="1"/>
  <c r="R131" i="3"/>
  <c r="U131" i="3"/>
  <c r="V131" i="3"/>
  <c r="Y131" i="3" s="1"/>
  <c r="W131" i="3"/>
  <c r="Z131" i="3" s="1"/>
  <c r="R132" i="3"/>
  <c r="U132" i="3"/>
  <c r="V132" i="3"/>
  <c r="Y132" i="3" s="1"/>
  <c r="W132" i="3"/>
  <c r="X132" i="3"/>
  <c r="AA132" i="3" s="1"/>
  <c r="AB132" i="3" s="1"/>
  <c r="Z132" i="3"/>
  <c r="R133" i="3"/>
  <c r="U133" i="3"/>
  <c r="X133" i="3" s="1"/>
  <c r="AA133" i="3" s="1"/>
  <c r="AB133" i="3" s="1"/>
  <c r="V133" i="3"/>
  <c r="W133" i="3"/>
  <c r="Z133" i="3" s="1"/>
  <c r="Y133" i="3"/>
  <c r="R134" i="3"/>
  <c r="U134" i="3"/>
  <c r="V134" i="3"/>
  <c r="W134" i="3"/>
  <c r="X134" i="3"/>
  <c r="AA134" i="3" s="1"/>
  <c r="AB134" i="3" s="1"/>
  <c r="Y134" i="3"/>
  <c r="Z134" i="3"/>
  <c r="R135" i="3"/>
  <c r="U135" i="3"/>
  <c r="V135" i="3"/>
  <c r="W135" i="3"/>
  <c r="Z135" i="3" s="1"/>
  <c r="X135" i="3"/>
  <c r="AA135" i="3" s="1"/>
  <c r="AB135" i="3" s="1"/>
  <c r="Y135" i="3"/>
  <c r="R136" i="3"/>
  <c r="X136" i="3" s="1"/>
  <c r="U136" i="3"/>
  <c r="V136" i="3"/>
  <c r="Y136" i="3" s="1"/>
  <c r="W136" i="3"/>
  <c r="Z136" i="3" s="1"/>
  <c r="R137" i="3"/>
  <c r="U137" i="3"/>
  <c r="V137" i="3"/>
  <c r="Y137" i="3" s="1"/>
  <c r="W137" i="3"/>
  <c r="Z137" i="3" s="1"/>
  <c r="X137" i="3"/>
  <c r="R138" i="3"/>
  <c r="U138" i="3"/>
  <c r="V138" i="3"/>
  <c r="Y138" i="3" s="1"/>
  <c r="W138" i="3"/>
  <c r="Z138" i="3" s="1"/>
  <c r="X138" i="3"/>
  <c r="R139" i="3"/>
  <c r="U139" i="3"/>
  <c r="X139" i="3" s="1"/>
  <c r="V139" i="3"/>
  <c r="W139" i="3"/>
  <c r="Z139" i="3" s="1"/>
  <c r="Y139" i="3"/>
  <c r="AA139" i="3"/>
  <c r="AB139" i="3" s="1"/>
  <c r="R140" i="3"/>
  <c r="U140" i="3"/>
  <c r="V140" i="3"/>
  <c r="Y140" i="3" s="1"/>
  <c r="W140" i="3"/>
  <c r="X140" i="3"/>
  <c r="Z140" i="3"/>
  <c r="AA140" i="3"/>
  <c r="AB140" i="3" s="1"/>
  <c r="R141" i="3"/>
  <c r="U141" i="3"/>
  <c r="V141" i="3"/>
  <c r="W141" i="3"/>
  <c r="X141" i="3"/>
  <c r="Y141" i="3"/>
  <c r="AA141" i="3" s="1"/>
  <c r="AB141" i="3" s="1"/>
  <c r="Z141" i="3"/>
  <c r="R142" i="3"/>
  <c r="U142" i="3"/>
  <c r="V142" i="3"/>
  <c r="W142" i="3"/>
  <c r="Z142" i="3" s="1"/>
  <c r="X142" i="3"/>
  <c r="AA142" i="3" s="1"/>
  <c r="AB142" i="3" s="1"/>
  <c r="Y142" i="3"/>
  <c r="R143" i="3"/>
  <c r="U143" i="3"/>
  <c r="V143" i="3"/>
  <c r="Y143" i="3" s="1"/>
  <c r="W143" i="3"/>
  <c r="Z143" i="3" s="1"/>
  <c r="X143" i="3"/>
  <c r="R144" i="3"/>
  <c r="U144" i="3"/>
  <c r="X144" i="3" s="1"/>
  <c r="AA144" i="3" s="1"/>
  <c r="AB144" i="3" s="1"/>
  <c r="V144" i="3"/>
  <c r="Y144" i="3" s="1"/>
  <c r="W144" i="3"/>
  <c r="Z144" i="3" s="1"/>
  <c r="R145" i="3"/>
  <c r="U145" i="3"/>
  <c r="X145" i="3" s="1"/>
  <c r="V145" i="3"/>
  <c r="Y145" i="3" s="1"/>
  <c r="W145" i="3"/>
  <c r="Z145" i="3" s="1"/>
  <c r="R146" i="3"/>
  <c r="U146" i="3"/>
  <c r="X146" i="3" s="1"/>
  <c r="AA146" i="3" s="1"/>
  <c r="AB146" i="3" s="1"/>
  <c r="V146" i="3"/>
  <c r="Y146" i="3" s="1"/>
  <c r="W146" i="3"/>
  <c r="Z146" i="3"/>
  <c r="R147" i="3"/>
  <c r="U147" i="3"/>
  <c r="V147" i="3"/>
  <c r="W147" i="3"/>
  <c r="Y147" i="3"/>
  <c r="Z147" i="3"/>
  <c r="R148" i="3"/>
  <c r="U148" i="3"/>
  <c r="V148" i="3"/>
  <c r="W148" i="3"/>
  <c r="X148" i="3"/>
  <c r="Y148" i="3"/>
  <c r="Z148" i="3"/>
  <c r="AA148" i="3"/>
  <c r="AB148" i="3" s="1"/>
  <c r="R149" i="3"/>
  <c r="U149" i="3"/>
  <c r="V149" i="3"/>
  <c r="W149" i="3"/>
  <c r="X149" i="3"/>
  <c r="AA149" i="3" s="1"/>
  <c r="AB149" i="3" s="1"/>
  <c r="Y149" i="3"/>
  <c r="Z149" i="3"/>
  <c r="R150" i="3"/>
  <c r="U150" i="3"/>
  <c r="V150" i="3"/>
  <c r="W150" i="3"/>
  <c r="Z150" i="3" s="1"/>
  <c r="X150" i="3"/>
  <c r="AA150" i="3" s="1"/>
  <c r="AB150" i="3" s="1"/>
  <c r="Y150" i="3"/>
  <c r="R151" i="3"/>
  <c r="U151" i="3"/>
  <c r="V151" i="3"/>
  <c r="Y151" i="3" s="1"/>
  <c r="W151" i="3"/>
  <c r="Z151" i="3" s="1"/>
  <c r="X151" i="3"/>
  <c r="R152" i="3"/>
  <c r="U152" i="3"/>
  <c r="X152" i="3" s="1"/>
  <c r="AA152" i="3" s="1"/>
  <c r="AB152" i="3" s="1"/>
  <c r="V152" i="3"/>
  <c r="Y152" i="3" s="1"/>
  <c r="W152" i="3"/>
  <c r="Z152" i="3" s="1"/>
  <c r="R153" i="3"/>
  <c r="U153" i="3"/>
  <c r="X153" i="3" s="1"/>
  <c r="V153" i="3"/>
  <c r="Y153" i="3" s="1"/>
  <c r="W153" i="3"/>
  <c r="Z153" i="3" s="1"/>
  <c r="R154" i="3"/>
  <c r="U154" i="3"/>
  <c r="X154" i="3" s="1"/>
  <c r="AA154" i="3" s="1"/>
  <c r="AB154" i="3" s="1"/>
  <c r="V154" i="3"/>
  <c r="Y154" i="3" s="1"/>
  <c r="W154" i="3"/>
  <c r="Z154" i="3"/>
  <c r="R155" i="3"/>
  <c r="U155" i="3"/>
  <c r="V155" i="3"/>
  <c r="W155" i="3"/>
  <c r="Y155" i="3"/>
  <c r="Z155" i="3"/>
  <c r="R156" i="3"/>
  <c r="U156" i="3"/>
  <c r="V156" i="3"/>
  <c r="W156" i="3"/>
  <c r="X156" i="3"/>
  <c r="Y156" i="3"/>
  <c r="Z156" i="3"/>
  <c r="AA156" i="3"/>
  <c r="AB156" i="3" s="1"/>
  <c r="R157" i="3"/>
  <c r="U157" i="3"/>
  <c r="V157" i="3"/>
  <c r="W157" i="3"/>
  <c r="X157" i="3"/>
  <c r="AA157" i="3" s="1"/>
  <c r="AB157" i="3" s="1"/>
  <c r="Y157" i="3"/>
  <c r="Z157" i="3"/>
  <c r="R158" i="3"/>
  <c r="U158" i="3"/>
  <c r="V158" i="3"/>
  <c r="W158" i="3"/>
  <c r="Z158" i="3" s="1"/>
  <c r="X158" i="3"/>
  <c r="AA158" i="3" s="1"/>
  <c r="AB158" i="3" s="1"/>
  <c r="Y158" i="3"/>
  <c r="R159" i="3"/>
  <c r="U159" i="3"/>
  <c r="V159" i="3"/>
  <c r="Y159" i="3" s="1"/>
  <c r="W159" i="3"/>
  <c r="Z159" i="3" s="1"/>
  <c r="X159" i="3"/>
  <c r="R160" i="3"/>
  <c r="U160" i="3"/>
  <c r="X160" i="3" s="1"/>
  <c r="AA160" i="3" s="1"/>
  <c r="AB160" i="3" s="1"/>
  <c r="V160" i="3"/>
  <c r="Y160" i="3" s="1"/>
  <c r="W160" i="3"/>
  <c r="Z160" i="3" s="1"/>
  <c r="R161" i="3"/>
  <c r="U161" i="3"/>
  <c r="X161" i="3" s="1"/>
  <c r="V161" i="3"/>
  <c r="Y161" i="3" s="1"/>
  <c r="W161" i="3"/>
  <c r="Z161" i="3" s="1"/>
  <c r="R162" i="3"/>
  <c r="U162" i="3"/>
  <c r="V162" i="3"/>
  <c r="Y162" i="3" s="1"/>
  <c r="W162" i="3"/>
  <c r="Z162" i="3"/>
  <c r="R163" i="3"/>
  <c r="U163" i="3"/>
  <c r="X163" i="3" s="1"/>
  <c r="AA163" i="3" s="1"/>
  <c r="AB163" i="3" s="1"/>
  <c r="V163" i="3"/>
  <c r="W163" i="3"/>
  <c r="Y163" i="3"/>
  <c r="Z163" i="3"/>
  <c r="R164" i="3"/>
  <c r="U164" i="3"/>
  <c r="V164" i="3"/>
  <c r="W164" i="3"/>
  <c r="X164" i="3"/>
  <c r="Y164" i="3"/>
  <c r="AA164" i="3" s="1"/>
  <c r="AB164" i="3" s="1"/>
  <c r="Z164" i="3"/>
  <c r="R165" i="3"/>
  <c r="U165" i="3"/>
  <c r="V165" i="3"/>
  <c r="W165" i="3"/>
  <c r="X165" i="3"/>
  <c r="Y165" i="3"/>
  <c r="Z165" i="3"/>
  <c r="R166" i="3"/>
  <c r="U166" i="3"/>
  <c r="V166" i="3"/>
  <c r="Y166" i="3" s="1"/>
  <c r="W166" i="3"/>
  <c r="Z166" i="3" s="1"/>
  <c r="X166" i="3"/>
  <c r="R167" i="3"/>
  <c r="U167" i="3"/>
  <c r="V167" i="3"/>
  <c r="Y167" i="3" s="1"/>
  <c r="W167" i="3"/>
  <c r="Z167" i="3" s="1"/>
  <c r="X167" i="3"/>
  <c r="AA167" i="3" s="1"/>
  <c r="AB167" i="3" s="1"/>
  <c r="R168" i="3"/>
  <c r="U168" i="3"/>
  <c r="V168" i="3"/>
  <c r="Y168" i="3" s="1"/>
  <c r="W168" i="3"/>
  <c r="Z168" i="3" s="1"/>
  <c r="R169" i="3"/>
  <c r="U169" i="3"/>
  <c r="V169" i="3"/>
  <c r="Y169" i="3" s="1"/>
  <c r="W169" i="3"/>
  <c r="Z169" i="3" s="1"/>
  <c r="R170" i="3"/>
  <c r="U170" i="3"/>
  <c r="X170" i="3" s="1"/>
  <c r="V170" i="3"/>
  <c r="Y170" i="3" s="1"/>
  <c r="W170" i="3"/>
  <c r="Z170" i="3"/>
  <c r="AA170" i="3" s="1"/>
  <c r="AB170" i="3" s="1"/>
  <c r="R171" i="3"/>
  <c r="U171" i="3"/>
  <c r="X171" i="3" s="1"/>
  <c r="V171" i="3"/>
  <c r="W171" i="3"/>
  <c r="Y171" i="3"/>
  <c r="Z171" i="3"/>
  <c r="AA171" i="3" s="1"/>
  <c r="AB171" i="3" s="1"/>
  <c r="R172" i="3"/>
  <c r="U172" i="3"/>
  <c r="V172" i="3"/>
  <c r="W172" i="3"/>
  <c r="X172" i="3"/>
  <c r="Y172" i="3"/>
  <c r="Z172" i="3"/>
  <c r="R173" i="3"/>
  <c r="U173" i="3"/>
  <c r="V173" i="3"/>
  <c r="W173" i="3"/>
  <c r="Z173" i="3" s="1"/>
  <c r="X173" i="3"/>
  <c r="AA173" i="3" s="1"/>
  <c r="AB173" i="3" s="1"/>
  <c r="Y173" i="3"/>
  <c r="R174" i="3"/>
  <c r="U174" i="3"/>
  <c r="V174" i="3"/>
  <c r="W174" i="3"/>
  <c r="Z174" i="3" s="1"/>
  <c r="X174" i="3"/>
  <c r="AA174" i="3" s="1"/>
  <c r="AB174" i="3" s="1"/>
  <c r="Y174" i="3"/>
  <c r="R175" i="3"/>
  <c r="U175" i="3"/>
  <c r="X175" i="3" s="1"/>
  <c r="V175" i="3"/>
  <c r="W175" i="3"/>
  <c r="Z175" i="3" s="1"/>
  <c r="Y175" i="3"/>
  <c r="R176" i="3"/>
  <c r="X176" i="3" s="1"/>
  <c r="AA176" i="3" s="1"/>
  <c r="AB176" i="3" s="1"/>
  <c r="U176" i="3"/>
  <c r="V176" i="3"/>
  <c r="Y176" i="3" s="1"/>
  <c r="W176" i="3"/>
  <c r="Z176" i="3" s="1"/>
  <c r="R177" i="3"/>
  <c r="U177" i="3"/>
  <c r="X177" i="3" s="1"/>
  <c r="AA177" i="3" s="1"/>
  <c r="AB177" i="3" s="1"/>
  <c r="V177" i="3"/>
  <c r="Y177" i="3" s="1"/>
  <c r="W177" i="3"/>
  <c r="Z177" i="3" s="1"/>
  <c r="R178" i="3"/>
  <c r="U178" i="3"/>
  <c r="V178" i="3"/>
  <c r="Y178" i="3" s="1"/>
  <c r="W178" i="3"/>
  <c r="Z178" i="3"/>
  <c r="R179" i="3"/>
  <c r="U179" i="3"/>
  <c r="X179" i="3" s="1"/>
  <c r="V179" i="3"/>
  <c r="W179" i="3"/>
  <c r="Y179" i="3"/>
  <c r="Z179" i="3"/>
  <c r="R180" i="3"/>
  <c r="U180" i="3"/>
  <c r="V180" i="3"/>
  <c r="W180" i="3"/>
  <c r="X180" i="3"/>
  <c r="AA180" i="3" s="1"/>
  <c r="AB180" i="3" s="1"/>
  <c r="Y180" i="3"/>
  <c r="Z180" i="3"/>
  <c r="R181" i="3"/>
  <c r="U181" i="3"/>
  <c r="V181" i="3"/>
  <c r="W181" i="3"/>
  <c r="Z181" i="3" s="1"/>
  <c r="X181" i="3"/>
  <c r="AA181" i="3" s="1"/>
  <c r="AB181" i="3" s="1"/>
  <c r="Y181" i="3"/>
  <c r="R182" i="3"/>
  <c r="U182" i="3"/>
  <c r="V182" i="3"/>
  <c r="Y182" i="3" s="1"/>
  <c r="W182" i="3"/>
  <c r="Z182" i="3" s="1"/>
  <c r="X182" i="3"/>
  <c r="R183" i="3"/>
  <c r="U183" i="3"/>
  <c r="V183" i="3"/>
  <c r="W183" i="3"/>
  <c r="Z183" i="3" s="1"/>
  <c r="X183" i="3"/>
  <c r="AA183" i="3" s="1"/>
  <c r="AB183" i="3" s="1"/>
  <c r="Y183" i="3"/>
  <c r="R184" i="3"/>
  <c r="U184" i="3"/>
  <c r="V184" i="3"/>
  <c r="Y184" i="3" s="1"/>
  <c r="W184" i="3"/>
  <c r="Z184" i="3" s="1"/>
  <c r="X184" i="3"/>
  <c r="R185" i="3"/>
  <c r="U185" i="3"/>
  <c r="V185" i="3"/>
  <c r="Y185" i="3" s="1"/>
  <c r="W185" i="3"/>
  <c r="Z185" i="3" s="1"/>
  <c r="R186" i="3"/>
  <c r="U186" i="3"/>
  <c r="V186" i="3"/>
  <c r="Y186" i="3" s="1"/>
  <c r="W186" i="3"/>
  <c r="Z186" i="3"/>
  <c r="R187" i="3"/>
  <c r="U187" i="3"/>
  <c r="V187" i="3"/>
  <c r="W187" i="3"/>
  <c r="Y187" i="3"/>
  <c r="Z187" i="3"/>
  <c r="R188" i="3"/>
  <c r="U188" i="3"/>
  <c r="V188" i="3"/>
  <c r="W188" i="3"/>
  <c r="X188" i="3"/>
  <c r="AA188" i="3" s="1"/>
  <c r="AB188" i="3" s="1"/>
  <c r="Y188" i="3"/>
  <c r="Z188" i="3"/>
  <c r="R189" i="3"/>
  <c r="U189" i="3"/>
  <c r="V189" i="3"/>
  <c r="W189" i="3"/>
  <c r="Z189" i="3" s="1"/>
  <c r="AA189" i="3" s="1"/>
  <c r="AB189" i="3" s="1"/>
  <c r="X189" i="3"/>
  <c r="Y189" i="3"/>
  <c r="R190" i="3"/>
  <c r="U190" i="3"/>
  <c r="V190" i="3"/>
  <c r="Y190" i="3" s="1"/>
  <c r="W190" i="3"/>
  <c r="Z190" i="3" s="1"/>
  <c r="X190" i="3"/>
  <c r="R191" i="3"/>
  <c r="U191" i="3"/>
  <c r="V191" i="3"/>
  <c r="Y191" i="3" s="1"/>
  <c r="W191" i="3"/>
  <c r="Z191" i="3" s="1"/>
  <c r="X191" i="3"/>
  <c r="R192" i="3"/>
  <c r="U192" i="3"/>
  <c r="X192" i="3" s="1"/>
  <c r="AA192" i="3" s="1"/>
  <c r="AB192" i="3" s="1"/>
  <c r="V192" i="3"/>
  <c r="Y192" i="3" s="1"/>
  <c r="W192" i="3"/>
  <c r="Z192" i="3" s="1"/>
  <c r="R193" i="3"/>
  <c r="U193" i="3"/>
  <c r="V193" i="3"/>
  <c r="Y193" i="3" s="1"/>
  <c r="W193" i="3"/>
  <c r="Z193" i="3" s="1"/>
  <c r="R194" i="3"/>
  <c r="U194" i="3"/>
  <c r="X194" i="3" s="1"/>
  <c r="AA194" i="3" s="1"/>
  <c r="AB194" i="3" s="1"/>
  <c r="V194" i="3"/>
  <c r="Y194" i="3" s="1"/>
  <c r="W194" i="3"/>
  <c r="Z194" i="3"/>
  <c r="R195" i="3"/>
  <c r="U195" i="3"/>
  <c r="V195" i="3"/>
  <c r="W195" i="3"/>
  <c r="Y195" i="3"/>
  <c r="Z195" i="3"/>
  <c r="R196" i="3"/>
  <c r="X196" i="3" s="1"/>
  <c r="AA196" i="3" s="1"/>
  <c r="AB196" i="3" s="1"/>
  <c r="U196" i="3"/>
  <c r="V196" i="3"/>
  <c r="W196" i="3"/>
  <c r="Y196" i="3"/>
  <c r="Z196" i="3"/>
  <c r="R197" i="3"/>
  <c r="U197" i="3"/>
  <c r="V197" i="3"/>
  <c r="W197" i="3"/>
  <c r="X197" i="3"/>
  <c r="Y197" i="3"/>
  <c r="AA197" i="3" s="1"/>
  <c r="AB197" i="3" s="1"/>
  <c r="Z197" i="3"/>
  <c r="R198" i="3"/>
  <c r="U198" i="3"/>
  <c r="V198" i="3"/>
  <c r="Y198" i="3" s="1"/>
  <c r="W198" i="3"/>
  <c r="X198" i="3"/>
  <c r="Z198" i="3"/>
  <c r="R199" i="3"/>
  <c r="U199" i="3"/>
  <c r="X199" i="3" s="1"/>
  <c r="V199" i="3"/>
  <c r="Y199" i="3" s="1"/>
  <c r="W199" i="3"/>
  <c r="Z199" i="3" s="1"/>
  <c r="R200" i="3"/>
  <c r="U200" i="3"/>
  <c r="V200" i="3"/>
  <c r="Y200" i="3" s="1"/>
  <c r="W200" i="3"/>
  <c r="Z200" i="3" s="1"/>
  <c r="X200" i="3"/>
  <c r="AA200" i="3" s="1"/>
  <c r="AB200" i="3" s="1"/>
  <c r="R201" i="3"/>
  <c r="U201" i="3"/>
  <c r="V201" i="3"/>
  <c r="Y201" i="3" s="1"/>
  <c r="W201" i="3"/>
  <c r="Z201" i="3" s="1"/>
  <c r="R202" i="3"/>
  <c r="U202" i="3"/>
  <c r="V202" i="3"/>
  <c r="Y202" i="3" s="1"/>
  <c r="W202" i="3"/>
  <c r="Z202" i="3"/>
  <c r="R203" i="3"/>
  <c r="U203" i="3"/>
  <c r="X203" i="3" s="1"/>
  <c r="V203" i="3"/>
  <c r="Y203" i="3" s="1"/>
  <c r="W203" i="3"/>
  <c r="Z203" i="3"/>
  <c r="R204" i="3"/>
  <c r="U204" i="3"/>
  <c r="X204" i="3" s="1"/>
  <c r="AA204" i="3" s="1"/>
  <c r="AB204" i="3" s="1"/>
  <c r="V204" i="3"/>
  <c r="W204" i="3"/>
  <c r="Y204" i="3"/>
  <c r="Z204" i="3"/>
  <c r="R205" i="3"/>
  <c r="X205" i="3" s="1"/>
  <c r="AA205" i="3" s="1"/>
  <c r="AB205" i="3" s="1"/>
  <c r="U205" i="3"/>
  <c r="V205" i="3"/>
  <c r="W205" i="3"/>
  <c r="Y205" i="3"/>
  <c r="Z205" i="3"/>
  <c r="R206" i="3"/>
  <c r="U206" i="3"/>
  <c r="V206" i="3"/>
  <c r="W206" i="3"/>
  <c r="Z206" i="3" s="1"/>
  <c r="X206" i="3"/>
  <c r="Y206" i="3"/>
  <c r="AA206" i="3"/>
  <c r="AB206" i="3" s="1"/>
  <c r="R207" i="3"/>
  <c r="X207" i="3" s="1"/>
  <c r="U207" i="3"/>
  <c r="V207" i="3"/>
  <c r="W207" i="3"/>
  <c r="Z207" i="3" s="1"/>
  <c r="Y207" i="3"/>
  <c r="R208" i="3"/>
  <c r="X208" i="3" s="1"/>
  <c r="AA208" i="3" s="1"/>
  <c r="U208" i="3"/>
  <c r="V208" i="3"/>
  <c r="W208" i="3"/>
  <c r="Z208" i="3" s="1"/>
  <c r="Y208" i="3"/>
  <c r="AB208" i="3"/>
  <c r="R209" i="3"/>
  <c r="X209" i="3" s="1"/>
  <c r="U209" i="3"/>
  <c r="V209" i="3"/>
  <c r="Y209" i="3" s="1"/>
  <c r="W209" i="3"/>
  <c r="Z209" i="3" s="1"/>
  <c r="R210" i="3"/>
  <c r="U210" i="3"/>
  <c r="V210" i="3"/>
  <c r="W210" i="3"/>
  <c r="Z210" i="3" s="1"/>
  <c r="Y210" i="3"/>
  <c r="R211" i="3"/>
  <c r="X211" i="3" s="1"/>
  <c r="AA211" i="3" s="1"/>
  <c r="AB211" i="3" s="1"/>
  <c r="U211" i="3"/>
  <c r="V211" i="3"/>
  <c r="W211" i="3"/>
  <c r="Y211" i="3"/>
  <c r="Z211" i="3"/>
  <c r="R212" i="3"/>
  <c r="U212" i="3"/>
  <c r="V212" i="3"/>
  <c r="W212" i="3"/>
  <c r="X212" i="3"/>
  <c r="Y212" i="3"/>
  <c r="Z212" i="3"/>
  <c r="AA212" i="3" s="1"/>
  <c r="AB212" i="3" s="1"/>
  <c r="R213" i="3"/>
  <c r="U213" i="3"/>
  <c r="V213" i="3"/>
  <c r="W213" i="3"/>
  <c r="X213" i="3"/>
  <c r="AA213" i="3" s="1"/>
  <c r="AB213" i="3" s="1"/>
  <c r="Y213" i="3"/>
  <c r="Z213" i="3"/>
  <c r="R214" i="3"/>
  <c r="U214" i="3"/>
  <c r="V214" i="3"/>
  <c r="W214" i="3"/>
  <c r="Z214" i="3" s="1"/>
  <c r="X214" i="3"/>
  <c r="Y214" i="3"/>
  <c r="R215" i="3"/>
  <c r="U215" i="3"/>
  <c r="V215" i="3"/>
  <c r="W215" i="3"/>
  <c r="Z215" i="3" s="1"/>
  <c r="X215" i="3"/>
  <c r="Y215" i="3"/>
  <c r="R216" i="3"/>
  <c r="U216" i="3"/>
  <c r="V216" i="3"/>
  <c r="W216" i="3"/>
  <c r="Z216" i="3" s="1"/>
  <c r="X216" i="3"/>
  <c r="Y216" i="3"/>
  <c r="R217" i="3"/>
  <c r="U217" i="3"/>
  <c r="V217" i="3"/>
  <c r="Y217" i="3" s="1"/>
  <c r="W217" i="3"/>
  <c r="X217" i="3"/>
  <c r="Z217" i="3"/>
  <c r="R218" i="3"/>
  <c r="U218" i="3"/>
  <c r="X218" i="3" s="1"/>
  <c r="V218" i="3"/>
  <c r="W218" i="3"/>
  <c r="Y218" i="3"/>
  <c r="Z218" i="3"/>
  <c r="R219" i="3"/>
  <c r="U219" i="3"/>
  <c r="X219" i="3" s="1"/>
  <c r="AA219" i="3" s="1"/>
  <c r="AB219" i="3" s="1"/>
  <c r="V219" i="3"/>
  <c r="W219" i="3"/>
  <c r="Y219" i="3"/>
  <c r="Z219" i="3"/>
  <c r="R220" i="3"/>
  <c r="X220" i="3" s="1"/>
  <c r="AA220" i="3" s="1"/>
  <c r="AB220" i="3" s="1"/>
  <c r="U220" i="3"/>
  <c r="V220" i="3"/>
  <c r="W220" i="3"/>
  <c r="Z220" i="3" s="1"/>
  <c r="Y220" i="3"/>
  <c r="R221" i="3"/>
  <c r="X221" i="3" s="1"/>
  <c r="AA221" i="3" s="1"/>
  <c r="AB221" i="3" s="1"/>
  <c r="U221" i="3"/>
  <c r="V221" i="3"/>
  <c r="Y221" i="3" s="1"/>
  <c r="W221" i="3"/>
  <c r="Z221" i="3" s="1"/>
  <c r="R222" i="3"/>
  <c r="U222" i="3"/>
  <c r="X222" i="3" s="1"/>
  <c r="V222" i="3"/>
  <c r="Y222" i="3" s="1"/>
  <c r="W222" i="3"/>
  <c r="Z222" i="3"/>
  <c r="R223" i="3"/>
  <c r="U223" i="3"/>
  <c r="X223" i="3" s="1"/>
  <c r="AA223" i="3" s="1"/>
  <c r="AB223" i="3" s="1"/>
  <c r="V223" i="3"/>
  <c r="Y223" i="3" s="1"/>
  <c r="W223" i="3"/>
  <c r="Z223" i="3"/>
  <c r="R224" i="3"/>
  <c r="U224" i="3"/>
  <c r="X224" i="3" s="1"/>
  <c r="V224" i="3"/>
  <c r="Y224" i="3" s="1"/>
  <c r="AA224" i="3" s="1"/>
  <c r="AB224" i="3" s="1"/>
  <c r="W224" i="3"/>
  <c r="Z224" i="3" s="1"/>
  <c r="R225" i="3"/>
  <c r="U225" i="3"/>
  <c r="X225" i="3" s="1"/>
  <c r="V225" i="3"/>
  <c r="Y225" i="3" s="1"/>
  <c r="W225" i="3"/>
  <c r="Z225" i="3"/>
  <c r="R226" i="3"/>
  <c r="U226" i="3"/>
  <c r="V226" i="3"/>
  <c r="W226" i="3"/>
  <c r="Y226" i="3"/>
  <c r="Z226" i="3"/>
  <c r="R227" i="3"/>
  <c r="X227" i="3" s="1"/>
  <c r="AA227" i="3" s="1"/>
  <c r="AB227" i="3" s="1"/>
  <c r="U227" i="3"/>
  <c r="V227" i="3"/>
  <c r="W227" i="3"/>
  <c r="Z227" i="3" s="1"/>
  <c r="Y227" i="3"/>
  <c r="R228" i="3"/>
  <c r="U228" i="3"/>
  <c r="V228" i="3"/>
  <c r="Y228" i="3" s="1"/>
  <c r="W228" i="3"/>
  <c r="Z228" i="3" s="1"/>
  <c r="AA228" i="3" s="1"/>
  <c r="AB228" i="3" s="1"/>
  <c r="X228" i="3"/>
  <c r="R229" i="3"/>
  <c r="U229" i="3"/>
  <c r="X229" i="3" s="1"/>
  <c r="V229" i="3"/>
  <c r="Y229" i="3" s="1"/>
  <c r="W229" i="3"/>
  <c r="Z229" i="3"/>
  <c r="R230" i="3"/>
  <c r="U230" i="3"/>
  <c r="V230" i="3"/>
  <c r="W230" i="3"/>
  <c r="Z230" i="3" s="1"/>
  <c r="X230" i="3"/>
  <c r="AA230" i="3" s="1"/>
  <c r="AB230" i="3" s="1"/>
  <c r="Y230" i="3"/>
  <c r="R231" i="3"/>
  <c r="X231" i="3" s="1"/>
  <c r="AA231" i="3" s="1"/>
  <c r="AB231" i="3" s="1"/>
  <c r="U231" i="3"/>
  <c r="V231" i="3"/>
  <c r="Y231" i="3" s="1"/>
  <c r="W231" i="3"/>
  <c r="Z231" i="3" s="1"/>
  <c r="R232" i="3"/>
  <c r="U232" i="3"/>
  <c r="X232" i="3" s="1"/>
  <c r="AA232" i="3" s="1"/>
  <c r="AB232" i="3" s="1"/>
  <c r="V232" i="3"/>
  <c r="Y232" i="3" s="1"/>
  <c r="W232" i="3"/>
  <c r="Z232" i="3" s="1"/>
  <c r="R233" i="3"/>
  <c r="U233" i="3"/>
  <c r="X233" i="3" s="1"/>
  <c r="AA233" i="3" s="1"/>
  <c r="AB233" i="3" s="1"/>
  <c r="V233" i="3"/>
  <c r="Y233" i="3" s="1"/>
  <c r="W233" i="3"/>
  <c r="Z233" i="3"/>
  <c r="R234" i="3"/>
  <c r="U234" i="3"/>
  <c r="V234" i="3"/>
  <c r="W234" i="3"/>
  <c r="Y234" i="3"/>
  <c r="Z234" i="3"/>
  <c r="R235" i="3"/>
  <c r="U235" i="3"/>
  <c r="V235" i="3"/>
  <c r="W235" i="3"/>
  <c r="Z235" i="3" s="1"/>
  <c r="X235" i="3"/>
  <c r="AA235" i="3" s="1"/>
  <c r="Y235" i="3"/>
  <c r="AB235" i="3"/>
  <c r="R236" i="3"/>
  <c r="U236" i="3"/>
  <c r="V236" i="3"/>
  <c r="Y236" i="3" s="1"/>
  <c r="W236" i="3"/>
  <c r="X236" i="3"/>
  <c r="Z236" i="3"/>
  <c r="AA236" i="3" s="1"/>
  <c r="AB236" i="3" s="1"/>
  <c r="R237" i="3"/>
  <c r="U237" i="3"/>
  <c r="X237" i="3" s="1"/>
  <c r="V237" i="3"/>
  <c r="Y237" i="3" s="1"/>
  <c r="W237" i="3"/>
  <c r="Z237" i="3"/>
  <c r="R238" i="3"/>
  <c r="U238" i="3"/>
  <c r="V238" i="3"/>
  <c r="W238" i="3"/>
  <c r="Z238" i="3" s="1"/>
  <c r="X238" i="3"/>
  <c r="AA238" i="3" s="1"/>
  <c r="AB238" i="3" s="1"/>
  <c r="Y238" i="3"/>
  <c r="R239" i="3"/>
  <c r="U239" i="3"/>
  <c r="V239" i="3"/>
  <c r="Y239" i="3" s="1"/>
  <c r="W239" i="3"/>
  <c r="Z239" i="3" s="1"/>
  <c r="X239" i="3"/>
  <c r="AA239" i="3" s="1"/>
  <c r="AB239" i="3" s="1"/>
  <c r="R240" i="3"/>
  <c r="U240" i="3"/>
  <c r="X240" i="3" s="1"/>
  <c r="V240" i="3"/>
  <c r="Y240" i="3" s="1"/>
  <c r="W240" i="3"/>
  <c r="Z240" i="3" s="1"/>
  <c r="AA240" i="3"/>
  <c r="AB240" i="3" s="1"/>
  <c r="R241" i="3"/>
  <c r="U241" i="3"/>
  <c r="X241" i="3" s="1"/>
  <c r="AA241" i="3" s="1"/>
  <c r="AB241" i="3" s="1"/>
  <c r="V241" i="3"/>
  <c r="Y241" i="3" s="1"/>
  <c r="W241" i="3"/>
  <c r="Z241" i="3"/>
  <c r="R242" i="3"/>
  <c r="U242" i="3"/>
  <c r="X242" i="3" s="1"/>
  <c r="V242" i="3"/>
  <c r="W242" i="3"/>
  <c r="Y242" i="3"/>
  <c r="Z242" i="3"/>
  <c r="R243" i="3"/>
  <c r="U243" i="3"/>
  <c r="V243" i="3"/>
  <c r="W243" i="3"/>
  <c r="Z243" i="3" s="1"/>
  <c r="AA243" i="3" s="1"/>
  <c r="AB243" i="3" s="1"/>
  <c r="X243" i="3"/>
  <c r="Y243" i="3"/>
  <c r="R244" i="3"/>
  <c r="U244" i="3"/>
  <c r="V244" i="3"/>
  <c r="Y244" i="3" s="1"/>
  <c r="AA244" i="3" s="1"/>
  <c r="AB244" i="3" s="1"/>
  <c r="W244" i="3"/>
  <c r="X244" i="3"/>
  <c r="Z244" i="3"/>
  <c r="R245" i="3"/>
  <c r="U245" i="3"/>
  <c r="X245" i="3" s="1"/>
  <c r="V245" i="3"/>
  <c r="W245" i="3"/>
  <c r="Y245" i="3"/>
  <c r="Z245" i="3"/>
  <c r="R246" i="3"/>
  <c r="U246" i="3"/>
  <c r="X246" i="3" s="1"/>
  <c r="AA246" i="3" s="1"/>
  <c r="AB246" i="3" s="1"/>
  <c r="V246" i="3"/>
  <c r="W246" i="3"/>
  <c r="Z246" i="3" s="1"/>
  <c r="Y246" i="3"/>
  <c r="R247" i="3"/>
  <c r="X247" i="3" s="1"/>
  <c r="U247" i="3"/>
  <c r="V247" i="3"/>
  <c r="Y247" i="3" s="1"/>
  <c r="W247" i="3"/>
  <c r="Z247" i="3" s="1"/>
  <c r="R248" i="3"/>
  <c r="U248" i="3"/>
  <c r="X248" i="3" s="1"/>
  <c r="V248" i="3"/>
  <c r="Y248" i="3" s="1"/>
  <c r="W248" i="3"/>
  <c r="Z248" i="3" s="1"/>
  <c r="AA248" i="3"/>
  <c r="AB248" i="3" s="1"/>
  <c r="R249" i="3"/>
  <c r="U249" i="3"/>
  <c r="X249" i="3" s="1"/>
  <c r="AA249" i="3" s="1"/>
  <c r="AB249" i="3" s="1"/>
  <c r="V249" i="3"/>
  <c r="Y249" i="3" s="1"/>
  <c r="W249" i="3"/>
  <c r="Z249" i="3"/>
  <c r="R250" i="3"/>
  <c r="U250" i="3"/>
  <c r="V250" i="3"/>
  <c r="W250" i="3"/>
  <c r="Y250" i="3"/>
  <c r="Z250" i="3"/>
  <c r="R251" i="3"/>
  <c r="X251" i="3" s="1"/>
  <c r="U251" i="3"/>
  <c r="V251" i="3"/>
  <c r="W251" i="3"/>
  <c r="Z251" i="3" s="1"/>
  <c r="Y251" i="3"/>
  <c r="R252" i="3"/>
  <c r="U252" i="3"/>
  <c r="V252" i="3"/>
  <c r="Y252" i="3" s="1"/>
  <c r="W252" i="3"/>
  <c r="Z252" i="3" s="1"/>
  <c r="X252" i="3"/>
  <c r="R253" i="3"/>
  <c r="U253" i="3"/>
  <c r="X253" i="3" s="1"/>
  <c r="V253" i="3"/>
  <c r="W253" i="3"/>
  <c r="Y253" i="3"/>
  <c r="Z253" i="3"/>
  <c r="R254" i="3"/>
  <c r="U254" i="3"/>
  <c r="V254" i="3"/>
  <c r="W254" i="3"/>
  <c r="Z254" i="3" s="1"/>
  <c r="X254" i="3"/>
  <c r="AA254" i="3" s="1"/>
  <c r="AB254" i="3" s="1"/>
  <c r="Y254" i="3"/>
  <c r="R255" i="3"/>
  <c r="X255" i="3" s="1"/>
  <c r="AA255" i="3" s="1"/>
  <c r="AB255" i="3" s="1"/>
  <c r="U255" i="3"/>
  <c r="V255" i="3"/>
  <c r="Y255" i="3" s="1"/>
  <c r="W255" i="3"/>
  <c r="Z255" i="3" s="1"/>
  <c r="R256" i="3"/>
  <c r="U256" i="3"/>
  <c r="X256" i="3" s="1"/>
  <c r="V256" i="3"/>
  <c r="Y256" i="3" s="1"/>
  <c r="AA256" i="3" s="1"/>
  <c r="AB256" i="3" s="1"/>
  <c r="W256" i="3"/>
  <c r="Z256" i="3" s="1"/>
  <c r="R257" i="3"/>
  <c r="U257" i="3"/>
  <c r="X257" i="3" s="1"/>
  <c r="V257" i="3"/>
  <c r="Y257" i="3" s="1"/>
  <c r="W257" i="3"/>
  <c r="Z257" i="3"/>
  <c r="R258" i="3"/>
  <c r="U258" i="3"/>
  <c r="V258" i="3"/>
  <c r="W258" i="3"/>
  <c r="Y258" i="3"/>
  <c r="Z258" i="3"/>
  <c r="R259" i="3"/>
  <c r="X259" i="3" s="1"/>
  <c r="AA259" i="3" s="1"/>
  <c r="AB259" i="3" s="1"/>
  <c r="U259" i="3"/>
  <c r="V259" i="3"/>
  <c r="W259" i="3"/>
  <c r="Z259" i="3" s="1"/>
  <c r="Y259" i="3"/>
  <c r="R260" i="3"/>
  <c r="U260" i="3"/>
  <c r="V260" i="3"/>
  <c r="Y260" i="3" s="1"/>
  <c r="W260" i="3"/>
  <c r="Z260" i="3" s="1"/>
  <c r="AA260" i="3" s="1"/>
  <c r="AB260" i="3" s="1"/>
  <c r="X260" i="3"/>
  <c r="R261" i="3"/>
  <c r="U261" i="3"/>
  <c r="X261" i="3" s="1"/>
  <c r="V261" i="3"/>
  <c r="Y261" i="3" s="1"/>
  <c r="W261" i="3"/>
  <c r="Z261" i="3"/>
  <c r="R262" i="3"/>
  <c r="U262" i="3"/>
  <c r="V262" i="3"/>
  <c r="W262" i="3"/>
  <c r="Z262" i="3" s="1"/>
  <c r="X262" i="3"/>
  <c r="AA262" i="3" s="1"/>
  <c r="AB262" i="3" s="1"/>
  <c r="Y262" i="3"/>
  <c r="R263" i="3"/>
  <c r="X263" i="3" s="1"/>
  <c r="AA263" i="3" s="1"/>
  <c r="AB263" i="3" s="1"/>
  <c r="U263" i="3"/>
  <c r="V263" i="3"/>
  <c r="Y263" i="3" s="1"/>
  <c r="W263" i="3"/>
  <c r="Z263" i="3" s="1"/>
  <c r="R264" i="3"/>
  <c r="U264" i="3"/>
  <c r="X264" i="3" s="1"/>
  <c r="AA264" i="3" s="1"/>
  <c r="AB264" i="3" s="1"/>
  <c r="V264" i="3"/>
  <c r="Y264" i="3" s="1"/>
  <c r="W264" i="3"/>
  <c r="Z264" i="3" s="1"/>
  <c r="R265" i="3"/>
  <c r="U265" i="3"/>
  <c r="X265" i="3" s="1"/>
  <c r="AA265" i="3" s="1"/>
  <c r="AB265" i="3" s="1"/>
  <c r="V265" i="3"/>
  <c r="Y265" i="3" s="1"/>
  <c r="W265" i="3"/>
  <c r="Z265" i="3"/>
  <c r="R266" i="3"/>
  <c r="U266" i="3"/>
  <c r="V266" i="3"/>
  <c r="W266" i="3"/>
  <c r="Y266" i="3"/>
  <c r="Z266" i="3"/>
  <c r="R267" i="3"/>
  <c r="U267" i="3"/>
  <c r="V267" i="3"/>
  <c r="W267" i="3"/>
  <c r="Z267" i="3" s="1"/>
  <c r="X267" i="3"/>
  <c r="AA267" i="3" s="1"/>
  <c r="AB267" i="3" s="1"/>
  <c r="Y267" i="3"/>
  <c r="R268" i="3"/>
  <c r="U268" i="3"/>
  <c r="V268" i="3"/>
  <c r="Y268" i="3" s="1"/>
  <c r="W268" i="3"/>
  <c r="X268" i="3"/>
  <c r="Z268" i="3"/>
  <c r="AA268" i="3" s="1"/>
  <c r="AB268" i="3" s="1"/>
  <c r="R269" i="3"/>
  <c r="U269" i="3"/>
  <c r="X269" i="3" s="1"/>
  <c r="V269" i="3"/>
  <c r="Y269" i="3" s="1"/>
  <c r="W269" i="3"/>
  <c r="Z269" i="3"/>
  <c r="R270" i="3"/>
  <c r="U270" i="3"/>
  <c r="V270" i="3"/>
  <c r="W270" i="3"/>
  <c r="Z270" i="3" s="1"/>
  <c r="X270" i="3"/>
  <c r="AA270" i="3" s="1"/>
  <c r="AB270" i="3" s="1"/>
  <c r="Y270" i="3"/>
  <c r="R271" i="3"/>
  <c r="U271" i="3"/>
  <c r="V271" i="3"/>
  <c r="Y271" i="3" s="1"/>
  <c r="W271" i="3"/>
  <c r="Z271" i="3" s="1"/>
  <c r="X271" i="3"/>
  <c r="AA271" i="3" s="1"/>
  <c r="AB271" i="3" s="1"/>
  <c r="R272" i="3"/>
  <c r="U272" i="3"/>
  <c r="X272" i="3" s="1"/>
  <c r="V272" i="3"/>
  <c r="Y272" i="3" s="1"/>
  <c r="W272" i="3"/>
  <c r="Z272" i="3" s="1"/>
  <c r="AA272" i="3"/>
  <c r="AB272" i="3" s="1"/>
  <c r="R273" i="3"/>
  <c r="U273" i="3"/>
  <c r="X273" i="3" s="1"/>
  <c r="AA273" i="3" s="1"/>
  <c r="AB273" i="3" s="1"/>
  <c r="V273" i="3"/>
  <c r="Y273" i="3" s="1"/>
  <c r="W273" i="3"/>
  <c r="Z273" i="3"/>
  <c r="R274" i="3"/>
  <c r="U274" i="3"/>
  <c r="X274" i="3" s="1"/>
  <c r="V274" i="3"/>
  <c r="W274" i="3"/>
  <c r="Y274" i="3"/>
  <c r="Z274" i="3"/>
  <c r="R275" i="3"/>
  <c r="U275" i="3"/>
  <c r="V275" i="3"/>
  <c r="W275" i="3"/>
  <c r="Z275" i="3" s="1"/>
  <c r="AA275" i="3" s="1"/>
  <c r="AB275" i="3" s="1"/>
  <c r="X275" i="3"/>
  <c r="Y275" i="3"/>
  <c r="R276" i="3"/>
  <c r="U276" i="3"/>
  <c r="V276" i="3"/>
  <c r="Y276" i="3" s="1"/>
  <c r="W276" i="3"/>
  <c r="X276" i="3"/>
  <c r="Z276" i="3"/>
  <c r="R277" i="3"/>
  <c r="U277" i="3"/>
  <c r="X277" i="3" s="1"/>
  <c r="V277" i="3"/>
  <c r="W277" i="3"/>
  <c r="Y277" i="3"/>
  <c r="Z277" i="3"/>
  <c r="R278" i="3"/>
  <c r="U278" i="3"/>
  <c r="X278" i="3" s="1"/>
  <c r="AA278" i="3" s="1"/>
  <c r="AB278" i="3" s="1"/>
  <c r="V278" i="3"/>
  <c r="W278" i="3"/>
  <c r="Z278" i="3" s="1"/>
  <c r="Y278" i="3"/>
  <c r="R279" i="3"/>
  <c r="X279" i="3" s="1"/>
  <c r="AA279" i="3" s="1"/>
  <c r="AB279" i="3" s="1"/>
  <c r="U279" i="3"/>
  <c r="V279" i="3"/>
  <c r="Y279" i="3" s="1"/>
  <c r="W279" i="3"/>
  <c r="Z279" i="3" s="1"/>
  <c r="R280" i="3"/>
  <c r="U280" i="3"/>
  <c r="X280" i="3" s="1"/>
  <c r="V280" i="3"/>
  <c r="Y280" i="3" s="1"/>
  <c r="W280" i="3"/>
  <c r="Z280" i="3" s="1"/>
  <c r="AA280" i="3"/>
  <c r="AB280" i="3" s="1"/>
  <c r="R281" i="3"/>
  <c r="U281" i="3"/>
  <c r="X281" i="3" s="1"/>
  <c r="AA281" i="3" s="1"/>
  <c r="AB281" i="3" s="1"/>
  <c r="V281" i="3"/>
  <c r="Y281" i="3" s="1"/>
  <c r="W281" i="3"/>
  <c r="Z281" i="3"/>
  <c r="R282" i="3"/>
  <c r="U282" i="3"/>
  <c r="V282" i="3"/>
  <c r="W282" i="3"/>
  <c r="Y282" i="3"/>
  <c r="Z282" i="3"/>
  <c r="R283" i="3"/>
  <c r="X283" i="3" s="1"/>
  <c r="U283" i="3"/>
  <c r="V283" i="3"/>
  <c r="W283" i="3"/>
  <c r="Z283" i="3" s="1"/>
  <c r="Y283" i="3"/>
  <c r="R284" i="3"/>
  <c r="U284" i="3"/>
  <c r="V284" i="3"/>
  <c r="Y284" i="3" s="1"/>
  <c r="W284" i="3"/>
  <c r="Z284" i="3" s="1"/>
  <c r="X284" i="3"/>
  <c r="R285" i="3"/>
  <c r="U285" i="3"/>
  <c r="X285" i="3" s="1"/>
  <c r="V285" i="3"/>
  <c r="W285" i="3"/>
  <c r="Y285" i="3"/>
  <c r="Z285" i="3"/>
  <c r="R286" i="3"/>
  <c r="U286" i="3"/>
  <c r="V286" i="3"/>
  <c r="W286" i="3"/>
  <c r="Z286" i="3" s="1"/>
  <c r="X286" i="3"/>
  <c r="AA286" i="3" s="1"/>
  <c r="AB286" i="3" s="1"/>
  <c r="Y286" i="3"/>
  <c r="R287" i="3"/>
  <c r="X287" i="3" s="1"/>
  <c r="AA287" i="3" s="1"/>
  <c r="AB287" i="3" s="1"/>
  <c r="U287" i="3"/>
  <c r="V287" i="3"/>
  <c r="Y287" i="3" s="1"/>
  <c r="W287" i="3"/>
  <c r="Z287" i="3" s="1"/>
  <c r="R288" i="3"/>
  <c r="U288" i="3"/>
  <c r="X288" i="3" s="1"/>
  <c r="V288" i="3"/>
  <c r="Y288" i="3" s="1"/>
  <c r="AA288" i="3" s="1"/>
  <c r="AB288" i="3" s="1"/>
  <c r="W288" i="3"/>
  <c r="Z288" i="3" s="1"/>
  <c r="R289" i="3"/>
  <c r="U289" i="3"/>
  <c r="X289" i="3" s="1"/>
  <c r="V289" i="3"/>
  <c r="Y289" i="3" s="1"/>
  <c r="W289" i="3"/>
  <c r="Z289" i="3"/>
  <c r="R290" i="3"/>
  <c r="U290" i="3"/>
  <c r="V290" i="3"/>
  <c r="W290" i="3"/>
  <c r="Y290" i="3"/>
  <c r="Z290" i="3"/>
  <c r="R291" i="3"/>
  <c r="X291" i="3" s="1"/>
  <c r="AA291" i="3" s="1"/>
  <c r="AB291" i="3" s="1"/>
  <c r="U291" i="3"/>
  <c r="V291" i="3"/>
  <c r="W291" i="3"/>
  <c r="Z291" i="3" s="1"/>
  <c r="Y291" i="3"/>
  <c r="R292" i="3"/>
  <c r="U292" i="3"/>
  <c r="V292" i="3"/>
  <c r="Y292" i="3" s="1"/>
  <c r="W292" i="3"/>
  <c r="Z292" i="3" s="1"/>
  <c r="AA292" i="3" s="1"/>
  <c r="AB292" i="3" s="1"/>
  <c r="X292" i="3"/>
  <c r="R293" i="3"/>
  <c r="U293" i="3"/>
  <c r="X293" i="3" s="1"/>
  <c r="V293" i="3"/>
  <c r="Y293" i="3" s="1"/>
  <c r="W293" i="3"/>
  <c r="Z293" i="3"/>
  <c r="R294" i="3"/>
  <c r="U294" i="3"/>
  <c r="V294" i="3"/>
  <c r="W294" i="3"/>
  <c r="Z294" i="3" s="1"/>
  <c r="X294" i="3"/>
  <c r="AA294" i="3" s="1"/>
  <c r="AB294" i="3" s="1"/>
  <c r="Y294" i="3"/>
  <c r="R295" i="3"/>
  <c r="X295" i="3" s="1"/>
  <c r="AA295" i="3" s="1"/>
  <c r="U295" i="3"/>
  <c r="V295" i="3"/>
  <c r="Y295" i="3" s="1"/>
  <c r="W295" i="3"/>
  <c r="Z295" i="3" s="1"/>
  <c r="AB295" i="3"/>
  <c r="R296" i="3"/>
  <c r="U296" i="3"/>
  <c r="X296" i="3" s="1"/>
  <c r="AA296" i="3" s="1"/>
  <c r="AB296" i="3" s="1"/>
  <c r="V296" i="3"/>
  <c r="Y296" i="3" s="1"/>
  <c r="W296" i="3"/>
  <c r="Z296" i="3"/>
  <c r="R297" i="3"/>
  <c r="U297" i="3"/>
  <c r="X297" i="3" s="1"/>
  <c r="V297" i="3"/>
  <c r="Y297" i="3" s="1"/>
  <c r="AA297" i="3" s="1"/>
  <c r="AB297" i="3" s="1"/>
  <c r="W297" i="3"/>
  <c r="Z297" i="3"/>
  <c r="R298" i="3"/>
  <c r="U298" i="3"/>
  <c r="X298" i="3" s="1"/>
  <c r="AA298" i="3" s="1"/>
  <c r="AB298" i="3" s="1"/>
  <c r="V298" i="3"/>
  <c r="W298" i="3"/>
  <c r="Y298" i="3"/>
  <c r="Z298" i="3"/>
  <c r="R299" i="3"/>
  <c r="X299" i="3" s="1"/>
  <c r="AA299" i="3" s="1"/>
  <c r="AB299" i="3" s="1"/>
  <c r="U299" i="3"/>
  <c r="V299" i="3"/>
  <c r="W299" i="3"/>
  <c r="Z299" i="3" s="1"/>
  <c r="Y299" i="3"/>
  <c r="R300" i="3"/>
  <c r="U300" i="3"/>
  <c r="V300" i="3"/>
  <c r="Y300" i="3" s="1"/>
  <c r="W300" i="3"/>
  <c r="Z300" i="3" s="1"/>
  <c r="AA300" i="3" s="1"/>
  <c r="AB300" i="3" s="1"/>
  <c r="X300" i="3"/>
  <c r="R301" i="3"/>
  <c r="U301" i="3"/>
  <c r="X301" i="3" s="1"/>
  <c r="V301" i="3"/>
  <c r="Y301" i="3" s="1"/>
  <c r="W301" i="3"/>
  <c r="Z301" i="3" s="1"/>
  <c r="R302" i="3"/>
  <c r="U302" i="3"/>
  <c r="V302" i="3"/>
  <c r="Y302" i="3" s="1"/>
  <c r="W302" i="3"/>
  <c r="Z302" i="3" s="1"/>
  <c r="X302" i="3"/>
  <c r="R303" i="3"/>
  <c r="U303" i="3"/>
  <c r="V303" i="3"/>
  <c r="Y303" i="3" s="1"/>
  <c r="W303" i="3"/>
  <c r="Z303" i="3" s="1"/>
  <c r="X303" i="3"/>
  <c r="AA303" i="3"/>
  <c r="AB303" i="3" s="1"/>
  <c r="R304" i="3"/>
  <c r="U304" i="3"/>
  <c r="V304" i="3"/>
  <c r="Y304" i="3" s="1"/>
  <c r="W304" i="3"/>
  <c r="Z304" i="3"/>
  <c r="R305" i="3"/>
  <c r="U305" i="3"/>
  <c r="X305" i="3" s="1"/>
  <c r="AA305" i="3" s="1"/>
  <c r="AB305" i="3" s="1"/>
  <c r="V305" i="3"/>
  <c r="W305" i="3"/>
  <c r="Y305" i="3"/>
  <c r="Z305" i="3"/>
  <c r="R306" i="3"/>
  <c r="U306" i="3"/>
  <c r="X306" i="3" s="1"/>
  <c r="AA306" i="3" s="1"/>
  <c r="AB306" i="3" s="1"/>
  <c r="V306" i="3"/>
  <c r="W306" i="3"/>
  <c r="Y306" i="3"/>
  <c r="Z306" i="3"/>
  <c r="R307" i="3"/>
  <c r="X307" i="3" s="1"/>
  <c r="AA307" i="3" s="1"/>
  <c r="AB307" i="3" s="1"/>
  <c r="U307" i="3"/>
  <c r="V307" i="3"/>
  <c r="W307" i="3"/>
  <c r="Y307" i="3"/>
  <c r="Z307" i="3"/>
  <c r="R308" i="3"/>
  <c r="U308" i="3"/>
  <c r="V308" i="3"/>
  <c r="W308" i="3"/>
  <c r="Z308" i="3" s="1"/>
  <c r="X308" i="3"/>
  <c r="Y308" i="3"/>
  <c r="AA308" i="3" s="1"/>
  <c r="AB308" i="3" s="1"/>
  <c r="R309" i="3"/>
  <c r="U309" i="3"/>
  <c r="V309" i="3"/>
  <c r="W309" i="3"/>
  <c r="Z309" i="3" s="1"/>
  <c r="X309" i="3"/>
  <c r="Y309" i="3"/>
  <c r="R310" i="3"/>
  <c r="X310" i="3" s="1"/>
  <c r="AA310" i="3" s="1"/>
  <c r="AB310" i="3" s="1"/>
  <c r="U310" i="3"/>
  <c r="V310" i="3"/>
  <c r="W310" i="3"/>
  <c r="Z310" i="3" s="1"/>
  <c r="Y310" i="3"/>
  <c r="R311" i="3"/>
  <c r="U311" i="3"/>
  <c r="X311" i="3" s="1"/>
  <c r="AA311" i="3" s="1"/>
  <c r="AB311" i="3" s="1"/>
  <c r="V311" i="3"/>
  <c r="Y311" i="3" s="1"/>
  <c r="W311" i="3"/>
  <c r="Z311" i="3" s="1"/>
  <c r="R312" i="3"/>
  <c r="U312" i="3"/>
  <c r="V312" i="3"/>
  <c r="Y312" i="3" s="1"/>
  <c r="W312" i="3"/>
  <c r="Z312" i="3"/>
  <c r="R313" i="3"/>
  <c r="U313" i="3"/>
  <c r="X313" i="3" s="1"/>
  <c r="V313" i="3"/>
  <c r="Y313" i="3" s="1"/>
  <c r="W313" i="3"/>
  <c r="Z313" i="3"/>
  <c r="R314" i="3"/>
  <c r="U314" i="3"/>
  <c r="X314" i="3" s="1"/>
  <c r="AA314" i="3" s="1"/>
  <c r="AB314" i="3" s="1"/>
  <c r="V314" i="3"/>
  <c r="W314" i="3"/>
  <c r="Y314" i="3"/>
  <c r="Z314" i="3"/>
  <c r="R315" i="3"/>
  <c r="X315" i="3" s="1"/>
  <c r="AA315" i="3" s="1"/>
  <c r="AB315" i="3" s="1"/>
  <c r="U315" i="3"/>
  <c r="V315" i="3"/>
  <c r="W315" i="3"/>
  <c r="Y315" i="3"/>
  <c r="Z315" i="3"/>
  <c r="R316" i="3"/>
  <c r="U316" i="3"/>
  <c r="V316" i="3"/>
  <c r="W316" i="3"/>
  <c r="X316" i="3"/>
  <c r="Y316" i="3"/>
  <c r="Z316" i="3"/>
  <c r="AA316" i="3"/>
  <c r="AB316" i="3" s="1"/>
  <c r="R317" i="3"/>
  <c r="U317" i="3"/>
  <c r="X317" i="3" s="1"/>
  <c r="AA317" i="3" s="1"/>
  <c r="AB317" i="3" s="1"/>
  <c r="V317" i="3"/>
  <c r="W317" i="3"/>
  <c r="Y317" i="3"/>
  <c r="Z317" i="3"/>
  <c r="R318" i="3"/>
  <c r="U318" i="3"/>
  <c r="X318" i="3" s="1"/>
  <c r="AA318" i="3" s="1"/>
  <c r="AB318" i="3" s="1"/>
  <c r="V318" i="3"/>
  <c r="W318" i="3"/>
  <c r="Y318" i="3"/>
  <c r="Z318" i="3"/>
  <c r="R319" i="3"/>
  <c r="U319" i="3"/>
  <c r="V319" i="3"/>
  <c r="W319" i="3"/>
  <c r="X319" i="3"/>
  <c r="Y319" i="3"/>
  <c r="Z319" i="3"/>
  <c r="R320" i="3"/>
  <c r="U320" i="3"/>
  <c r="V320" i="3"/>
  <c r="W320" i="3"/>
  <c r="Z320" i="3" s="1"/>
  <c r="X320" i="3"/>
  <c r="Y320" i="3"/>
  <c r="R321" i="3"/>
  <c r="U321" i="3"/>
  <c r="V321" i="3"/>
  <c r="Y321" i="3" s="1"/>
  <c r="W321" i="3"/>
  <c r="X321" i="3"/>
  <c r="Z321" i="3"/>
  <c r="R322" i="3"/>
  <c r="U322" i="3"/>
  <c r="X322" i="3" s="1"/>
  <c r="V322" i="3"/>
  <c r="W322" i="3"/>
  <c r="Z322" i="3" s="1"/>
  <c r="Y322" i="3"/>
  <c r="R323" i="3"/>
  <c r="X323" i="3" s="1"/>
  <c r="U323" i="3"/>
  <c r="V323" i="3"/>
  <c r="Y323" i="3" s="1"/>
  <c r="W323" i="3"/>
  <c r="Z323" i="3" s="1"/>
  <c r="R324" i="3"/>
  <c r="U324" i="3"/>
  <c r="X324" i="3" s="1"/>
  <c r="V324" i="3"/>
  <c r="Y324" i="3" s="1"/>
  <c r="W324" i="3"/>
  <c r="Z324" i="3" s="1"/>
  <c r="R325" i="3"/>
  <c r="U325" i="3"/>
  <c r="X325" i="3" s="1"/>
  <c r="V325" i="3"/>
  <c r="Y325" i="3" s="1"/>
  <c r="W325" i="3"/>
  <c r="Z325" i="3"/>
  <c r="R326" i="3"/>
  <c r="U326" i="3"/>
  <c r="X326" i="3" s="1"/>
  <c r="AA326" i="3" s="1"/>
  <c r="AB326" i="3" s="1"/>
  <c r="V326" i="3"/>
  <c r="W326" i="3"/>
  <c r="Y326" i="3"/>
  <c r="Z326" i="3"/>
  <c r="R327" i="3"/>
  <c r="U327" i="3"/>
  <c r="V327" i="3"/>
  <c r="W327" i="3"/>
  <c r="X327" i="3"/>
  <c r="Y327" i="3"/>
  <c r="Z327" i="3"/>
  <c r="R328" i="3"/>
  <c r="U328" i="3"/>
  <c r="V328" i="3"/>
  <c r="W328" i="3"/>
  <c r="Z328" i="3" s="1"/>
  <c r="X328" i="3"/>
  <c r="Y328" i="3"/>
  <c r="R329" i="3"/>
  <c r="U329" i="3"/>
  <c r="V329" i="3"/>
  <c r="Y329" i="3" s="1"/>
  <c r="W329" i="3"/>
  <c r="X329" i="3"/>
  <c r="AA329" i="3" s="1"/>
  <c r="AB329" i="3" s="1"/>
  <c r="Z329" i="3"/>
  <c r="R330" i="3"/>
  <c r="U330" i="3"/>
  <c r="X330" i="3" s="1"/>
  <c r="V330" i="3"/>
  <c r="W330" i="3"/>
  <c r="Z330" i="3" s="1"/>
  <c r="Y330" i="3"/>
  <c r="R331" i="3"/>
  <c r="X331" i="3" s="1"/>
  <c r="U331" i="3"/>
  <c r="V331" i="3"/>
  <c r="Y331" i="3" s="1"/>
  <c r="W331" i="3"/>
  <c r="Z331" i="3" s="1"/>
  <c r="R332" i="3"/>
  <c r="U332" i="3"/>
  <c r="X332" i="3" s="1"/>
  <c r="AA332" i="3" s="1"/>
  <c r="AB332" i="3" s="1"/>
  <c r="V332" i="3"/>
  <c r="Y332" i="3" s="1"/>
  <c r="W332" i="3"/>
  <c r="Z332" i="3" s="1"/>
  <c r="R333" i="3"/>
  <c r="U333" i="3"/>
  <c r="X333" i="3" s="1"/>
  <c r="V333" i="3"/>
  <c r="Y333" i="3" s="1"/>
  <c r="W333" i="3"/>
  <c r="Z333" i="3"/>
  <c r="R334" i="3"/>
  <c r="U334" i="3"/>
  <c r="X334" i="3" s="1"/>
  <c r="V334" i="3"/>
  <c r="W334" i="3"/>
  <c r="Y334" i="3"/>
  <c r="Z334" i="3"/>
  <c r="AA334" i="3"/>
  <c r="AB334" i="3" s="1"/>
  <c r="R335" i="3"/>
  <c r="U335" i="3"/>
  <c r="V335" i="3"/>
  <c r="W335" i="3"/>
  <c r="X335" i="3"/>
  <c r="Y335" i="3"/>
  <c r="Z335" i="3"/>
  <c r="R336" i="3"/>
  <c r="U336" i="3"/>
  <c r="V336" i="3"/>
  <c r="W336" i="3"/>
  <c r="Z336" i="3" s="1"/>
  <c r="X336" i="3"/>
  <c r="Y336" i="3"/>
  <c r="AA336" i="3" s="1"/>
  <c r="AB336" i="3" s="1"/>
  <c r="R337" i="3"/>
  <c r="U337" i="3"/>
  <c r="V337" i="3"/>
  <c r="Y337" i="3" s="1"/>
  <c r="W337" i="3"/>
  <c r="X337" i="3"/>
  <c r="AA337" i="3" s="1"/>
  <c r="AB337" i="3" s="1"/>
  <c r="Z337" i="3"/>
  <c r="R338" i="3"/>
  <c r="U338" i="3"/>
  <c r="X338" i="3" s="1"/>
  <c r="V338" i="3"/>
  <c r="W338" i="3"/>
  <c r="Z338" i="3" s="1"/>
  <c r="Y338" i="3"/>
  <c r="R339" i="3"/>
  <c r="X339" i="3" s="1"/>
  <c r="AA339" i="3" s="1"/>
  <c r="AB339" i="3" s="1"/>
  <c r="U339" i="3"/>
  <c r="V339" i="3"/>
  <c r="Y339" i="3" s="1"/>
  <c r="W339" i="3"/>
  <c r="Z339" i="3" s="1"/>
  <c r="R340" i="3"/>
  <c r="U340" i="3"/>
  <c r="X340" i="3" s="1"/>
  <c r="AA340" i="3" s="1"/>
  <c r="AB340" i="3" s="1"/>
  <c r="V340" i="3"/>
  <c r="Y340" i="3" s="1"/>
  <c r="W340" i="3"/>
  <c r="Z340" i="3" s="1"/>
  <c r="R341" i="3"/>
  <c r="U341" i="3"/>
  <c r="V341" i="3"/>
  <c r="Y341" i="3" s="1"/>
  <c r="W341" i="3"/>
  <c r="Z341" i="3"/>
  <c r="R342" i="3"/>
  <c r="U342" i="3"/>
  <c r="X342" i="3" s="1"/>
  <c r="AA342" i="3" s="1"/>
  <c r="AB342" i="3" s="1"/>
  <c r="V342" i="3"/>
  <c r="W342" i="3"/>
  <c r="Y342" i="3"/>
  <c r="Z342" i="3"/>
  <c r="R343" i="3"/>
  <c r="U343" i="3"/>
  <c r="V343" i="3"/>
  <c r="W343" i="3"/>
  <c r="X343" i="3"/>
  <c r="AA343" i="3" s="1"/>
  <c r="AB343" i="3" s="1"/>
  <c r="Y343" i="3"/>
  <c r="Z343" i="3"/>
  <c r="R344" i="3"/>
  <c r="U344" i="3"/>
  <c r="V344" i="3"/>
  <c r="W344" i="3"/>
  <c r="Z344" i="3" s="1"/>
  <c r="X344" i="3"/>
  <c r="Y344" i="3"/>
  <c r="AA344" i="3" s="1"/>
  <c r="AB344" i="3" s="1"/>
  <c r="R345" i="3"/>
  <c r="U345" i="3"/>
  <c r="V345" i="3"/>
  <c r="Y345" i="3" s="1"/>
  <c r="W345" i="3"/>
  <c r="X345" i="3"/>
  <c r="AA345" i="3" s="1"/>
  <c r="AB345" i="3" s="1"/>
  <c r="Z345" i="3"/>
  <c r="R346" i="3"/>
  <c r="U346" i="3"/>
  <c r="X346" i="3" s="1"/>
  <c r="AA346" i="3" s="1"/>
  <c r="AB346" i="3" s="1"/>
  <c r="V346" i="3"/>
  <c r="W346" i="3"/>
  <c r="Z346" i="3" s="1"/>
  <c r="Y346" i="3"/>
  <c r="R347" i="3"/>
  <c r="X347" i="3" s="1"/>
  <c r="U347" i="3"/>
  <c r="V347" i="3"/>
  <c r="Y347" i="3" s="1"/>
  <c r="W347" i="3"/>
  <c r="Z347" i="3" s="1"/>
  <c r="R348" i="3"/>
  <c r="U348" i="3"/>
  <c r="X348" i="3" s="1"/>
  <c r="V348" i="3"/>
  <c r="Y348" i="3" s="1"/>
  <c r="W348" i="3"/>
  <c r="Z348" i="3" s="1"/>
  <c r="R349" i="3"/>
  <c r="U349" i="3"/>
  <c r="V349" i="3"/>
  <c r="Y349" i="3" s="1"/>
  <c r="W349" i="3"/>
  <c r="Z349" i="3"/>
  <c r="R350" i="3"/>
  <c r="U350" i="3"/>
  <c r="X350" i="3" s="1"/>
  <c r="V350" i="3"/>
  <c r="W350" i="3"/>
  <c r="Y350" i="3"/>
  <c r="Z350" i="3"/>
  <c r="AA350" i="3"/>
  <c r="AB350" i="3" s="1"/>
  <c r="R351" i="3"/>
  <c r="U351" i="3"/>
  <c r="V351" i="3"/>
  <c r="W351" i="3"/>
  <c r="X351" i="3"/>
  <c r="Y351" i="3"/>
  <c r="Z351" i="3"/>
  <c r="R352" i="3"/>
  <c r="U352" i="3"/>
  <c r="V352" i="3"/>
  <c r="W352" i="3"/>
  <c r="Z352" i="3" s="1"/>
  <c r="X352" i="3"/>
  <c r="Y352" i="3"/>
  <c r="AA352" i="3" s="1"/>
  <c r="AB352" i="3" s="1"/>
  <c r="R353" i="3"/>
  <c r="U353" i="3"/>
  <c r="V353" i="3"/>
  <c r="Y353" i="3" s="1"/>
  <c r="W353" i="3"/>
  <c r="X353" i="3"/>
  <c r="Z353" i="3"/>
  <c r="R354" i="3"/>
  <c r="U354" i="3"/>
  <c r="X354" i="3" s="1"/>
  <c r="V354" i="3"/>
  <c r="W354" i="3"/>
  <c r="Z354" i="3" s="1"/>
  <c r="Y354" i="3"/>
  <c r="R355" i="3"/>
  <c r="X355" i="3" s="1"/>
  <c r="U355" i="3"/>
  <c r="V355" i="3"/>
  <c r="Y355" i="3" s="1"/>
  <c r="W355" i="3"/>
  <c r="Z355" i="3" s="1"/>
  <c r="R356" i="3"/>
  <c r="U356" i="3"/>
  <c r="X356" i="3" s="1"/>
  <c r="V356" i="3"/>
  <c r="Y356" i="3" s="1"/>
  <c r="W356" i="3"/>
  <c r="Z356" i="3" s="1"/>
  <c r="R357" i="3"/>
  <c r="U357" i="3"/>
  <c r="X357" i="3" s="1"/>
  <c r="V357" i="3"/>
  <c r="Y357" i="3" s="1"/>
  <c r="W357" i="3"/>
  <c r="Z357" i="3"/>
  <c r="R358" i="3"/>
  <c r="U358" i="3"/>
  <c r="X358" i="3" s="1"/>
  <c r="AA358" i="3" s="1"/>
  <c r="AB358" i="3" s="1"/>
  <c r="V358" i="3"/>
  <c r="W358" i="3"/>
  <c r="Y358" i="3"/>
  <c r="Z358" i="3"/>
  <c r="R359" i="3"/>
  <c r="U359" i="3"/>
  <c r="V359" i="3"/>
  <c r="W359" i="3"/>
  <c r="X359" i="3"/>
  <c r="Y359" i="3"/>
  <c r="Z359" i="3"/>
  <c r="R360" i="3"/>
  <c r="U360" i="3"/>
  <c r="V360" i="3"/>
  <c r="W360" i="3"/>
  <c r="Z360" i="3" s="1"/>
  <c r="X360" i="3"/>
  <c r="Y360" i="3"/>
  <c r="AA360" i="3"/>
  <c r="AB360" i="3" s="1"/>
  <c r="R361" i="3"/>
  <c r="U361" i="3"/>
  <c r="V361" i="3"/>
  <c r="Y361" i="3" s="1"/>
  <c r="W361" i="3"/>
  <c r="X361" i="3"/>
  <c r="Z361" i="3"/>
  <c r="R362" i="3"/>
  <c r="U362" i="3"/>
  <c r="X362" i="3" s="1"/>
  <c r="V362" i="3"/>
  <c r="W362" i="3"/>
  <c r="Z362" i="3" s="1"/>
  <c r="Y362" i="3"/>
  <c r="R363" i="3"/>
  <c r="U363" i="3"/>
  <c r="V363" i="3"/>
  <c r="Y363" i="3" s="1"/>
  <c r="W363" i="3"/>
  <c r="Z363" i="3" s="1"/>
  <c r="X363" i="3"/>
  <c r="AA363" i="3" s="1"/>
  <c r="AB363" i="3" s="1"/>
  <c r="R364" i="3"/>
  <c r="U364" i="3"/>
  <c r="X364" i="3" s="1"/>
  <c r="AA364" i="3" s="1"/>
  <c r="AB364" i="3" s="1"/>
  <c r="V364" i="3"/>
  <c r="Y364" i="3" s="1"/>
  <c r="W364" i="3"/>
  <c r="Z364" i="3" s="1"/>
  <c r="R365" i="3"/>
  <c r="U365" i="3"/>
  <c r="X365" i="3" s="1"/>
  <c r="V365" i="3"/>
  <c r="Y365" i="3" s="1"/>
  <c r="W365" i="3"/>
  <c r="Z365" i="3"/>
  <c r="R366" i="3"/>
  <c r="U366" i="3"/>
  <c r="X366" i="3" s="1"/>
  <c r="V366" i="3"/>
  <c r="W366" i="3"/>
  <c r="Y366" i="3"/>
  <c r="Z366" i="3"/>
  <c r="AA366" i="3"/>
  <c r="AB366" i="3" s="1"/>
  <c r="R367" i="3"/>
  <c r="U367" i="3"/>
  <c r="V367" i="3"/>
  <c r="W367" i="3"/>
  <c r="X367" i="3"/>
  <c r="AA367" i="3" s="1"/>
  <c r="Y367" i="3"/>
  <c r="Z367" i="3"/>
  <c r="AB367" i="3"/>
  <c r="R368" i="3"/>
  <c r="U368" i="3"/>
  <c r="V368" i="3"/>
  <c r="W368" i="3"/>
  <c r="Z368" i="3" s="1"/>
  <c r="X368" i="3"/>
  <c r="Y368" i="3"/>
  <c r="AA368" i="3"/>
  <c r="AB368" i="3" s="1"/>
  <c r="R369" i="3"/>
  <c r="U369" i="3"/>
  <c r="V369" i="3"/>
  <c r="Y369" i="3" s="1"/>
  <c r="W369" i="3"/>
  <c r="X369" i="3"/>
  <c r="Z369" i="3"/>
  <c r="R370" i="3"/>
  <c r="U370" i="3"/>
  <c r="X370" i="3" s="1"/>
  <c r="V370" i="3"/>
  <c r="W370" i="3"/>
  <c r="Z370" i="3" s="1"/>
  <c r="Y370" i="3"/>
  <c r="R371" i="3"/>
  <c r="U371" i="3"/>
  <c r="V371" i="3"/>
  <c r="Y371" i="3" s="1"/>
  <c r="W371" i="3"/>
  <c r="Z371" i="3" s="1"/>
  <c r="X371" i="3"/>
  <c r="R372" i="3"/>
  <c r="U372" i="3"/>
  <c r="X372" i="3" s="1"/>
  <c r="V372" i="3"/>
  <c r="Y372" i="3" s="1"/>
  <c r="W372" i="3"/>
  <c r="Z372" i="3" s="1"/>
  <c r="AA372" i="3"/>
  <c r="AB372" i="3" s="1"/>
  <c r="R373" i="3"/>
  <c r="U373" i="3"/>
  <c r="X373" i="3" s="1"/>
  <c r="V373" i="3"/>
  <c r="Y373" i="3" s="1"/>
  <c r="W373" i="3"/>
  <c r="Z373" i="3"/>
  <c r="R374" i="3"/>
  <c r="U374" i="3"/>
  <c r="X374" i="3" s="1"/>
  <c r="AA374" i="3" s="1"/>
  <c r="AB374" i="3" s="1"/>
  <c r="V374" i="3"/>
  <c r="W374" i="3"/>
  <c r="Y374" i="3"/>
  <c r="Z374" i="3"/>
  <c r="R375" i="3"/>
  <c r="U375" i="3"/>
  <c r="V375" i="3"/>
  <c r="W375" i="3"/>
  <c r="X375" i="3"/>
  <c r="Y375" i="3"/>
  <c r="Z375" i="3"/>
  <c r="R376" i="3"/>
  <c r="U376" i="3"/>
  <c r="V376" i="3"/>
  <c r="W376" i="3"/>
  <c r="Z376" i="3" s="1"/>
  <c r="X376" i="3"/>
  <c r="Y376" i="3"/>
  <c r="AA376" i="3" s="1"/>
  <c r="AB376" i="3" s="1"/>
  <c r="R377" i="3"/>
  <c r="U377" i="3"/>
  <c r="V377" i="3"/>
  <c r="Y377" i="3" s="1"/>
  <c r="W377" i="3"/>
  <c r="X377" i="3"/>
  <c r="Z377" i="3"/>
  <c r="R378" i="3"/>
  <c r="U378" i="3"/>
  <c r="X378" i="3" s="1"/>
  <c r="AA378" i="3" s="1"/>
  <c r="AB378" i="3" s="1"/>
  <c r="V378" i="3"/>
  <c r="W378" i="3"/>
  <c r="Z378" i="3" s="1"/>
  <c r="Y378" i="3"/>
  <c r="R379" i="3"/>
  <c r="X379" i="3" s="1"/>
  <c r="AA379" i="3" s="1"/>
  <c r="AB379" i="3" s="1"/>
  <c r="U379" i="3"/>
  <c r="V379" i="3"/>
  <c r="Y379" i="3" s="1"/>
  <c r="W379" i="3"/>
  <c r="Z379" i="3" s="1"/>
  <c r="R380" i="3"/>
  <c r="U380" i="3"/>
  <c r="X380" i="3" s="1"/>
  <c r="V380" i="3"/>
  <c r="Y380" i="3" s="1"/>
  <c r="AA380" i="3" s="1"/>
  <c r="AB380" i="3" s="1"/>
  <c r="W380" i="3"/>
  <c r="Z380" i="3" s="1"/>
  <c r="R381" i="3"/>
  <c r="U381" i="3"/>
  <c r="V381" i="3"/>
  <c r="Y381" i="3" s="1"/>
  <c r="W381" i="3"/>
  <c r="Z381" i="3"/>
  <c r="R382" i="3"/>
  <c r="U382" i="3"/>
  <c r="X382" i="3" s="1"/>
  <c r="AA382" i="3" s="1"/>
  <c r="AB382" i="3" s="1"/>
  <c r="V382" i="3"/>
  <c r="W382" i="3"/>
  <c r="Y382" i="3"/>
  <c r="Z382" i="3"/>
  <c r="R383" i="3"/>
  <c r="X383" i="3" s="1"/>
  <c r="AA383" i="3" s="1"/>
  <c r="AB383" i="3" s="1"/>
  <c r="U383" i="3"/>
  <c r="V383" i="3"/>
  <c r="W383" i="3"/>
  <c r="Y383" i="3"/>
  <c r="Z383" i="3"/>
  <c r="R384" i="3"/>
  <c r="U384" i="3"/>
  <c r="V384" i="3"/>
  <c r="W384" i="3"/>
  <c r="Z384" i="3" s="1"/>
  <c r="X384" i="3"/>
  <c r="Y384" i="3"/>
  <c r="AA384" i="3" s="1"/>
  <c r="AB384" i="3" s="1"/>
  <c r="R385" i="3"/>
  <c r="U385" i="3"/>
  <c r="V385" i="3"/>
  <c r="Y385" i="3" s="1"/>
  <c r="W385" i="3"/>
  <c r="X385" i="3"/>
  <c r="AA385" i="3" s="1"/>
  <c r="AB385" i="3" s="1"/>
  <c r="Z385" i="3"/>
  <c r="R386" i="3"/>
  <c r="U386" i="3"/>
  <c r="X386" i="3" s="1"/>
  <c r="V386" i="3"/>
  <c r="W386" i="3"/>
  <c r="Z386" i="3" s="1"/>
  <c r="Y386" i="3"/>
  <c r="R387" i="3"/>
  <c r="X387" i="3" s="1"/>
  <c r="AA387" i="3" s="1"/>
  <c r="AB387" i="3" s="1"/>
  <c r="U387" i="3"/>
  <c r="V387" i="3"/>
  <c r="Y387" i="3" s="1"/>
  <c r="W387" i="3"/>
  <c r="Z387" i="3" s="1"/>
  <c r="R388" i="3"/>
  <c r="U388" i="3"/>
  <c r="X388" i="3" s="1"/>
  <c r="V388" i="3"/>
  <c r="Y388" i="3" s="1"/>
  <c r="W388" i="3"/>
  <c r="Z388" i="3" s="1"/>
  <c r="AA388" i="3" s="1"/>
  <c r="AB388" i="3" s="1"/>
  <c r="R389" i="3"/>
  <c r="U389" i="3"/>
  <c r="X389" i="3" s="1"/>
  <c r="V389" i="3"/>
  <c r="Y389" i="3" s="1"/>
  <c r="W389" i="3"/>
  <c r="Z389" i="3"/>
  <c r="R390" i="3"/>
  <c r="U390" i="3"/>
  <c r="X390" i="3" s="1"/>
  <c r="AA390" i="3" s="1"/>
  <c r="AB390" i="3" s="1"/>
  <c r="V390" i="3"/>
  <c r="W390" i="3"/>
  <c r="Y390" i="3"/>
  <c r="Z390" i="3"/>
  <c r="R391" i="3"/>
  <c r="X391" i="3" s="1"/>
  <c r="AA391" i="3" s="1"/>
  <c r="AB391" i="3" s="1"/>
  <c r="U391" i="3"/>
  <c r="V391" i="3"/>
  <c r="W391" i="3"/>
  <c r="Y391" i="3"/>
  <c r="Z391" i="3"/>
  <c r="R392" i="3"/>
  <c r="U392" i="3"/>
  <c r="X392" i="3" s="1"/>
  <c r="AA392" i="3" s="1"/>
  <c r="AB392" i="3" s="1"/>
  <c r="V392" i="3"/>
  <c r="W392" i="3"/>
  <c r="Z392" i="3" s="1"/>
  <c r="Y392" i="3"/>
  <c r="R393" i="3"/>
  <c r="U393" i="3"/>
  <c r="V393" i="3"/>
  <c r="Y393" i="3" s="1"/>
  <c r="W393" i="3"/>
  <c r="X393" i="3"/>
  <c r="AA393" i="3" s="1"/>
  <c r="AB393" i="3" s="1"/>
  <c r="Z393" i="3"/>
  <c r="R394" i="3"/>
  <c r="U394" i="3"/>
  <c r="X394" i="3" s="1"/>
  <c r="V394" i="3"/>
  <c r="W394" i="3"/>
  <c r="Z394" i="3" s="1"/>
  <c r="Y394" i="3"/>
  <c r="R395" i="3"/>
  <c r="X395" i="3" s="1"/>
  <c r="AA395" i="3" s="1"/>
  <c r="AB395" i="3" s="1"/>
  <c r="U395" i="3"/>
  <c r="V395" i="3"/>
  <c r="Y395" i="3" s="1"/>
  <c r="W395" i="3"/>
  <c r="Z395" i="3" s="1"/>
  <c r="R396" i="3"/>
  <c r="U396" i="3"/>
  <c r="X396" i="3" s="1"/>
  <c r="AA396" i="3" s="1"/>
  <c r="AB396" i="3" s="1"/>
  <c r="V396" i="3"/>
  <c r="Y396" i="3" s="1"/>
  <c r="W396" i="3"/>
  <c r="Z396" i="3"/>
  <c r="R397" i="3"/>
  <c r="U397" i="3"/>
  <c r="X397" i="3" s="1"/>
  <c r="V397" i="3"/>
  <c r="Y397" i="3" s="1"/>
  <c r="W397" i="3"/>
  <c r="Z397" i="3"/>
  <c r="R398" i="3"/>
  <c r="U398" i="3"/>
  <c r="V398" i="3"/>
  <c r="W398" i="3"/>
  <c r="Z398" i="3" s="1"/>
  <c r="X398" i="3"/>
  <c r="AA398" i="3" s="1"/>
  <c r="AB398" i="3" s="1"/>
  <c r="Y398" i="3"/>
  <c r="R399" i="3"/>
  <c r="U399" i="3"/>
  <c r="V399" i="3"/>
  <c r="Y399" i="3" s="1"/>
  <c r="W399" i="3"/>
  <c r="X399" i="3"/>
  <c r="AA399" i="3" s="1"/>
  <c r="AB399" i="3" s="1"/>
  <c r="Z399" i="3"/>
  <c r="R400" i="3"/>
  <c r="U400" i="3"/>
  <c r="X400" i="3" s="1"/>
  <c r="V400" i="3"/>
  <c r="Y400" i="3" s="1"/>
  <c r="AA400" i="3" s="1"/>
  <c r="AB400" i="3" s="1"/>
  <c r="W400" i="3"/>
  <c r="Z400" i="3"/>
  <c r="R401" i="3"/>
  <c r="U401" i="3"/>
  <c r="V401" i="3"/>
  <c r="W401" i="3"/>
  <c r="X401" i="3"/>
  <c r="Y401" i="3"/>
  <c r="Z401" i="3"/>
  <c r="R402" i="3"/>
  <c r="X402" i="3" s="1"/>
  <c r="AA402" i="3" s="1"/>
  <c r="AB402" i="3" s="1"/>
  <c r="U402" i="3"/>
  <c r="V402" i="3"/>
  <c r="W402" i="3"/>
  <c r="Z402" i="3" s="1"/>
  <c r="Y402" i="3"/>
  <c r="R403" i="3"/>
  <c r="X403" i="3" s="1"/>
  <c r="AA403" i="3" s="1"/>
  <c r="AB403" i="3" s="1"/>
  <c r="U403" i="3"/>
  <c r="V403" i="3"/>
  <c r="Y403" i="3" s="1"/>
  <c r="W403" i="3"/>
  <c r="Z403" i="3" s="1"/>
  <c r="R404" i="3"/>
  <c r="U404" i="3"/>
  <c r="X404" i="3" s="1"/>
  <c r="AA404" i="3" s="1"/>
  <c r="AB404" i="3" s="1"/>
  <c r="V404" i="3"/>
  <c r="Y404" i="3" s="1"/>
  <c r="W404" i="3"/>
  <c r="Z404" i="3"/>
  <c r="R405" i="3"/>
  <c r="U405" i="3"/>
  <c r="V405" i="3"/>
  <c r="W405" i="3"/>
  <c r="Y405" i="3"/>
  <c r="Z405" i="3"/>
  <c r="R406" i="3"/>
  <c r="U406" i="3"/>
  <c r="V406" i="3"/>
  <c r="W406" i="3"/>
  <c r="Z406" i="3" s="1"/>
  <c r="X406" i="3"/>
  <c r="AA406" i="3" s="1"/>
  <c r="AB406" i="3" s="1"/>
  <c r="Y406" i="3"/>
  <c r="R407" i="3"/>
  <c r="U407" i="3"/>
  <c r="V407" i="3"/>
  <c r="Y407" i="3" s="1"/>
  <c r="W407" i="3"/>
  <c r="X407" i="3"/>
  <c r="AA407" i="3" s="1"/>
  <c r="AB407" i="3" s="1"/>
  <c r="Z407" i="3"/>
  <c r="R408" i="3"/>
  <c r="U408" i="3"/>
  <c r="X408" i="3" s="1"/>
  <c r="AA408" i="3" s="1"/>
  <c r="AB408" i="3" s="1"/>
  <c r="V408" i="3"/>
  <c r="W408" i="3"/>
  <c r="Y408" i="3"/>
  <c r="Z408" i="3"/>
  <c r="R409" i="3"/>
  <c r="U409" i="3"/>
  <c r="V409" i="3"/>
  <c r="W409" i="3"/>
  <c r="X409" i="3"/>
  <c r="Y409" i="3"/>
  <c r="Z409" i="3"/>
  <c r="R410" i="3"/>
  <c r="U410" i="3"/>
  <c r="V410" i="3"/>
  <c r="W410" i="3"/>
  <c r="Z410" i="3" s="1"/>
  <c r="X410" i="3"/>
  <c r="Y410" i="3"/>
  <c r="R411" i="3"/>
  <c r="X411" i="3" s="1"/>
  <c r="AA411" i="3" s="1"/>
  <c r="AB411" i="3" s="1"/>
  <c r="U411" i="3"/>
  <c r="V411" i="3"/>
  <c r="Y411" i="3" s="1"/>
  <c r="W411" i="3"/>
  <c r="Z411" i="3" s="1"/>
  <c r="R412" i="3"/>
  <c r="U412" i="3"/>
  <c r="X412" i="3" s="1"/>
  <c r="AA412" i="3" s="1"/>
  <c r="AB412" i="3" s="1"/>
  <c r="V412" i="3"/>
  <c r="Y412" i="3" s="1"/>
  <c r="W412" i="3"/>
  <c r="Z412" i="3"/>
  <c r="R413" i="3"/>
  <c r="U413" i="3"/>
  <c r="X413" i="3" s="1"/>
  <c r="V413" i="3"/>
  <c r="Y413" i="3" s="1"/>
  <c r="W413" i="3"/>
  <c r="Z413" i="3"/>
  <c r="R414" i="3"/>
  <c r="U414" i="3"/>
  <c r="V414" i="3"/>
  <c r="W414" i="3"/>
  <c r="Z414" i="3" s="1"/>
  <c r="X414" i="3"/>
  <c r="AA414" i="3" s="1"/>
  <c r="AB414" i="3" s="1"/>
  <c r="Y414" i="3"/>
  <c r="R415" i="3"/>
  <c r="U415" i="3"/>
  <c r="V415" i="3"/>
  <c r="Y415" i="3" s="1"/>
  <c r="W415" i="3"/>
  <c r="Z415" i="3" s="1"/>
  <c r="X415" i="3"/>
  <c r="R416" i="3"/>
  <c r="U416" i="3"/>
  <c r="X416" i="3" s="1"/>
  <c r="AA416" i="3" s="1"/>
  <c r="AB416" i="3" s="1"/>
  <c r="V416" i="3"/>
  <c r="W416" i="3"/>
  <c r="Z416" i="3" s="1"/>
  <c r="Y416" i="3"/>
  <c r="R417" i="3"/>
  <c r="U417" i="3"/>
  <c r="V417" i="3"/>
  <c r="W417" i="3"/>
  <c r="X417" i="3"/>
  <c r="AA417" i="3" s="1"/>
  <c r="AB417" i="3" s="1"/>
  <c r="Y417" i="3"/>
  <c r="Z417" i="3"/>
  <c r="R418" i="3"/>
  <c r="U418" i="3"/>
  <c r="V418" i="3"/>
  <c r="W418" i="3"/>
  <c r="Z418" i="3" s="1"/>
  <c r="X418" i="3"/>
  <c r="AA418" i="3" s="1"/>
  <c r="AB418" i="3" s="1"/>
  <c r="Y418" i="3"/>
  <c r="R419" i="3"/>
  <c r="U419" i="3"/>
  <c r="V419" i="3"/>
  <c r="Y419" i="3" s="1"/>
  <c r="W419" i="3"/>
  <c r="X419" i="3"/>
  <c r="AA419" i="3" s="1"/>
  <c r="AB419" i="3" s="1"/>
  <c r="Z419" i="3"/>
  <c r="R420" i="3"/>
  <c r="U420" i="3"/>
  <c r="X420" i="3" s="1"/>
  <c r="AA420" i="3" s="1"/>
  <c r="AB420" i="3" s="1"/>
  <c r="V420" i="3"/>
  <c r="W420" i="3"/>
  <c r="Y420" i="3"/>
  <c r="Z420" i="3"/>
  <c r="R421" i="3"/>
  <c r="U421" i="3"/>
  <c r="V421" i="3"/>
  <c r="W421" i="3"/>
  <c r="X421" i="3"/>
  <c r="Y421" i="3"/>
  <c r="Z421" i="3"/>
  <c r="R422" i="3"/>
  <c r="U422" i="3"/>
  <c r="V422" i="3"/>
  <c r="W422" i="3"/>
  <c r="Z422" i="3" s="1"/>
  <c r="X422" i="3"/>
  <c r="Y422" i="3"/>
  <c r="AA422" i="3" s="1"/>
  <c r="AB422" i="3" s="1"/>
  <c r="R423" i="3"/>
  <c r="U423" i="3"/>
  <c r="V423" i="3"/>
  <c r="Y423" i="3" s="1"/>
  <c r="AA423" i="3" s="1"/>
  <c r="AB423" i="3" s="1"/>
  <c r="W423" i="3"/>
  <c r="X423" i="3"/>
  <c r="Z423" i="3"/>
  <c r="R424" i="3"/>
  <c r="U424" i="3"/>
  <c r="X424" i="3" s="1"/>
  <c r="V424" i="3"/>
  <c r="Y424" i="3" s="1"/>
  <c r="AA424" i="3" s="1"/>
  <c r="AB424" i="3" s="1"/>
  <c r="W424" i="3"/>
  <c r="Z424" i="3"/>
  <c r="R425" i="3"/>
  <c r="U425" i="3"/>
  <c r="V425" i="3"/>
  <c r="W425" i="3"/>
  <c r="X425" i="3"/>
  <c r="Y425" i="3"/>
  <c r="Z425" i="3"/>
  <c r="R426" i="3"/>
  <c r="U426" i="3"/>
  <c r="V426" i="3"/>
  <c r="W426" i="3"/>
  <c r="Z426" i="3" s="1"/>
  <c r="X426" i="3"/>
  <c r="Y426" i="3"/>
  <c r="AA426" i="3"/>
  <c r="AB426" i="3" s="1"/>
  <c r="R427" i="3"/>
  <c r="U427" i="3"/>
  <c r="V427" i="3"/>
  <c r="Y427" i="3" s="1"/>
  <c r="W427" i="3"/>
  <c r="Z427" i="3" s="1"/>
  <c r="AA427" i="3" s="1"/>
  <c r="AB427" i="3" s="1"/>
  <c r="X427" i="3"/>
  <c r="R428" i="3"/>
  <c r="U428" i="3"/>
  <c r="X428" i="3" s="1"/>
  <c r="V428" i="3"/>
  <c r="W428" i="3"/>
  <c r="Z428" i="3" s="1"/>
  <c r="AA428" i="3" s="1"/>
  <c r="AB428" i="3" s="1"/>
  <c r="Y428" i="3"/>
  <c r="R429" i="3"/>
  <c r="U429" i="3"/>
  <c r="V429" i="3"/>
  <c r="W429" i="3"/>
  <c r="X429" i="3"/>
  <c r="Y429" i="3"/>
  <c r="Z429" i="3"/>
  <c r="AA429" i="3"/>
  <c r="AB429" i="3" s="1"/>
  <c r="R430" i="3"/>
  <c r="U430" i="3"/>
  <c r="V430" i="3"/>
  <c r="W430" i="3"/>
  <c r="X430" i="3"/>
  <c r="Y430" i="3"/>
  <c r="Z430" i="3"/>
  <c r="AA430" i="3" s="1"/>
  <c r="AB430" i="3" s="1"/>
  <c r="R431" i="3"/>
  <c r="U431" i="3"/>
  <c r="V431" i="3"/>
  <c r="W431" i="3"/>
  <c r="X431" i="3"/>
  <c r="AA431" i="3" s="1"/>
  <c r="AB431" i="3" s="1"/>
  <c r="Y431" i="3"/>
  <c r="Z431" i="3"/>
  <c r="R432" i="3"/>
  <c r="U432" i="3"/>
  <c r="V432" i="3"/>
  <c r="W432" i="3"/>
  <c r="Z432" i="3" s="1"/>
  <c r="X432" i="3"/>
  <c r="AA432" i="3" s="1"/>
  <c r="AB432" i="3" s="1"/>
  <c r="Y432" i="3"/>
  <c r="R433" i="3"/>
  <c r="X433" i="3" s="1"/>
  <c r="AA433" i="3" s="1"/>
  <c r="AB433" i="3" s="1"/>
  <c r="U433" i="3"/>
  <c r="V433" i="3"/>
  <c r="Y433" i="3" s="1"/>
  <c r="W433" i="3"/>
  <c r="Z433" i="3" s="1"/>
  <c r="R434" i="3"/>
  <c r="U434" i="3"/>
  <c r="X434" i="3" s="1"/>
  <c r="V434" i="3"/>
  <c r="Y434" i="3" s="1"/>
  <c r="W434" i="3"/>
  <c r="Z434" i="3" s="1"/>
  <c r="R435" i="3"/>
  <c r="U435" i="3"/>
  <c r="X435" i="3" s="1"/>
  <c r="AA435" i="3" s="1"/>
  <c r="AB435" i="3" s="1"/>
  <c r="V435" i="3"/>
  <c r="Y435" i="3" s="1"/>
  <c r="W435" i="3"/>
  <c r="Z435" i="3"/>
  <c r="R436" i="3"/>
  <c r="U436" i="3"/>
  <c r="X436" i="3" s="1"/>
  <c r="AA436" i="3" s="1"/>
  <c r="AB436" i="3" s="1"/>
  <c r="V436" i="3"/>
  <c r="W436" i="3"/>
  <c r="Y436" i="3"/>
  <c r="Z436" i="3"/>
  <c r="R437" i="3"/>
  <c r="U437" i="3"/>
  <c r="V437" i="3"/>
  <c r="W437" i="3"/>
  <c r="X437" i="3"/>
  <c r="Y437" i="3"/>
  <c r="Z437" i="3"/>
  <c r="AA437" i="3"/>
  <c r="AB437" i="3" s="1"/>
  <c r="R438" i="3"/>
  <c r="U438" i="3"/>
  <c r="V438" i="3"/>
  <c r="W438" i="3"/>
  <c r="X438" i="3"/>
  <c r="Y438" i="3"/>
  <c r="Z438" i="3"/>
  <c r="AA438" i="3" s="1"/>
  <c r="AB438" i="3" s="1"/>
  <c r="R439" i="3"/>
  <c r="U439" i="3"/>
  <c r="V439" i="3"/>
  <c r="W439" i="3"/>
  <c r="X439" i="3"/>
  <c r="AA439" i="3" s="1"/>
  <c r="AB439" i="3" s="1"/>
  <c r="Y439" i="3"/>
  <c r="Z439" i="3"/>
  <c r="R440" i="3"/>
  <c r="U440" i="3"/>
  <c r="V440" i="3"/>
  <c r="W440" i="3"/>
  <c r="Z440" i="3" s="1"/>
  <c r="X440" i="3"/>
  <c r="Y440" i="3"/>
  <c r="R441" i="3"/>
  <c r="X441" i="3" s="1"/>
  <c r="AA441" i="3" s="1"/>
  <c r="AB441" i="3" s="1"/>
  <c r="U441" i="3"/>
  <c r="V441" i="3"/>
  <c r="Y441" i="3" s="1"/>
  <c r="W441" i="3"/>
  <c r="Z441" i="3" s="1"/>
  <c r="R442" i="3"/>
  <c r="U442" i="3"/>
  <c r="X442" i="3" s="1"/>
  <c r="AA442" i="3" s="1"/>
  <c r="AB442" i="3" s="1"/>
  <c r="V442" i="3"/>
  <c r="Y442" i="3" s="1"/>
  <c r="W442" i="3"/>
  <c r="Z442" i="3" s="1"/>
  <c r="R443" i="3"/>
  <c r="U443" i="3"/>
  <c r="X443" i="3" s="1"/>
  <c r="AA443" i="3" s="1"/>
  <c r="AB443" i="3" s="1"/>
  <c r="V443" i="3"/>
  <c r="Y443" i="3" s="1"/>
  <c r="W443" i="3"/>
  <c r="Z443" i="3"/>
  <c r="R444" i="3"/>
  <c r="U444" i="3"/>
  <c r="X444" i="3" s="1"/>
  <c r="AA444" i="3" s="1"/>
  <c r="AB444" i="3" s="1"/>
  <c r="V444" i="3"/>
  <c r="W444" i="3"/>
  <c r="Y444" i="3"/>
  <c r="Z444" i="3"/>
  <c r="R445" i="3"/>
  <c r="U445" i="3"/>
  <c r="V445" i="3"/>
  <c r="W445" i="3"/>
  <c r="X445" i="3"/>
  <c r="Y445" i="3"/>
  <c r="Z445" i="3"/>
  <c r="AA445" i="3"/>
  <c r="AB445" i="3" s="1"/>
  <c r="R446" i="3"/>
  <c r="U446" i="3"/>
  <c r="V446" i="3"/>
  <c r="W446" i="3"/>
  <c r="X446" i="3"/>
  <c r="Y446" i="3"/>
  <c r="Z446" i="3"/>
  <c r="AA446" i="3" s="1"/>
  <c r="AB446" i="3" s="1"/>
  <c r="R447" i="3"/>
  <c r="U447" i="3"/>
  <c r="V447" i="3"/>
  <c r="W447" i="3"/>
  <c r="X447" i="3"/>
  <c r="AA447" i="3" s="1"/>
  <c r="AB447" i="3" s="1"/>
  <c r="Y447" i="3"/>
  <c r="Z447" i="3"/>
  <c r="R448" i="3"/>
  <c r="U448" i="3"/>
  <c r="V448" i="3"/>
  <c r="W448" i="3"/>
  <c r="Z448" i="3" s="1"/>
  <c r="X448" i="3"/>
  <c r="AA448" i="3" s="1"/>
  <c r="AB448" i="3" s="1"/>
  <c r="Y448" i="3"/>
  <c r="R449" i="3"/>
  <c r="X449" i="3" s="1"/>
  <c r="U449" i="3"/>
  <c r="V449" i="3"/>
  <c r="Y449" i="3" s="1"/>
  <c r="W449" i="3"/>
  <c r="Z449" i="3" s="1"/>
  <c r="R450" i="3"/>
  <c r="U450" i="3"/>
  <c r="X450" i="3" s="1"/>
  <c r="V450" i="3"/>
  <c r="Y450" i="3" s="1"/>
  <c r="W450" i="3"/>
  <c r="Z450" i="3" s="1"/>
  <c r="R451" i="3"/>
  <c r="U451" i="3"/>
  <c r="X451" i="3" s="1"/>
  <c r="AA451" i="3" s="1"/>
  <c r="AB451" i="3" s="1"/>
  <c r="V451" i="3"/>
  <c r="Y451" i="3" s="1"/>
  <c r="W451" i="3"/>
  <c r="Z451" i="3"/>
  <c r="R452" i="3"/>
  <c r="U452" i="3"/>
  <c r="X452" i="3" s="1"/>
  <c r="AA452" i="3" s="1"/>
  <c r="AB452" i="3" s="1"/>
  <c r="V452" i="3"/>
  <c r="W452" i="3"/>
  <c r="Y452" i="3"/>
  <c r="Z452" i="3"/>
  <c r="R453" i="3"/>
  <c r="U453" i="3"/>
  <c r="V453" i="3"/>
  <c r="W453" i="3"/>
  <c r="X453" i="3"/>
  <c r="Y453" i="3"/>
  <c r="Z453" i="3"/>
  <c r="AA453" i="3"/>
  <c r="AB453" i="3" s="1"/>
  <c r="R454" i="3"/>
  <c r="U454" i="3"/>
  <c r="V454" i="3"/>
  <c r="W454" i="3"/>
  <c r="X454" i="3"/>
  <c r="Y454" i="3"/>
  <c r="Z454" i="3"/>
  <c r="AA454" i="3" s="1"/>
  <c r="AB454" i="3" s="1"/>
  <c r="R455" i="3"/>
  <c r="U455" i="3"/>
  <c r="V455" i="3"/>
  <c r="W455" i="3"/>
  <c r="X455" i="3"/>
  <c r="AA455" i="3" s="1"/>
  <c r="AB455" i="3" s="1"/>
  <c r="Y455" i="3"/>
  <c r="Z455" i="3"/>
  <c r="R456" i="3"/>
  <c r="U456" i="3"/>
  <c r="V456" i="3"/>
  <c r="W456" i="3"/>
  <c r="Z456" i="3" s="1"/>
  <c r="X456" i="3"/>
  <c r="AA456" i="3" s="1"/>
  <c r="AB456" i="3" s="1"/>
  <c r="Y456" i="3"/>
  <c r="R457" i="3"/>
  <c r="X457" i="3" s="1"/>
  <c r="U457" i="3"/>
  <c r="V457" i="3"/>
  <c r="Y457" i="3" s="1"/>
  <c r="W457" i="3"/>
  <c r="Z457" i="3" s="1"/>
  <c r="R458" i="3"/>
  <c r="U458" i="3"/>
  <c r="X458" i="3" s="1"/>
  <c r="V458" i="3"/>
  <c r="Y458" i="3" s="1"/>
  <c r="W458" i="3"/>
  <c r="Z458" i="3" s="1"/>
  <c r="R459" i="3"/>
  <c r="U459" i="3"/>
  <c r="X459" i="3" s="1"/>
  <c r="V459" i="3"/>
  <c r="Y459" i="3" s="1"/>
  <c r="W459" i="3"/>
  <c r="Z459" i="3"/>
  <c r="R460" i="3"/>
  <c r="U460" i="3"/>
  <c r="X460" i="3" s="1"/>
  <c r="AA460" i="3" s="1"/>
  <c r="AB460" i="3" s="1"/>
  <c r="V460" i="3"/>
  <c r="W460" i="3"/>
  <c r="Y460" i="3"/>
  <c r="Z460" i="3"/>
  <c r="R461" i="3"/>
  <c r="U461" i="3"/>
  <c r="V461" i="3"/>
  <c r="W461" i="3"/>
  <c r="X461" i="3"/>
  <c r="Y461" i="3"/>
  <c r="Z461" i="3"/>
  <c r="AA461" i="3"/>
  <c r="AB461" i="3" s="1"/>
  <c r="R462" i="3"/>
  <c r="U462" i="3"/>
  <c r="V462" i="3"/>
  <c r="W462" i="3"/>
  <c r="X462" i="3"/>
  <c r="Y462" i="3"/>
  <c r="Z462" i="3"/>
  <c r="AA462" i="3" s="1"/>
  <c r="AB462" i="3" s="1"/>
  <c r="R463" i="3"/>
  <c r="U463" i="3"/>
  <c r="V463" i="3"/>
  <c r="W463" i="3"/>
  <c r="X463" i="3"/>
  <c r="AA463" i="3" s="1"/>
  <c r="AB463" i="3" s="1"/>
  <c r="Y463" i="3"/>
  <c r="Z463" i="3"/>
  <c r="R464" i="3"/>
  <c r="U464" i="3"/>
  <c r="V464" i="3"/>
  <c r="W464" i="3"/>
  <c r="Z464" i="3" s="1"/>
  <c r="X464" i="3"/>
  <c r="Y464" i="3"/>
  <c r="R465" i="3"/>
  <c r="X465" i="3" s="1"/>
  <c r="U465" i="3"/>
  <c r="V465" i="3"/>
  <c r="Y465" i="3" s="1"/>
  <c r="W465" i="3"/>
  <c r="Z465" i="3" s="1"/>
  <c r="R466" i="3"/>
  <c r="U466" i="3"/>
  <c r="X466" i="3" s="1"/>
  <c r="V466" i="3"/>
  <c r="Y466" i="3" s="1"/>
  <c r="W466" i="3"/>
  <c r="Z466" i="3" s="1"/>
  <c r="R467" i="3"/>
  <c r="U467" i="3"/>
  <c r="X467" i="3" s="1"/>
  <c r="V467" i="3"/>
  <c r="Y467" i="3" s="1"/>
  <c r="W467" i="3"/>
  <c r="Z467" i="3"/>
  <c r="R468" i="3"/>
  <c r="U468" i="3"/>
  <c r="X468" i="3" s="1"/>
  <c r="AA468" i="3" s="1"/>
  <c r="AB468" i="3" s="1"/>
  <c r="V468" i="3"/>
  <c r="W468" i="3"/>
  <c r="Y468" i="3"/>
  <c r="Z468" i="3"/>
  <c r="R469" i="3"/>
  <c r="U469" i="3"/>
  <c r="V469" i="3"/>
  <c r="W469" i="3"/>
  <c r="X469" i="3"/>
  <c r="Y469" i="3"/>
  <c r="Z469" i="3"/>
  <c r="AA469" i="3"/>
  <c r="AB469" i="3" s="1"/>
  <c r="R470" i="3"/>
  <c r="U470" i="3"/>
  <c r="V470" i="3"/>
  <c r="W470" i="3"/>
  <c r="X470" i="3"/>
  <c r="Y470" i="3"/>
  <c r="Z470" i="3"/>
  <c r="AA470" i="3" s="1"/>
  <c r="AB470" i="3" s="1"/>
  <c r="R471" i="3"/>
  <c r="U471" i="3"/>
  <c r="V471" i="3"/>
  <c r="W471" i="3"/>
  <c r="X471" i="3"/>
  <c r="AA471" i="3" s="1"/>
  <c r="AB471" i="3" s="1"/>
  <c r="Y471" i="3"/>
  <c r="Z471" i="3"/>
  <c r="R472" i="3"/>
  <c r="U472" i="3"/>
  <c r="V472" i="3"/>
  <c r="W472" i="3"/>
  <c r="Z472" i="3" s="1"/>
  <c r="X472" i="3"/>
  <c r="Y472" i="3"/>
  <c r="R473" i="3"/>
  <c r="X473" i="3" s="1"/>
  <c r="U473" i="3"/>
  <c r="V473" i="3"/>
  <c r="Y473" i="3" s="1"/>
  <c r="W473" i="3"/>
  <c r="Z473" i="3" s="1"/>
  <c r="R474" i="3"/>
  <c r="U474" i="3"/>
  <c r="X474" i="3" s="1"/>
  <c r="AA474" i="3" s="1"/>
  <c r="AB474" i="3" s="1"/>
  <c r="V474" i="3"/>
  <c r="Y474" i="3" s="1"/>
  <c r="W474" i="3"/>
  <c r="Z474" i="3" s="1"/>
  <c r="R475" i="3"/>
  <c r="U475" i="3"/>
  <c r="X475" i="3" s="1"/>
  <c r="AA475" i="3" s="1"/>
  <c r="AB475" i="3" s="1"/>
  <c r="V475" i="3"/>
  <c r="Y475" i="3" s="1"/>
  <c r="W475" i="3"/>
  <c r="Z475" i="3"/>
  <c r="R476" i="3"/>
  <c r="U476" i="3"/>
  <c r="X476" i="3" s="1"/>
  <c r="AA476" i="3" s="1"/>
  <c r="AB476" i="3" s="1"/>
  <c r="V476" i="3"/>
  <c r="W476" i="3"/>
  <c r="Y476" i="3"/>
  <c r="Z476" i="3"/>
  <c r="R477" i="3"/>
  <c r="U477" i="3"/>
  <c r="V477" i="3"/>
  <c r="W477" i="3"/>
  <c r="X477" i="3"/>
  <c r="Y477" i="3"/>
  <c r="Z477" i="3"/>
  <c r="AA477" i="3"/>
  <c r="AB477" i="3" s="1"/>
  <c r="R478" i="3"/>
  <c r="U478" i="3"/>
  <c r="V478" i="3"/>
  <c r="W478" i="3"/>
  <c r="X478" i="3"/>
  <c r="Y478" i="3"/>
  <c r="Z478" i="3"/>
  <c r="AA478" i="3" s="1"/>
  <c r="AB478" i="3" s="1"/>
  <c r="R479" i="3"/>
  <c r="U479" i="3"/>
  <c r="V479" i="3"/>
  <c r="W479" i="3"/>
  <c r="X479" i="3"/>
  <c r="AA479" i="3" s="1"/>
  <c r="AB479" i="3" s="1"/>
  <c r="Y479" i="3"/>
  <c r="Z479" i="3"/>
  <c r="R480" i="3"/>
  <c r="U480" i="3"/>
  <c r="V480" i="3"/>
  <c r="W480" i="3"/>
  <c r="Z480" i="3" s="1"/>
  <c r="X480" i="3"/>
  <c r="Y480" i="3"/>
  <c r="R481" i="3"/>
  <c r="X481" i="3" s="1"/>
  <c r="U481" i="3"/>
  <c r="V481" i="3"/>
  <c r="Y481" i="3" s="1"/>
  <c r="W481" i="3"/>
  <c r="Z481" i="3" s="1"/>
  <c r="R482" i="3"/>
  <c r="U482" i="3"/>
  <c r="X482" i="3" s="1"/>
  <c r="AA482" i="3" s="1"/>
  <c r="AB482" i="3" s="1"/>
  <c r="V482" i="3"/>
  <c r="Y482" i="3" s="1"/>
  <c r="W482" i="3"/>
  <c r="Z482" i="3" s="1"/>
  <c r="R483" i="3"/>
  <c r="U483" i="3"/>
  <c r="X483" i="3" s="1"/>
  <c r="V483" i="3"/>
  <c r="Y483" i="3" s="1"/>
  <c r="W483" i="3"/>
  <c r="Z483" i="3"/>
  <c r="R484" i="3"/>
  <c r="U484" i="3"/>
  <c r="X484" i="3" s="1"/>
  <c r="AA484" i="3" s="1"/>
  <c r="AB484" i="3" s="1"/>
  <c r="V484" i="3"/>
  <c r="W484" i="3"/>
  <c r="Y484" i="3"/>
  <c r="Z484" i="3"/>
  <c r="R485" i="3"/>
  <c r="U485" i="3"/>
  <c r="V485" i="3"/>
  <c r="W485" i="3"/>
  <c r="X485" i="3"/>
  <c r="Y485" i="3"/>
  <c r="Z485" i="3"/>
  <c r="AA485" i="3"/>
  <c r="AB485" i="3" s="1"/>
  <c r="R486" i="3"/>
  <c r="U486" i="3"/>
  <c r="V486" i="3"/>
  <c r="W486" i="3"/>
  <c r="X486" i="3"/>
  <c r="Y486" i="3"/>
  <c r="Z486" i="3"/>
  <c r="AA486" i="3" s="1"/>
  <c r="AB486" i="3" s="1"/>
  <c r="R487" i="3"/>
  <c r="U487" i="3"/>
  <c r="V487" i="3"/>
  <c r="W487" i="3"/>
  <c r="X487" i="3"/>
  <c r="AA487" i="3" s="1"/>
  <c r="AB487" i="3" s="1"/>
  <c r="Y487" i="3"/>
  <c r="Z487" i="3"/>
  <c r="R488" i="3"/>
  <c r="U488" i="3"/>
  <c r="V488" i="3"/>
  <c r="W488" i="3"/>
  <c r="Z488" i="3" s="1"/>
  <c r="X488" i="3"/>
  <c r="AA488" i="3" s="1"/>
  <c r="AB488" i="3" s="1"/>
  <c r="Y488" i="3"/>
  <c r="R489" i="3"/>
  <c r="X489" i="3" s="1"/>
  <c r="U489" i="3"/>
  <c r="V489" i="3"/>
  <c r="Y489" i="3" s="1"/>
  <c r="W489" i="3"/>
  <c r="Z489" i="3" s="1"/>
  <c r="R490" i="3"/>
  <c r="U490" i="3"/>
  <c r="X490" i="3" s="1"/>
  <c r="V490" i="3"/>
  <c r="Y490" i="3" s="1"/>
  <c r="W490" i="3"/>
  <c r="Z490" i="3" s="1"/>
  <c r="R491" i="3"/>
  <c r="U491" i="3"/>
  <c r="X491" i="3" s="1"/>
  <c r="V491" i="3"/>
  <c r="Y491" i="3" s="1"/>
  <c r="W491" i="3"/>
  <c r="Z491" i="3"/>
  <c r="R492" i="3"/>
  <c r="U492" i="3"/>
  <c r="X492" i="3" s="1"/>
  <c r="AA492" i="3" s="1"/>
  <c r="AB492" i="3" s="1"/>
  <c r="V492" i="3"/>
  <c r="W492" i="3"/>
  <c r="Y492" i="3"/>
  <c r="Z492" i="3"/>
  <c r="R493" i="3"/>
  <c r="U493" i="3"/>
  <c r="V493" i="3"/>
  <c r="W493" i="3"/>
  <c r="X493" i="3"/>
  <c r="Y493" i="3"/>
  <c r="Z493" i="3"/>
  <c r="AA493" i="3"/>
  <c r="AB493" i="3" s="1"/>
  <c r="R494" i="3"/>
  <c r="U494" i="3"/>
  <c r="V494" i="3"/>
  <c r="W494" i="3"/>
  <c r="X494" i="3"/>
  <c r="Y494" i="3"/>
  <c r="Z494" i="3"/>
  <c r="AA494" i="3" s="1"/>
  <c r="AB494" i="3" s="1"/>
  <c r="R495" i="3"/>
  <c r="U495" i="3"/>
  <c r="V495" i="3"/>
  <c r="W495" i="3"/>
  <c r="X495" i="3"/>
  <c r="AA495" i="3" s="1"/>
  <c r="AB495" i="3" s="1"/>
  <c r="Y495" i="3"/>
  <c r="Z495" i="3"/>
  <c r="R496" i="3"/>
  <c r="U496" i="3"/>
  <c r="V496" i="3"/>
  <c r="W496" i="3"/>
  <c r="Z496" i="3" s="1"/>
  <c r="X496" i="3"/>
  <c r="AA496" i="3" s="1"/>
  <c r="AB496" i="3" s="1"/>
  <c r="Y496" i="3"/>
  <c r="R497" i="3"/>
  <c r="X497" i="3" s="1"/>
  <c r="AA497" i="3" s="1"/>
  <c r="AB497" i="3" s="1"/>
  <c r="U497" i="3"/>
  <c r="V497" i="3"/>
  <c r="Y497" i="3" s="1"/>
  <c r="W497" i="3"/>
  <c r="Z497" i="3" s="1"/>
  <c r="R498" i="3"/>
  <c r="U498" i="3"/>
  <c r="X498" i="3" s="1"/>
  <c r="V498" i="3"/>
  <c r="Y498" i="3" s="1"/>
  <c r="W498" i="3"/>
  <c r="Z498" i="3" s="1"/>
  <c r="R499" i="3"/>
  <c r="U499" i="3"/>
  <c r="X499" i="3" s="1"/>
  <c r="AA499" i="3" s="1"/>
  <c r="AB499" i="3" s="1"/>
  <c r="V499" i="3"/>
  <c r="Y499" i="3" s="1"/>
  <c r="W499" i="3"/>
  <c r="Z499" i="3"/>
  <c r="R500" i="3"/>
  <c r="U500" i="3"/>
  <c r="X500" i="3" s="1"/>
  <c r="AA500" i="3" s="1"/>
  <c r="AB500" i="3" s="1"/>
  <c r="V500" i="3"/>
  <c r="W500" i="3"/>
  <c r="Y500" i="3"/>
  <c r="Z500" i="3"/>
  <c r="R501" i="3"/>
  <c r="U501" i="3"/>
  <c r="V501" i="3"/>
  <c r="W501" i="3"/>
  <c r="X501" i="3"/>
  <c r="Y501" i="3"/>
  <c r="Z501" i="3"/>
  <c r="AA501" i="3"/>
  <c r="AB501" i="3" s="1"/>
  <c r="R502" i="3"/>
  <c r="U502" i="3"/>
  <c r="V502" i="3"/>
  <c r="W502" i="3"/>
  <c r="X502" i="3"/>
  <c r="Y502" i="3"/>
  <c r="Z502" i="3"/>
  <c r="AA502" i="3" s="1"/>
  <c r="AB502" i="3" s="1"/>
  <c r="R503" i="3"/>
  <c r="U503" i="3"/>
  <c r="V503" i="3"/>
  <c r="W503" i="3"/>
  <c r="X503" i="3"/>
  <c r="AA503" i="3" s="1"/>
  <c r="AB503" i="3" s="1"/>
  <c r="Y503" i="3"/>
  <c r="Z503" i="3"/>
  <c r="R504" i="3"/>
  <c r="U504" i="3"/>
  <c r="V504" i="3"/>
  <c r="W504" i="3"/>
  <c r="Z504" i="3" s="1"/>
  <c r="X504" i="3"/>
  <c r="Y504" i="3"/>
  <c r="R505" i="3"/>
  <c r="X505" i="3" s="1"/>
  <c r="AA505" i="3" s="1"/>
  <c r="AB505" i="3" s="1"/>
  <c r="U505" i="3"/>
  <c r="V505" i="3"/>
  <c r="Y505" i="3" s="1"/>
  <c r="W505" i="3"/>
  <c r="Z505" i="3" s="1"/>
  <c r="R506" i="3"/>
  <c r="U506" i="3"/>
  <c r="X506" i="3" s="1"/>
  <c r="AA506" i="3" s="1"/>
  <c r="AB506" i="3" s="1"/>
  <c r="V506" i="3"/>
  <c r="Y506" i="3" s="1"/>
  <c r="W506" i="3"/>
  <c r="Z506" i="3" s="1"/>
  <c r="R507" i="3"/>
  <c r="U507" i="3"/>
  <c r="X507" i="3" s="1"/>
  <c r="AA507" i="3" s="1"/>
  <c r="AB507" i="3" s="1"/>
  <c r="V507" i="3"/>
  <c r="Y507" i="3" s="1"/>
  <c r="W507" i="3"/>
  <c r="Z507" i="3"/>
  <c r="R508" i="3"/>
  <c r="U508" i="3"/>
  <c r="X508" i="3" s="1"/>
  <c r="AA508" i="3" s="1"/>
  <c r="AB508" i="3" s="1"/>
  <c r="V508" i="3"/>
  <c r="W508" i="3"/>
  <c r="Y508" i="3"/>
  <c r="Z508" i="3"/>
  <c r="R509" i="3"/>
  <c r="U509" i="3"/>
  <c r="V509" i="3"/>
  <c r="W509" i="3"/>
  <c r="X509" i="3"/>
  <c r="Y509" i="3"/>
  <c r="Z509" i="3"/>
  <c r="AA509" i="3"/>
  <c r="AB509" i="3" s="1"/>
  <c r="R510" i="3"/>
  <c r="U510" i="3"/>
  <c r="V510" i="3"/>
  <c r="W510" i="3"/>
  <c r="X510" i="3"/>
  <c r="Y510" i="3"/>
  <c r="Z510" i="3"/>
  <c r="AA510" i="3" s="1"/>
  <c r="AB510" i="3" s="1"/>
  <c r="R511" i="3"/>
  <c r="U511" i="3"/>
  <c r="V511" i="3"/>
  <c r="W511" i="3"/>
  <c r="X511" i="3"/>
  <c r="AA511" i="3" s="1"/>
  <c r="AB511" i="3" s="1"/>
  <c r="Y511" i="3"/>
  <c r="Z511" i="3"/>
  <c r="R512" i="3"/>
  <c r="U512" i="3"/>
  <c r="V512" i="3"/>
  <c r="W512" i="3"/>
  <c r="Z512" i="3" s="1"/>
  <c r="X512" i="3"/>
  <c r="AA512" i="3" s="1"/>
  <c r="AB512" i="3" s="1"/>
  <c r="Y512" i="3"/>
  <c r="R513" i="3"/>
  <c r="X513" i="3" s="1"/>
  <c r="U513" i="3"/>
  <c r="V513" i="3"/>
  <c r="Y513" i="3" s="1"/>
  <c r="W513" i="3"/>
  <c r="Z513" i="3" s="1"/>
  <c r="R514" i="3"/>
  <c r="U514" i="3"/>
  <c r="X514" i="3" s="1"/>
  <c r="V514" i="3"/>
  <c r="Y514" i="3" s="1"/>
  <c r="W514" i="3"/>
  <c r="Z514" i="3" s="1"/>
  <c r="R515" i="3"/>
  <c r="U515" i="3"/>
  <c r="X515" i="3" s="1"/>
  <c r="AA515" i="3" s="1"/>
  <c r="AB515" i="3" s="1"/>
  <c r="V515" i="3"/>
  <c r="Y515" i="3" s="1"/>
  <c r="W515" i="3"/>
  <c r="Z515" i="3"/>
  <c r="R516" i="3"/>
  <c r="U516" i="3"/>
  <c r="X516" i="3" s="1"/>
  <c r="AA516" i="3" s="1"/>
  <c r="AB516" i="3" s="1"/>
  <c r="V516" i="3"/>
  <c r="W516" i="3"/>
  <c r="Y516" i="3"/>
  <c r="Z51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09" i="3"/>
  <c r="P310" i="3"/>
  <c r="P311" i="3"/>
  <c r="P312" i="3"/>
  <c r="P313" i="3"/>
  <c r="P314" i="3"/>
  <c r="P315" i="3"/>
  <c r="P316" i="3"/>
  <c r="P317" i="3"/>
  <c r="P318" i="3"/>
  <c r="P319" i="3"/>
  <c r="P320" i="3"/>
  <c r="P321" i="3"/>
  <c r="P322" i="3"/>
  <c r="P323" i="3"/>
  <c r="P324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357" i="3"/>
  <c r="P358" i="3"/>
  <c r="P359" i="3"/>
  <c r="P360" i="3"/>
  <c r="P361" i="3"/>
  <c r="P362" i="3"/>
  <c r="P363" i="3"/>
  <c r="P364" i="3"/>
  <c r="P365" i="3"/>
  <c r="P366" i="3"/>
  <c r="P367" i="3"/>
  <c r="P368" i="3"/>
  <c r="P369" i="3"/>
  <c r="P370" i="3"/>
  <c r="P371" i="3"/>
  <c r="P372" i="3"/>
  <c r="P373" i="3"/>
  <c r="P374" i="3"/>
  <c r="P375" i="3"/>
  <c r="P376" i="3"/>
  <c r="P377" i="3"/>
  <c r="P378" i="3"/>
  <c r="P379" i="3"/>
  <c r="P380" i="3"/>
  <c r="P381" i="3"/>
  <c r="P382" i="3"/>
  <c r="P383" i="3"/>
  <c r="P384" i="3"/>
  <c r="P385" i="3"/>
  <c r="P386" i="3"/>
  <c r="P387" i="3"/>
  <c r="P388" i="3"/>
  <c r="P389" i="3"/>
  <c r="P390" i="3"/>
  <c r="P391" i="3"/>
  <c r="P392" i="3"/>
  <c r="P393" i="3"/>
  <c r="P394" i="3"/>
  <c r="P395" i="3"/>
  <c r="P396" i="3"/>
  <c r="P397" i="3"/>
  <c r="P398" i="3"/>
  <c r="P399" i="3"/>
  <c r="P400" i="3"/>
  <c r="P401" i="3"/>
  <c r="P402" i="3"/>
  <c r="P403" i="3"/>
  <c r="P404" i="3"/>
  <c r="P405" i="3"/>
  <c r="P406" i="3"/>
  <c r="P407" i="3"/>
  <c r="P408" i="3"/>
  <c r="P409" i="3"/>
  <c r="P410" i="3"/>
  <c r="P411" i="3"/>
  <c r="P412" i="3"/>
  <c r="P413" i="3"/>
  <c r="P414" i="3"/>
  <c r="P415" i="3"/>
  <c r="P416" i="3"/>
  <c r="P417" i="3"/>
  <c r="P418" i="3"/>
  <c r="P419" i="3"/>
  <c r="P420" i="3"/>
  <c r="P421" i="3"/>
  <c r="P422" i="3"/>
  <c r="P423" i="3"/>
  <c r="P424" i="3"/>
  <c r="P425" i="3"/>
  <c r="P426" i="3"/>
  <c r="P427" i="3"/>
  <c r="P428" i="3"/>
  <c r="P429" i="3"/>
  <c r="P430" i="3"/>
  <c r="P431" i="3"/>
  <c r="P432" i="3"/>
  <c r="P433" i="3"/>
  <c r="P434" i="3"/>
  <c r="P435" i="3"/>
  <c r="P436" i="3"/>
  <c r="P437" i="3"/>
  <c r="P438" i="3"/>
  <c r="P439" i="3"/>
  <c r="P440" i="3"/>
  <c r="P441" i="3"/>
  <c r="P442" i="3"/>
  <c r="P443" i="3"/>
  <c r="P444" i="3"/>
  <c r="P445" i="3"/>
  <c r="P446" i="3"/>
  <c r="P447" i="3"/>
  <c r="P448" i="3"/>
  <c r="P449" i="3"/>
  <c r="P450" i="3"/>
  <c r="P451" i="3"/>
  <c r="P452" i="3"/>
  <c r="P453" i="3"/>
  <c r="P454" i="3"/>
  <c r="P455" i="3"/>
  <c r="P456" i="3"/>
  <c r="P457" i="3"/>
  <c r="P458" i="3"/>
  <c r="P459" i="3"/>
  <c r="P460" i="3"/>
  <c r="P461" i="3"/>
  <c r="P462" i="3"/>
  <c r="P463" i="3"/>
  <c r="P464" i="3"/>
  <c r="P465" i="3"/>
  <c r="P466" i="3"/>
  <c r="P467" i="3"/>
  <c r="P468" i="3"/>
  <c r="P469" i="3"/>
  <c r="P470" i="3"/>
  <c r="P471" i="3"/>
  <c r="P472" i="3"/>
  <c r="P473" i="3"/>
  <c r="P474" i="3"/>
  <c r="P475" i="3"/>
  <c r="P476" i="3"/>
  <c r="P477" i="3"/>
  <c r="P478" i="3"/>
  <c r="P479" i="3"/>
  <c r="P480" i="3"/>
  <c r="P481" i="3"/>
  <c r="P482" i="3"/>
  <c r="P483" i="3"/>
  <c r="P484" i="3"/>
  <c r="P485" i="3"/>
  <c r="P486" i="3"/>
  <c r="P487" i="3"/>
  <c r="P488" i="3"/>
  <c r="P489" i="3"/>
  <c r="P490" i="3"/>
  <c r="P491" i="3"/>
  <c r="P492" i="3"/>
  <c r="P493" i="3"/>
  <c r="P494" i="3"/>
  <c r="P495" i="3"/>
  <c r="P496" i="3"/>
  <c r="P497" i="3"/>
  <c r="P498" i="3"/>
  <c r="P499" i="3"/>
  <c r="P500" i="3"/>
  <c r="P501" i="3"/>
  <c r="P502" i="3"/>
  <c r="P503" i="3"/>
  <c r="P504" i="3"/>
  <c r="P505" i="3"/>
  <c r="P506" i="3"/>
  <c r="P507" i="3"/>
  <c r="P508" i="3"/>
  <c r="P509" i="3"/>
  <c r="P510" i="3"/>
  <c r="P511" i="3"/>
  <c r="P512" i="3"/>
  <c r="P513" i="3"/>
  <c r="P514" i="3"/>
  <c r="P515" i="3"/>
  <c r="P516" i="3"/>
  <c r="P6" i="3"/>
  <c r="U6" i="3" s="1"/>
  <c r="X6" i="3" s="1"/>
  <c r="R6" i="3"/>
  <c r="W6" i="3"/>
  <c r="Z6" i="3" s="1"/>
  <c r="R5" i="3"/>
  <c r="P5" i="3"/>
  <c r="V5" i="3" s="1"/>
  <c r="Y5" i="3" s="1"/>
  <c r="M516" i="3"/>
  <c r="L516" i="3"/>
  <c r="M515" i="3"/>
  <c r="L515" i="3"/>
  <c r="M514" i="3"/>
  <c r="L514" i="3"/>
  <c r="M513" i="3"/>
  <c r="L513" i="3"/>
  <c r="M512" i="3"/>
  <c r="L512" i="3"/>
  <c r="M511" i="3"/>
  <c r="L511" i="3"/>
  <c r="M510" i="3"/>
  <c r="L510" i="3"/>
  <c r="M509" i="3"/>
  <c r="L509" i="3"/>
  <c r="M508" i="3"/>
  <c r="L508" i="3"/>
  <c r="M507" i="3"/>
  <c r="L507" i="3"/>
  <c r="M506" i="3"/>
  <c r="L506" i="3"/>
  <c r="M505" i="3"/>
  <c r="L505" i="3"/>
  <c r="M504" i="3"/>
  <c r="L504" i="3"/>
  <c r="M503" i="3"/>
  <c r="L503" i="3"/>
  <c r="M502" i="3"/>
  <c r="L502" i="3"/>
  <c r="M501" i="3"/>
  <c r="L501" i="3"/>
  <c r="M500" i="3"/>
  <c r="L500" i="3"/>
  <c r="M499" i="3"/>
  <c r="L499" i="3"/>
  <c r="M498" i="3"/>
  <c r="L498" i="3"/>
  <c r="M497" i="3"/>
  <c r="L497" i="3"/>
  <c r="M496" i="3"/>
  <c r="L496" i="3"/>
  <c r="M495" i="3"/>
  <c r="L495" i="3"/>
  <c r="M494" i="3"/>
  <c r="L494" i="3"/>
  <c r="M493" i="3"/>
  <c r="L493" i="3"/>
  <c r="M492" i="3"/>
  <c r="L492" i="3"/>
  <c r="M491" i="3"/>
  <c r="L491" i="3"/>
  <c r="M490" i="3"/>
  <c r="L490" i="3"/>
  <c r="M489" i="3"/>
  <c r="L489" i="3"/>
  <c r="M488" i="3"/>
  <c r="L488" i="3"/>
  <c r="M487" i="3"/>
  <c r="L487" i="3"/>
  <c r="M486" i="3"/>
  <c r="L486" i="3"/>
  <c r="M485" i="3"/>
  <c r="L485" i="3"/>
  <c r="M484" i="3"/>
  <c r="L484" i="3"/>
  <c r="M483" i="3"/>
  <c r="L483" i="3"/>
  <c r="M482" i="3"/>
  <c r="L482" i="3"/>
  <c r="M481" i="3"/>
  <c r="L481" i="3"/>
  <c r="M480" i="3"/>
  <c r="L480" i="3"/>
  <c r="M479" i="3"/>
  <c r="L479" i="3"/>
  <c r="M478" i="3"/>
  <c r="L478" i="3"/>
  <c r="M477" i="3"/>
  <c r="L477" i="3"/>
  <c r="M476" i="3"/>
  <c r="L476" i="3"/>
  <c r="M475" i="3"/>
  <c r="L475" i="3"/>
  <c r="M474" i="3"/>
  <c r="L474" i="3"/>
  <c r="M473" i="3"/>
  <c r="L473" i="3"/>
  <c r="M472" i="3"/>
  <c r="L472" i="3"/>
  <c r="M471" i="3"/>
  <c r="L471" i="3"/>
  <c r="M470" i="3"/>
  <c r="L470" i="3"/>
  <c r="M469" i="3"/>
  <c r="L469" i="3"/>
  <c r="M468" i="3"/>
  <c r="L468" i="3"/>
  <c r="M467" i="3"/>
  <c r="L467" i="3"/>
  <c r="M466" i="3"/>
  <c r="L466" i="3"/>
  <c r="M465" i="3"/>
  <c r="L465" i="3"/>
  <c r="M464" i="3"/>
  <c r="L464" i="3"/>
  <c r="M463" i="3"/>
  <c r="L463" i="3"/>
  <c r="M462" i="3"/>
  <c r="L462" i="3"/>
  <c r="M461" i="3"/>
  <c r="L461" i="3"/>
  <c r="M460" i="3"/>
  <c r="L460" i="3"/>
  <c r="M459" i="3"/>
  <c r="L459" i="3"/>
  <c r="M458" i="3"/>
  <c r="L458" i="3"/>
  <c r="M457" i="3"/>
  <c r="L457" i="3"/>
  <c r="M456" i="3"/>
  <c r="L456" i="3"/>
  <c r="M455" i="3"/>
  <c r="L455" i="3"/>
  <c r="M454" i="3"/>
  <c r="L454" i="3"/>
  <c r="M453" i="3"/>
  <c r="L453" i="3"/>
  <c r="M452" i="3"/>
  <c r="L452" i="3"/>
  <c r="M451" i="3"/>
  <c r="L451" i="3"/>
  <c r="M450" i="3"/>
  <c r="L450" i="3"/>
  <c r="M449" i="3"/>
  <c r="L449" i="3"/>
  <c r="M448" i="3"/>
  <c r="L448" i="3"/>
  <c r="M447" i="3"/>
  <c r="L447" i="3"/>
  <c r="M446" i="3"/>
  <c r="L446" i="3"/>
  <c r="M445" i="3"/>
  <c r="L445" i="3"/>
  <c r="M444" i="3"/>
  <c r="L444" i="3"/>
  <c r="M443" i="3"/>
  <c r="L443" i="3"/>
  <c r="M442" i="3"/>
  <c r="L442" i="3"/>
  <c r="M441" i="3"/>
  <c r="L441" i="3"/>
  <c r="M440" i="3"/>
  <c r="L440" i="3"/>
  <c r="M439" i="3"/>
  <c r="L439" i="3"/>
  <c r="M438" i="3"/>
  <c r="L438" i="3"/>
  <c r="M437" i="3"/>
  <c r="L437" i="3"/>
  <c r="M436" i="3"/>
  <c r="L436" i="3"/>
  <c r="M435" i="3"/>
  <c r="L435" i="3"/>
  <c r="M434" i="3"/>
  <c r="L434" i="3"/>
  <c r="M433" i="3"/>
  <c r="L433" i="3"/>
  <c r="M432" i="3"/>
  <c r="L432" i="3"/>
  <c r="M431" i="3"/>
  <c r="L431" i="3"/>
  <c r="M430" i="3"/>
  <c r="L430" i="3"/>
  <c r="M429" i="3"/>
  <c r="L429" i="3"/>
  <c r="M428" i="3"/>
  <c r="L428" i="3"/>
  <c r="M427" i="3"/>
  <c r="L427" i="3"/>
  <c r="M426" i="3"/>
  <c r="L426" i="3"/>
  <c r="M425" i="3"/>
  <c r="L425" i="3"/>
  <c r="M424" i="3"/>
  <c r="L424" i="3"/>
  <c r="M423" i="3"/>
  <c r="L423" i="3"/>
  <c r="M422" i="3"/>
  <c r="L422" i="3"/>
  <c r="M421" i="3"/>
  <c r="L421" i="3"/>
  <c r="M420" i="3"/>
  <c r="L420" i="3"/>
  <c r="M419" i="3"/>
  <c r="L419" i="3"/>
  <c r="M418" i="3"/>
  <c r="L418" i="3"/>
  <c r="M417" i="3"/>
  <c r="L417" i="3"/>
  <c r="M416" i="3"/>
  <c r="L416" i="3"/>
  <c r="M415" i="3"/>
  <c r="L415" i="3"/>
  <c r="M414" i="3"/>
  <c r="L414" i="3"/>
  <c r="M413" i="3"/>
  <c r="L413" i="3"/>
  <c r="M412" i="3"/>
  <c r="L412" i="3"/>
  <c r="M411" i="3"/>
  <c r="L411" i="3"/>
  <c r="M410" i="3"/>
  <c r="L410" i="3"/>
  <c r="M409" i="3"/>
  <c r="L409" i="3"/>
  <c r="M408" i="3"/>
  <c r="L408" i="3"/>
  <c r="M407" i="3"/>
  <c r="L407" i="3"/>
  <c r="M406" i="3"/>
  <c r="L406" i="3"/>
  <c r="M405" i="3"/>
  <c r="L405" i="3"/>
  <c r="M404" i="3"/>
  <c r="L404" i="3"/>
  <c r="M403" i="3"/>
  <c r="L403" i="3"/>
  <c r="M402" i="3"/>
  <c r="L402" i="3"/>
  <c r="M401" i="3"/>
  <c r="L401" i="3"/>
  <c r="M400" i="3"/>
  <c r="L400" i="3"/>
  <c r="M399" i="3"/>
  <c r="L399" i="3"/>
  <c r="M398" i="3"/>
  <c r="L398" i="3"/>
  <c r="M397" i="3"/>
  <c r="L397" i="3"/>
  <c r="M396" i="3"/>
  <c r="L396" i="3"/>
  <c r="M395" i="3"/>
  <c r="L395" i="3"/>
  <c r="M394" i="3"/>
  <c r="L394" i="3"/>
  <c r="M393" i="3"/>
  <c r="L393" i="3"/>
  <c r="M392" i="3"/>
  <c r="L392" i="3"/>
  <c r="M391" i="3"/>
  <c r="L391" i="3"/>
  <c r="M390" i="3"/>
  <c r="L390" i="3"/>
  <c r="M389" i="3"/>
  <c r="L389" i="3"/>
  <c r="M388" i="3"/>
  <c r="L388" i="3"/>
  <c r="M387" i="3"/>
  <c r="L387" i="3"/>
  <c r="M386" i="3"/>
  <c r="L386" i="3"/>
  <c r="M385" i="3"/>
  <c r="L385" i="3"/>
  <c r="M384" i="3"/>
  <c r="L384" i="3"/>
  <c r="M383" i="3"/>
  <c r="L383" i="3"/>
  <c r="M382" i="3"/>
  <c r="L382" i="3"/>
  <c r="M381" i="3"/>
  <c r="L381" i="3"/>
  <c r="M380" i="3"/>
  <c r="L380" i="3"/>
  <c r="M379" i="3"/>
  <c r="L379" i="3"/>
  <c r="M378" i="3"/>
  <c r="L378" i="3"/>
  <c r="M377" i="3"/>
  <c r="L377" i="3"/>
  <c r="M376" i="3"/>
  <c r="L376" i="3"/>
  <c r="M375" i="3"/>
  <c r="L375" i="3"/>
  <c r="M374" i="3"/>
  <c r="L374" i="3"/>
  <c r="M373" i="3"/>
  <c r="L373" i="3"/>
  <c r="M372" i="3"/>
  <c r="L372" i="3"/>
  <c r="M371" i="3"/>
  <c r="L371" i="3"/>
  <c r="M370" i="3"/>
  <c r="L370" i="3"/>
  <c r="M369" i="3"/>
  <c r="L369" i="3"/>
  <c r="M368" i="3"/>
  <c r="L368" i="3"/>
  <c r="M367" i="3"/>
  <c r="L367" i="3"/>
  <c r="M366" i="3"/>
  <c r="L366" i="3"/>
  <c r="M365" i="3"/>
  <c r="L365" i="3"/>
  <c r="M364" i="3"/>
  <c r="L364" i="3"/>
  <c r="M363" i="3"/>
  <c r="L363" i="3"/>
  <c r="M362" i="3"/>
  <c r="L362" i="3"/>
  <c r="M361" i="3"/>
  <c r="L361" i="3"/>
  <c r="M360" i="3"/>
  <c r="L360" i="3"/>
  <c r="M359" i="3"/>
  <c r="L359" i="3"/>
  <c r="M358" i="3"/>
  <c r="L358" i="3"/>
  <c r="M357" i="3"/>
  <c r="L357" i="3"/>
  <c r="M356" i="3"/>
  <c r="L356" i="3"/>
  <c r="M355" i="3"/>
  <c r="L355" i="3"/>
  <c r="M354" i="3"/>
  <c r="L354" i="3"/>
  <c r="M353" i="3"/>
  <c r="L353" i="3"/>
  <c r="M352" i="3"/>
  <c r="L352" i="3"/>
  <c r="M351" i="3"/>
  <c r="L351" i="3"/>
  <c r="M350" i="3"/>
  <c r="L350" i="3"/>
  <c r="M349" i="3"/>
  <c r="L349" i="3"/>
  <c r="M348" i="3"/>
  <c r="L348" i="3"/>
  <c r="M347" i="3"/>
  <c r="L347" i="3"/>
  <c r="M346" i="3"/>
  <c r="L346" i="3"/>
  <c r="M345" i="3"/>
  <c r="L345" i="3"/>
  <c r="M344" i="3"/>
  <c r="L344" i="3"/>
  <c r="M343" i="3"/>
  <c r="L343" i="3"/>
  <c r="M342" i="3"/>
  <c r="L342" i="3"/>
  <c r="M341" i="3"/>
  <c r="L341" i="3"/>
  <c r="M340" i="3"/>
  <c r="L340" i="3"/>
  <c r="M339" i="3"/>
  <c r="L339" i="3"/>
  <c r="M338" i="3"/>
  <c r="L338" i="3"/>
  <c r="M337" i="3"/>
  <c r="L337" i="3"/>
  <c r="M336" i="3"/>
  <c r="L336" i="3"/>
  <c r="M335" i="3"/>
  <c r="L335" i="3"/>
  <c r="M334" i="3"/>
  <c r="L334" i="3"/>
  <c r="M333" i="3"/>
  <c r="L333" i="3"/>
  <c r="M332" i="3"/>
  <c r="L332" i="3"/>
  <c r="M331" i="3"/>
  <c r="L331" i="3"/>
  <c r="M330" i="3"/>
  <c r="L330" i="3"/>
  <c r="M329" i="3"/>
  <c r="L329" i="3"/>
  <c r="M328" i="3"/>
  <c r="L328" i="3"/>
  <c r="M327" i="3"/>
  <c r="L327" i="3"/>
  <c r="M326" i="3"/>
  <c r="L326" i="3"/>
  <c r="M325" i="3"/>
  <c r="L325" i="3"/>
  <c r="M324" i="3"/>
  <c r="L324" i="3"/>
  <c r="M323" i="3"/>
  <c r="L323" i="3"/>
  <c r="M322" i="3"/>
  <c r="L322" i="3"/>
  <c r="M321" i="3"/>
  <c r="L321" i="3"/>
  <c r="M320" i="3"/>
  <c r="L320" i="3"/>
  <c r="M319" i="3"/>
  <c r="L319" i="3"/>
  <c r="M318" i="3"/>
  <c r="L318" i="3"/>
  <c r="M317" i="3"/>
  <c r="L317" i="3"/>
  <c r="M316" i="3"/>
  <c r="L316" i="3"/>
  <c r="M315" i="3"/>
  <c r="L315" i="3"/>
  <c r="M314" i="3"/>
  <c r="L314" i="3"/>
  <c r="M313" i="3"/>
  <c r="L313" i="3"/>
  <c r="M312" i="3"/>
  <c r="L312" i="3"/>
  <c r="M311" i="3"/>
  <c r="L311" i="3"/>
  <c r="M310" i="3"/>
  <c r="L310" i="3"/>
  <c r="M309" i="3"/>
  <c r="L309" i="3"/>
  <c r="M308" i="3"/>
  <c r="L308" i="3"/>
  <c r="M307" i="3"/>
  <c r="L307" i="3"/>
  <c r="M306" i="3"/>
  <c r="L306" i="3"/>
  <c r="M305" i="3"/>
  <c r="L305" i="3"/>
  <c r="M304" i="3"/>
  <c r="L304" i="3"/>
  <c r="M303" i="3"/>
  <c r="L303" i="3"/>
  <c r="M302" i="3"/>
  <c r="L302" i="3"/>
  <c r="M301" i="3"/>
  <c r="L301" i="3"/>
  <c r="M300" i="3"/>
  <c r="L300" i="3"/>
  <c r="M299" i="3"/>
  <c r="L299" i="3"/>
  <c r="M298" i="3"/>
  <c r="L298" i="3"/>
  <c r="M297" i="3"/>
  <c r="L297" i="3"/>
  <c r="M296" i="3"/>
  <c r="L296" i="3"/>
  <c r="M295" i="3"/>
  <c r="L295" i="3"/>
  <c r="M294" i="3"/>
  <c r="L294" i="3"/>
  <c r="M293" i="3"/>
  <c r="L293" i="3"/>
  <c r="M292" i="3"/>
  <c r="L292" i="3"/>
  <c r="M291" i="3"/>
  <c r="L291" i="3"/>
  <c r="M290" i="3"/>
  <c r="L290" i="3"/>
  <c r="M289" i="3"/>
  <c r="L289" i="3"/>
  <c r="M288" i="3"/>
  <c r="L288" i="3"/>
  <c r="M287" i="3"/>
  <c r="L287" i="3"/>
  <c r="M286" i="3"/>
  <c r="L286" i="3"/>
  <c r="M285" i="3"/>
  <c r="L285" i="3"/>
  <c r="M284" i="3"/>
  <c r="L284" i="3"/>
  <c r="M283" i="3"/>
  <c r="L283" i="3"/>
  <c r="M282" i="3"/>
  <c r="L282" i="3"/>
  <c r="M281" i="3"/>
  <c r="L281" i="3"/>
  <c r="M280" i="3"/>
  <c r="L280" i="3"/>
  <c r="M279" i="3"/>
  <c r="L279" i="3"/>
  <c r="M278" i="3"/>
  <c r="L278" i="3"/>
  <c r="M277" i="3"/>
  <c r="L277" i="3"/>
  <c r="M276" i="3"/>
  <c r="L276" i="3"/>
  <c r="M275" i="3"/>
  <c r="L275" i="3"/>
  <c r="M274" i="3"/>
  <c r="L274" i="3"/>
  <c r="M273" i="3"/>
  <c r="L273" i="3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M517" i="3" s="1"/>
  <c r="L5" i="3"/>
  <c r="U514" i="2"/>
  <c r="D514" i="2"/>
  <c r="N3" i="2"/>
  <c r="O3" i="2"/>
  <c r="P3" i="2"/>
  <c r="Q3" i="2"/>
  <c r="R3" i="2"/>
  <c r="S3" i="2"/>
  <c r="T3" i="2"/>
  <c r="U3" i="2"/>
  <c r="N4" i="2"/>
  <c r="O4" i="2"/>
  <c r="P4" i="2"/>
  <c r="Q4" i="2"/>
  <c r="R4" i="2"/>
  <c r="S4" i="2"/>
  <c r="T4" i="2"/>
  <c r="U4" i="2"/>
  <c r="N5" i="2"/>
  <c r="O5" i="2"/>
  <c r="P5" i="2"/>
  <c r="Q5" i="2"/>
  <c r="R5" i="2"/>
  <c r="S5" i="2"/>
  <c r="T5" i="2"/>
  <c r="U5" i="2"/>
  <c r="N6" i="2"/>
  <c r="O6" i="2"/>
  <c r="P6" i="2"/>
  <c r="Q6" i="2"/>
  <c r="R6" i="2"/>
  <c r="S6" i="2"/>
  <c r="T6" i="2"/>
  <c r="U6" i="2"/>
  <c r="N7" i="2"/>
  <c r="O7" i="2"/>
  <c r="P7" i="2"/>
  <c r="Q7" i="2"/>
  <c r="R7" i="2"/>
  <c r="S7" i="2"/>
  <c r="T7" i="2"/>
  <c r="U7" i="2"/>
  <c r="N8" i="2"/>
  <c r="O8" i="2"/>
  <c r="P8" i="2"/>
  <c r="Q8" i="2"/>
  <c r="R8" i="2"/>
  <c r="S8" i="2"/>
  <c r="T8" i="2"/>
  <c r="U8" i="2"/>
  <c r="N9" i="2"/>
  <c r="Q9" i="2" s="1"/>
  <c r="O9" i="2"/>
  <c r="P9" i="2"/>
  <c r="R9" i="2"/>
  <c r="S9" i="2"/>
  <c r="T9" i="2"/>
  <c r="U9" i="2"/>
  <c r="N10" i="2"/>
  <c r="Q10" i="2" s="1"/>
  <c r="T10" i="2" s="1"/>
  <c r="U10" i="2" s="1"/>
  <c r="O10" i="2"/>
  <c r="P10" i="2"/>
  <c r="R10" i="2"/>
  <c r="S10" i="2"/>
  <c r="N11" i="2"/>
  <c r="Q11" i="2" s="1"/>
  <c r="T11" i="2" s="1"/>
  <c r="U11" i="2" s="1"/>
  <c r="O11" i="2"/>
  <c r="P11" i="2"/>
  <c r="R11" i="2"/>
  <c r="S11" i="2"/>
  <c r="N12" i="2"/>
  <c r="Q12" i="2" s="1"/>
  <c r="T12" i="2" s="1"/>
  <c r="U12" i="2" s="1"/>
  <c r="O12" i="2"/>
  <c r="P12" i="2"/>
  <c r="R12" i="2"/>
  <c r="S12" i="2"/>
  <c r="N13" i="2"/>
  <c r="Q13" i="2" s="1"/>
  <c r="T13" i="2" s="1"/>
  <c r="U13" i="2" s="1"/>
  <c r="O13" i="2"/>
  <c r="P13" i="2"/>
  <c r="R13" i="2"/>
  <c r="S13" i="2"/>
  <c r="N14" i="2"/>
  <c r="Q14" i="2" s="1"/>
  <c r="T14" i="2" s="1"/>
  <c r="U14" i="2" s="1"/>
  <c r="O14" i="2"/>
  <c r="P14" i="2"/>
  <c r="R14" i="2"/>
  <c r="S14" i="2"/>
  <c r="N15" i="2"/>
  <c r="Q15" i="2" s="1"/>
  <c r="O15" i="2"/>
  <c r="P15" i="2"/>
  <c r="R15" i="2"/>
  <c r="S15" i="2"/>
  <c r="T15" i="2"/>
  <c r="U15" i="2" s="1"/>
  <c r="N16" i="2"/>
  <c r="Q16" i="2" s="1"/>
  <c r="O16" i="2"/>
  <c r="P16" i="2"/>
  <c r="R16" i="2"/>
  <c r="S16" i="2"/>
  <c r="T16" i="2"/>
  <c r="U16" i="2"/>
  <c r="N17" i="2"/>
  <c r="Q17" i="2" s="1"/>
  <c r="O17" i="2"/>
  <c r="P17" i="2"/>
  <c r="R17" i="2"/>
  <c r="S17" i="2"/>
  <c r="T17" i="2"/>
  <c r="U17" i="2"/>
  <c r="N18" i="2"/>
  <c r="Q18" i="2" s="1"/>
  <c r="T18" i="2" s="1"/>
  <c r="U18" i="2" s="1"/>
  <c r="O18" i="2"/>
  <c r="P18" i="2"/>
  <c r="R18" i="2"/>
  <c r="S18" i="2"/>
  <c r="N19" i="2"/>
  <c r="Q19" i="2" s="1"/>
  <c r="T19" i="2" s="1"/>
  <c r="U19" i="2" s="1"/>
  <c r="O19" i="2"/>
  <c r="P19" i="2"/>
  <c r="R19" i="2"/>
  <c r="S19" i="2"/>
  <c r="N20" i="2"/>
  <c r="Q20" i="2" s="1"/>
  <c r="T20" i="2" s="1"/>
  <c r="U20" i="2" s="1"/>
  <c r="O20" i="2"/>
  <c r="P20" i="2"/>
  <c r="R20" i="2"/>
  <c r="S20" i="2"/>
  <c r="N21" i="2"/>
  <c r="Q21" i="2" s="1"/>
  <c r="T21" i="2" s="1"/>
  <c r="U21" i="2" s="1"/>
  <c r="O21" i="2"/>
  <c r="P21" i="2"/>
  <c r="R21" i="2"/>
  <c r="S21" i="2"/>
  <c r="N22" i="2"/>
  <c r="Q22" i="2" s="1"/>
  <c r="T22" i="2" s="1"/>
  <c r="U22" i="2" s="1"/>
  <c r="O22" i="2"/>
  <c r="P22" i="2"/>
  <c r="R22" i="2"/>
  <c r="S22" i="2"/>
  <c r="N23" i="2"/>
  <c r="Q23" i="2" s="1"/>
  <c r="O23" i="2"/>
  <c r="P23" i="2"/>
  <c r="R23" i="2"/>
  <c r="S23" i="2"/>
  <c r="T23" i="2"/>
  <c r="U23" i="2" s="1"/>
  <c r="N24" i="2"/>
  <c r="Q24" i="2" s="1"/>
  <c r="O24" i="2"/>
  <c r="P24" i="2"/>
  <c r="R24" i="2"/>
  <c r="S24" i="2"/>
  <c r="T24" i="2"/>
  <c r="U24" i="2"/>
  <c r="N25" i="2"/>
  <c r="Q25" i="2" s="1"/>
  <c r="O25" i="2"/>
  <c r="P25" i="2"/>
  <c r="R25" i="2"/>
  <c r="S25" i="2"/>
  <c r="T25" i="2"/>
  <c r="U25" i="2"/>
  <c r="N26" i="2"/>
  <c r="Q26" i="2" s="1"/>
  <c r="T26" i="2" s="1"/>
  <c r="U26" i="2" s="1"/>
  <c r="O26" i="2"/>
  <c r="P26" i="2"/>
  <c r="R26" i="2"/>
  <c r="S26" i="2"/>
  <c r="N27" i="2"/>
  <c r="Q27" i="2" s="1"/>
  <c r="T27" i="2" s="1"/>
  <c r="U27" i="2" s="1"/>
  <c r="O27" i="2"/>
  <c r="P27" i="2"/>
  <c r="R27" i="2"/>
  <c r="S27" i="2"/>
  <c r="N28" i="2"/>
  <c r="Q28" i="2" s="1"/>
  <c r="T28" i="2" s="1"/>
  <c r="U28" i="2" s="1"/>
  <c r="O28" i="2"/>
  <c r="P28" i="2"/>
  <c r="R28" i="2"/>
  <c r="S28" i="2"/>
  <c r="N29" i="2"/>
  <c r="Q29" i="2" s="1"/>
  <c r="T29" i="2" s="1"/>
  <c r="U29" i="2" s="1"/>
  <c r="O29" i="2"/>
  <c r="P29" i="2"/>
  <c r="R29" i="2"/>
  <c r="S29" i="2"/>
  <c r="N30" i="2"/>
  <c r="Q30" i="2" s="1"/>
  <c r="T30" i="2" s="1"/>
  <c r="U30" i="2" s="1"/>
  <c r="O30" i="2"/>
  <c r="P30" i="2"/>
  <c r="R30" i="2"/>
  <c r="S30" i="2"/>
  <c r="N31" i="2"/>
  <c r="Q31" i="2" s="1"/>
  <c r="O31" i="2"/>
  <c r="P31" i="2"/>
  <c r="R31" i="2"/>
  <c r="S31" i="2"/>
  <c r="T31" i="2"/>
  <c r="U31" i="2" s="1"/>
  <c r="N32" i="2"/>
  <c r="Q32" i="2" s="1"/>
  <c r="O32" i="2"/>
  <c r="P32" i="2"/>
  <c r="R32" i="2"/>
  <c r="S32" i="2"/>
  <c r="T32" i="2"/>
  <c r="U32" i="2"/>
  <c r="N33" i="2"/>
  <c r="Q33" i="2" s="1"/>
  <c r="O33" i="2"/>
  <c r="P33" i="2"/>
  <c r="R33" i="2"/>
  <c r="S33" i="2"/>
  <c r="T33" i="2"/>
  <c r="U33" i="2"/>
  <c r="N34" i="2"/>
  <c r="Q34" i="2" s="1"/>
  <c r="T34" i="2" s="1"/>
  <c r="U34" i="2" s="1"/>
  <c r="O34" i="2"/>
  <c r="P34" i="2"/>
  <c r="R34" i="2"/>
  <c r="S34" i="2"/>
  <c r="N35" i="2"/>
  <c r="Q35" i="2" s="1"/>
  <c r="T35" i="2" s="1"/>
  <c r="U35" i="2" s="1"/>
  <c r="O35" i="2"/>
  <c r="P35" i="2"/>
  <c r="R35" i="2"/>
  <c r="S35" i="2"/>
  <c r="N36" i="2"/>
  <c r="Q36" i="2" s="1"/>
  <c r="T36" i="2" s="1"/>
  <c r="U36" i="2" s="1"/>
  <c r="O36" i="2"/>
  <c r="P36" i="2"/>
  <c r="R36" i="2"/>
  <c r="S36" i="2"/>
  <c r="N37" i="2"/>
  <c r="Q37" i="2" s="1"/>
  <c r="O37" i="2"/>
  <c r="P37" i="2"/>
  <c r="S37" i="2" s="1"/>
  <c r="R37" i="2"/>
  <c r="N38" i="2"/>
  <c r="Q38" i="2" s="1"/>
  <c r="O38" i="2"/>
  <c r="P38" i="2"/>
  <c r="R38" i="2"/>
  <c r="S38" i="2"/>
  <c r="N39" i="2"/>
  <c r="Q39" i="2" s="1"/>
  <c r="O39" i="2"/>
  <c r="P39" i="2"/>
  <c r="R39" i="2"/>
  <c r="S39" i="2"/>
  <c r="T39" i="2"/>
  <c r="U39" i="2" s="1"/>
  <c r="N40" i="2"/>
  <c r="Q40" i="2" s="1"/>
  <c r="O40" i="2"/>
  <c r="P40" i="2"/>
  <c r="R40" i="2"/>
  <c r="S40" i="2"/>
  <c r="T40" i="2"/>
  <c r="U40" i="2"/>
  <c r="N41" i="2"/>
  <c r="Q41" i="2" s="1"/>
  <c r="O41" i="2"/>
  <c r="P41" i="2"/>
  <c r="R41" i="2"/>
  <c r="S41" i="2"/>
  <c r="T41" i="2"/>
  <c r="U41" i="2"/>
  <c r="N42" i="2"/>
  <c r="Q42" i="2" s="1"/>
  <c r="T42" i="2" s="1"/>
  <c r="U42" i="2" s="1"/>
  <c r="O42" i="2"/>
  <c r="P42" i="2"/>
  <c r="R42" i="2"/>
  <c r="S42" i="2"/>
  <c r="N43" i="2"/>
  <c r="Q43" i="2" s="1"/>
  <c r="T43" i="2" s="1"/>
  <c r="U43" i="2" s="1"/>
  <c r="O43" i="2"/>
  <c r="P43" i="2"/>
  <c r="R43" i="2"/>
  <c r="S43" i="2"/>
  <c r="N44" i="2"/>
  <c r="Q44" i="2" s="1"/>
  <c r="T44" i="2" s="1"/>
  <c r="U44" i="2" s="1"/>
  <c r="O44" i="2"/>
  <c r="P44" i="2"/>
  <c r="S44" i="2" s="1"/>
  <c r="R44" i="2"/>
  <c r="N45" i="2"/>
  <c r="Q45" i="2" s="1"/>
  <c r="O45" i="2"/>
  <c r="P45" i="2"/>
  <c r="S45" i="2" s="1"/>
  <c r="R45" i="2"/>
  <c r="N46" i="2"/>
  <c r="Q46" i="2" s="1"/>
  <c r="O46" i="2"/>
  <c r="P46" i="2"/>
  <c r="R46" i="2"/>
  <c r="S46" i="2"/>
  <c r="N47" i="2"/>
  <c r="Q47" i="2" s="1"/>
  <c r="O47" i="2"/>
  <c r="P47" i="2"/>
  <c r="R47" i="2"/>
  <c r="S47" i="2"/>
  <c r="T47" i="2"/>
  <c r="U47" i="2" s="1"/>
  <c r="N48" i="2"/>
  <c r="Q48" i="2" s="1"/>
  <c r="O48" i="2"/>
  <c r="P48" i="2"/>
  <c r="R48" i="2"/>
  <c r="S48" i="2"/>
  <c r="T48" i="2"/>
  <c r="U48" i="2"/>
  <c r="N49" i="2"/>
  <c r="Q49" i="2" s="1"/>
  <c r="O49" i="2"/>
  <c r="P49" i="2"/>
  <c r="R49" i="2"/>
  <c r="S49" i="2"/>
  <c r="T49" i="2" s="1"/>
  <c r="U49" i="2" s="1"/>
  <c r="N50" i="2"/>
  <c r="Q50" i="2" s="1"/>
  <c r="T50" i="2" s="1"/>
  <c r="U50" i="2" s="1"/>
  <c r="O50" i="2"/>
  <c r="P50" i="2"/>
  <c r="R50" i="2"/>
  <c r="S50" i="2"/>
  <c r="N51" i="2"/>
  <c r="Q51" i="2" s="1"/>
  <c r="T51" i="2" s="1"/>
  <c r="U51" i="2" s="1"/>
  <c r="O51" i="2"/>
  <c r="R51" i="2" s="1"/>
  <c r="P51" i="2"/>
  <c r="S51" i="2"/>
  <c r="N52" i="2"/>
  <c r="Q52" i="2" s="1"/>
  <c r="T52" i="2" s="1"/>
  <c r="U52" i="2" s="1"/>
  <c r="O52" i="2"/>
  <c r="R52" i="2" s="1"/>
  <c r="P52" i="2"/>
  <c r="S52" i="2" s="1"/>
  <c r="N53" i="2"/>
  <c r="Q53" i="2" s="1"/>
  <c r="T53" i="2" s="1"/>
  <c r="U53" i="2" s="1"/>
  <c r="O53" i="2"/>
  <c r="P53" i="2"/>
  <c r="S53" i="2" s="1"/>
  <c r="R53" i="2"/>
  <c r="N54" i="2"/>
  <c r="Q54" i="2" s="1"/>
  <c r="O54" i="2"/>
  <c r="P54" i="2"/>
  <c r="R54" i="2"/>
  <c r="S54" i="2"/>
  <c r="N55" i="2"/>
  <c r="Q55" i="2" s="1"/>
  <c r="O55" i="2"/>
  <c r="P55" i="2"/>
  <c r="R55" i="2"/>
  <c r="S55" i="2"/>
  <c r="T55" i="2"/>
  <c r="U55" i="2" s="1"/>
  <c r="N56" i="2"/>
  <c r="Q56" i="2" s="1"/>
  <c r="O56" i="2"/>
  <c r="P56" i="2"/>
  <c r="R56" i="2"/>
  <c r="S56" i="2"/>
  <c r="T56" i="2"/>
  <c r="U56" i="2"/>
  <c r="N57" i="2"/>
  <c r="Q57" i="2" s="1"/>
  <c r="O57" i="2"/>
  <c r="P57" i="2"/>
  <c r="R57" i="2"/>
  <c r="S57" i="2"/>
  <c r="T57" i="2" s="1"/>
  <c r="U57" i="2" s="1"/>
  <c r="N58" i="2"/>
  <c r="Q58" i="2" s="1"/>
  <c r="T58" i="2" s="1"/>
  <c r="U58" i="2" s="1"/>
  <c r="O58" i="2"/>
  <c r="P58" i="2"/>
  <c r="R58" i="2"/>
  <c r="S58" i="2"/>
  <c r="N59" i="2"/>
  <c r="Q59" i="2" s="1"/>
  <c r="T59" i="2" s="1"/>
  <c r="U59" i="2" s="1"/>
  <c r="O59" i="2"/>
  <c r="R59" i="2" s="1"/>
  <c r="P59" i="2"/>
  <c r="S59" i="2"/>
  <c r="N60" i="2"/>
  <c r="Q60" i="2" s="1"/>
  <c r="T60" i="2" s="1"/>
  <c r="U60" i="2" s="1"/>
  <c r="O60" i="2"/>
  <c r="R60" i="2" s="1"/>
  <c r="P60" i="2"/>
  <c r="S60" i="2" s="1"/>
  <c r="N61" i="2"/>
  <c r="Q61" i="2" s="1"/>
  <c r="O61" i="2"/>
  <c r="P61" i="2"/>
  <c r="S61" i="2" s="1"/>
  <c r="R61" i="2"/>
  <c r="N62" i="2"/>
  <c r="Q62" i="2" s="1"/>
  <c r="O62" i="2"/>
  <c r="P62" i="2"/>
  <c r="R62" i="2"/>
  <c r="S62" i="2"/>
  <c r="N63" i="2"/>
  <c r="Q63" i="2" s="1"/>
  <c r="O63" i="2"/>
  <c r="P63" i="2"/>
  <c r="R63" i="2"/>
  <c r="S63" i="2"/>
  <c r="T63" i="2"/>
  <c r="U63" i="2" s="1"/>
  <c r="N64" i="2"/>
  <c r="Q64" i="2" s="1"/>
  <c r="O64" i="2"/>
  <c r="P64" i="2"/>
  <c r="S64" i="2" s="1"/>
  <c r="T64" i="2" s="1"/>
  <c r="U64" i="2" s="1"/>
  <c r="R64" i="2"/>
  <c r="N65" i="2"/>
  <c r="Q65" i="2" s="1"/>
  <c r="O65" i="2"/>
  <c r="P65" i="2"/>
  <c r="R65" i="2"/>
  <c r="T65" i="2" s="1"/>
  <c r="U65" i="2" s="1"/>
  <c r="S65" i="2"/>
  <c r="N66" i="2"/>
  <c r="Q66" i="2" s="1"/>
  <c r="T66" i="2" s="1"/>
  <c r="U66" i="2" s="1"/>
  <c r="O66" i="2"/>
  <c r="P66" i="2"/>
  <c r="R66" i="2"/>
  <c r="S66" i="2"/>
  <c r="N67" i="2"/>
  <c r="Q67" i="2" s="1"/>
  <c r="O67" i="2"/>
  <c r="R67" i="2" s="1"/>
  <c r="P67" i="2"/>
  <c r="S67" i="2"/>
  <c r="N68" i="2"/>
  <c r="Q68" i="2" s="1"/>
  <c r="T68" i="2" s="1"/>
  <c r="U68" i="2" s="1"/>
  <c r="O68" i="2"/>
  <c r="R68" i="2" s="1"/>
  <c r="P68" i="2"/>
  <c r="S68" i="2" s="1"/>
  <c r="N69" i="2"/>
  <c r="Q69" i="2" s="1"/>
  <c r="T69" i="2" s="1"/>
  <c r="U69" i="2" s="1"/>
  <c r="O69" i="2"/>
  <c r="P69" i="2"/>
  <c r="S69" i="2" s="1"/>
  <c r="R69" i="2"/>
  <c r="N70" i="2"/>
  <c r="Q70" i="2" s="1"/>
  <c r="T70" i="2" s="1"/>
  <c r="U70" i="2" s="1"/>
  <c r="O70" i="2"/>
  <c r="P70" i="2"/>
  <c r="R70" i="2"/>
  <c r="S70" i="2"/>
  <c r="N71" i="2"/>
  <c r="Q71" i="2" s="1"/>
  <c r="O71" i="2"/>
  <c r="R71" i="2" s="1"/>
  <c r="P71" i="2"/>
  <c r="S71" i="2"/>
  <c r="T71" i="2"/>
  <c r="U71" i="2" s="1"/>
  <c r="N72" i="2"/>
  <c r="Q72" i="2" s="1"/>
  <c r="O72" i="2"/>
  <c r="P72" i="2"/>
  <c r="S72" i="2" s="1"/>
  <c r="T72" i="2" s="1"/>
  <c r="U72" i="2" s="1"/>
  <c r="R72" i="2"/>
  <c r="N73" i="2"/>
  <c r="Q73" i="2" s="1"/>
  <c r="O73" i="2"/>
  <c r="P73" i="2"/>
  <c r="R73" i="2"/>
  <c r="T73" i="2" s="1"/>
  <c r="U73" i="2" s="1"/>
  <c r="S73" i="2"/>
  <c r="N74" i="2"/>
  <c r="Q74" i="2" s="1"/>
  <c r="T74" i="2" s="1"/>
  <c r="U74" i="2" s="1"/>
  <c r="O74" i="2"/>
  <c r="P74" i="2"/>
  <c r="R74" i="2"/>
  <c r="S74" i="2"/>
  <c r="N75" i="2"/>
  <c r="Q75" i="2" s="1"/>
  <c r="T75" i="2" s="1"/>
  <c r="U75" i="2" s="1"/>
  <c r="O75" i="2"/>
  <c r="R75" i="2" s="1"/>
  <c r="P75" i="2"/>
  <c r="S75" i="2"/>
  <c r="N76" i="2"/>
  <c r="Q76" i="2" s="1"/>
  <c r="O76" i="2"/>
  <c r="R76" i="2" s="1"/>
  <c r="P76" i="2"/>
  <c r="S76" i="2" s="1"/>
  <c r="N77" i="2"/>
  <c r="Q77" i="2" s="1"/>
  <c r="T77" i="2" s="1"/>
  <c r="U77" i="2" s="1"/>
  <c r="O77" i="2"/>
  <c r="P77" i="2"/>
  <c r="S77" i="2" s="1"/>
  <c r="R77" i="2"/>
  <c r="N78" i="2"/>
  <c r="Q78" i="2" s="1"/>
  <c r="O78" i="2"/>
  <c r="P78" i="2"/>
  <c r="R78" i="2"/>
  <c r="S78" i="2"/>
  <c r="N79" i="2"/>
  <c r="Q79" i="2" s="1"/>
  <c r="O79" i="2"/>
  <c r="R79" i="2" s="1"/>
  <c r="P79" i="2"/>
  <c r="S79" i="2"/>
  <c r="T79" i="2"/>
  <c r="U79" i="2" s="1"/>
  <c r="N80" i="2"/>
  <c r="Q80" i="2" s="1"/>
  <c r="O80" i="2"/>
  <c r="P80" i="2"/>
  <c r="S80" i="2" s="1"/>
  <c r="T80" i="2" s="1"/>
  <c r="U80" i="2" s="1"/>
  <c r="R80" i="2"/>
  <c r="N81" i="2"/>
  <c r="Q81" i="2" s="1"/>
  <c r="O81" i="2"/>
  <c r="P81" i="2"/>
  <c r="R81" i="2"/>
  <c r="T81" i="2" s="1"/>
  <c r="U81" i="2" s="1"/>
  <c r="S81" i="2"/>
  <c r="N82" i="2"/>
  <c r="Q82" i="2" s="1"/>
  <c r="T82" i="2" s="1"/>
  <c r="U82" i="2" s="1"/>
  <c r="O82" i="2"/>
  <c r="P82" i="2"/>
  <c r="R82" i="2"/>
  <c r="S82" i="2"/>
  <c r="N83" i="2"/>
  <c r="Q83" i="2" s="1"/>
  <c r="O83" i="2"/>
  <c r="R83" i="2" s="1"/>
  <c r="P83" i="2"/>
  <c r="S83" i="2"/>
  <c r="N84" i="2"/>
  <c r="Q84" i="2" s="1"/>
  <c r="T84" i="2" s="1"/>
  <c r="U84" i="2" s="1"/>
  <c r="O84" i="2"/>
  <c r="R84" i="2" s="1"/>
  <c r="P84" i="2"/>
  <c r="S84" i="2" s="1"/>
  <c r="N85" i="2"/>
  <c r="Q85" i="2" s="1"/>
  <c r="T85" i="2" s="1"/>
  <c r="U85" i="2" s="1"/>
  <c r="O85" i="2"/>
  <c r="P85" i="2"/>
  <c r="S85" i="2" s="1"/>
  <c r="R85" i="2"/>
  <c r="N86" i="2"/>
  <c r="Q86" i="2" s="1"/>
  <c r="O86" i="2"/>
  <c r="P86" i="2"/>
  <c r="R86" i="2"/>
  <c r="S86" i="2"/>
  <c r="N87" i="2"/>
  <c r="Q87" i="2" s="1"/>
  <c r="O87" i="2"/>
  <c r="R87" i="2" s="1"/>
  <c r="P87" i="2"/>
  <c r="S87" i="2" s="1"/>
  <c r="T87" i="2"/>
  <c r="U87" i="2" s="1"/>
  <c r="N88" i="2"/>
  <c r="Q88" i="2" s="1"/>
  <c r="O88" i="2"/>
  <c r="P88" i="2"/>
  <c r="S88" i="2" s="1"/>
  <c r="R88" i="2"/>
  <c r="T88" i="2" s="1"/>
  <c r="U88" i="2" s="1"/>
  <c r="N89" i="2"/>
  <c r="Q89" i="2" s="1"/>
  <c r="O89" i="2"/>
  <c r="P89" i="2"/>
  <c r="R89" i="2"/>
  <c r="T89" i="2" s="1"/>
  <c r="U89" i="2" s="1"/>
  <c r="S89" i="2"/>
  <c r="N90" i="2"/>
  <c r="Q90" i="2" s="1"/>
  <c r="T90" i="2" s="1"/>
  <c r="U90" i="2" s="1"/>
  <c r="O90" i="2"/>
  <c r="P90" i="2"/>
  <c r="R90" i="2"/>
  <c r="S90" i="2"/>
  <c r="N91" i="2"/>
  <c r="Q91" i="2" s="1"/>
  <c r="T91" i="2" s="1"/>
  <c r="U91" i="2" s="1"/>
  <c r="O91" i="2"/>
  <c r="R91" i="2" s="1"/>
  <c r="P91" i="2"/>
  <c r="S91" i="2"/>
  <c r="N92" i="2"/>
  <c r="Q92" i="2" s="1"/>
  <c r="T92" i="2" s="1"/>
  <c r="U92" i="2" s="1"/>
  <c r="O92" i="2"/>
  <c r="R92" i="2" s="1"/>
  <c r="P92" i="2"/>
  <c r="S92" i="2" s="1"/>
  <c r="N93" i="2"/>
  <c r="Q93" i="2" s="1"/>
  <c r="O93" i="2"/>
  <c r="P93" i="2"/>
  <c r="S93" i="2" s="1"/>
  <c r="R93" i="2"/>
  <c r="N94" i="2"/>
  <c r="O94" i="2"/>
  <c r="P94" i="2"/>
  <c r="S94" i="2" s="1"/>
  <c r="Q94" i="2"/>
  <c r="T94" i="2" s="1"/>
  <c r="U94" i="2" s="1"/>
  <c r="R94" i="2"/>
  <c r="N95" i="2"/>
  <c r="O95" i="2"/>
  <c r="P95" i="2"/>
  <c r="S95" i="2" s="1"/>
  <c r="Q95" i="2"/>
  <c r="R95" i="2"/>
  <c r="N96" i="2"/>
  <c r="O96" i="2"/>
  <c r="P96" i="2"/>
  <c r="S96" i="2" s="1"/>
  <c r="Q96" i="2"/>
  <c r="T96" i="2" s="1"/>
  <c r="U96" i="2" s="1"/>
  <c r="R96" i="2"/>
  <c r="N97" i="2"/>
  <c r="O97" i="2"/>
  <c r="P97" i="2"/>
  <c r="S97" i="2" s="1"/>
  <c r="Q97" i="2"/>
  <c r="R97" i="2"/>
  <c r="N98" i="2"/>
  <c r="O98" i="2"/>
  <c r="R98" i="2" s="1"/>
  <c r="P98" i="2"/>
  <c r="S98" i="2" s="1"/>
  <c r="Q98" i="2"/>
  <c r="N99" i="2"/>
  <c r="Q99" i="2" s="1"/>
  <c r="T99" i="2" s="1"/>
  <c r="U99" i="2" s="1"/>
  <c r="O99" i="2"/>
  <c r="P99" i="2"/>
  <c r="S99" i="2" s="1"/>
  <c r="R99" i="2"/>
  <c r="N100" i="2"/>
  <c r="O100" i="2"/>
  <c r="P100" i="2"/>
  <c r="S100" i="2" s="1"/>
  <c r="Q100" i="2"/>
  <c r="T100" i="2" s="1"/>
  <c r="U100" i="2" s="1"/>
  <c r="R100" i="2"/>
  <c r="N101" i="2"/>
  <c r="O101" i="2"/>
  <c r="R101" i="2" s="1"/>
  <c r="P101" i="2"/>
  <c r="S101" i="2" s="1"/>
  <c r="Q101" i="2"/>
  <c r="N102" i="2"/>
  <c r="O102" i="2"/>
  <c r="R102" i="2" s="1"/>
  <c r="P102" i="2"/>
  <c r="S102" i="2" s="1"/>
  <c r="Q102" i="2"/>
  <c r="N103" i="2"/>
  <c r="Q103" i="2" s="1"/>
  <c r="T103" i="2" s="1"/>
  <c r="U103" i="2" s="1"/>
  <c r="O103" i="2"/>
  <c r="R103" i="2" s="1"/>
  <c r="P103" i="2"/>
  <c r="S103" i="2" s="1"/>
  <c r="N104" i="2"/>
  <c r="O104" i="2"/>
  <c r="P104" i="2"/>
  <c r="S104" i="2" s="1"/>
  <c r="Q104" i="2"/>
  <c r="R104" i="2"/>
  <c r="N105" i="2"/>
  <c r="O105" i="2"/>
  <c r="P105" i="2"/>
  <c r="S105" i="2" s="1"/>
  <c r="Q105" i="2"/>
  <c r="R105" i="2"/>
  <c r="N106" i="2"/>
  <c r="Q106" i="2" s="1"/>
  <c r="O106" i="2"/>
  <c r="R106" i="2" s="1"/>
  <c r="P106" i="2"/>
  <c r="S106" i="2" s="1"/>
  <c r="N107" i="2"/>
  <c r="Q107" i="2" s="1"/>
  <c r="T107" i="2" s="1"/>
  <c r="U107" i="2" s="1"/>
  <c r="O107" i="2"/>
  <c r="P107" i="2"/>
  <c r="S107" i="2" s="1"/>
  <c r="R107" i="2"/>
  <c r="N108" i="2"/>
  <c r="O108" i="2"/>
  <c r="P108" i="2"/>
  <c r="S108" i="2" s="1"/>
  <c r="Q108" i="2"/>
  <c r="T108" i="2" s="1"/>
  <c r="U108" i="2" s="1"/>
  <c r="R108" i="2"/>
  <c r="N109" i="2"/>
  <c r="O109" i="2"/>
  <c r="R109" i="2" s="1"/>
  <c r="P109" i="2"/>
  <c r="S109" i="2" s="1"/>
  <c r="Q109" i="2"/>
  <c r="N110" i="2"/>
  <c r="O110" i="2"/>
  <c r="R110" i="2" s="1"/>
  <c r="P110" i="2"/>
  <c r="S110" i="2" s="1"/>
  <c r="Q110" i="2"/>
  <c r="N111" i="2"/>
  <c r="Q111" i="2" s="1"/>
  <c r="O111" i="2"/>
  <c r="P111" i="2"/>
  <c r="S111" i="2" s="1"/>
  <c r="R111" i="2"/>
  <c r="N112" i="2"/>
  <c r="O112" i="2"/>
  <c r="P112" i="2"/>
  <c r="S112" i="2" s="1"/>
  <c r="Q112" i="2"/>
  <c r="T112" i="2" s="1"/>
  <c r="U112" i="2" s="1"/>
  <c r="R112" i="2"/>
  <c r="N113" i="2"/>
  <c r="O113" i="2"/>
  <c r="P113" i="2"/>
  <c r="S113" i="2" s="1"/>
  <c r="Q113" i="2"/>
  <c r="R113" i="2"/>
  <c r="N114" i="2"/>
  <c r="Q114" i="2" s="1"/>
  <c r="O114" i="2"/>
  <c r="R114" i="2" s="1"/>
  <c r="P114" i="2"/>
  <c r="S114" i="2" s="1"/>
  <c r="N115" i="2"/>
  <c r="Q115" i="2" s="1"/>
  <c r="O115" i="2"/>
  <c r="P115" i="2"/>
  <c r="S115" i="2" s="1"/>
  <c r="R115" i="2"/>
  <c r="N116" i="2"/>
  <c r="Q116" i="2" s="1"/>
  <c r="T116" i="2" s="1"/>
  <c r="U116" i="2" s="1"/>
  <c r="O116" i="2"/>
  <c r="P116" i="2"/>
  <c r="S116" i="2" s="1"/>
  <c r="R116" i="2"/>
  <c r="N117" i="2"/>
  <c r="O117" i="2"/>
  <c r="R117" i="2" s="1"/>
  <c r="P117" i="2"/>
  <c r="S117" i="2" s="1"/>
  <c r="Q117" i="2"/>
  <c r="N118" i="2"/>
  <c r="Q118" i="2" s="1"/>
  <c r="T118" i="2" s="1"/>
  <c r="U118" i="2" s="1"/>
  <c r="O118" i="2"/>
  <c r="P118" i="2"/>
  <c r="R118" i="2"/>
  <c r="S118" i="2"/>
  <c r="N119" i="2"/>
  <c r="O119" i="2"/>
  <c r="P119" i="2"/>
  <c r="S119" i="2" s="1"/>
  <c r="Q119" i="2"/>
  <c r="R119" i="2"/>
  <c r="N120" i="2"/>
  <c r="Q120" i="2" s="1"/>
  <c r="O120" i="2"/>
  <c r="P120" i="2"/>
  <c r="R120" i="2"/>
  <c r="S120" i="2"/>
  <c r="N121" i="2"/>
  <c r="O121" i="2"/>
  <c r="R121" i="2" s="1"/>
  <c r="P121" i="2"/>
  <c r="S121" i="2" s="1"/>
  <c r="Q121" i="2"/>
  <c r="N122" i="2"/>
  <c r="Q122" i="2" s="1"/>
  <c r="O122" i="2"/>
  <c r="P122" i="2"/>
  <c r="R122" i="2"/>
  <c r="S122" i="2"/>
  <c r="N123" i="2"/>
  <c r="O123" i="2"/>
  <c r="P123" i="2"/>
  <c r="S123" i="2" s="1"/>
  <c r="Q123" i="2"/>
  <c r="R123" i="2"/>
  <c r="N124" i="2"/>
  <c r="Q124" i="2" s="1"/>
  <c r="O124" i="2"/>
  <c r="P124" i="2"/>
  <c r="R124" i="2"/>
  <c r="S124" i="2"/>
  <c r="N125" i="2"/>
  <c r="O125" i="2"/>
  <c r="R125" i="2" s="1"/>
  <c r="P125" i="2"/>
  <c r="S125" i="2" s="1"/>
  <c r="Q125" i="2"/>
  <c r="N126" i="2"/>
  <c r="Q126" i="2" s="1"/>
  <c r="O126" i="2"/>
  <c r="P126" i="2"/>
  <c r="R126" i="2"/>
  <c r="S126" i="2"/>
  <c r="N127" i="2"/>
  <c r="O127" i="2"/>
  <c r="P127" i="2"/>
  <c r="S127" i="2" s="1"/>
  <c r="Q127" i="2"/>
  <c r="R127" i="2"/>
  <c r="N128" i="2"/>
  <c r="Q128" i="2" s="1"/>
  <c r="O128" i="2"/>
  <c r="R128" i="2" s="1"/>
  <c r="P128" i="2"/>
  <c r="S128" i="2"/>
  <c r="N129" i="2"/>
  <c r="O129" i="2"/>
  <c r="R129" i="2" s="1"/>
  <c r="P129" i="2"/>
  <c r="S129" i="2" s="1"/>
  <c r="Q129" i="2"/>
  <c r="T129" i="2" s="1"/>
  <c r="U129" i="2" s="1"/>
  <c r="N130" i="2"/>
  <c r="Q130" i="2" s="1"/>
  <c r="T130" i="2" s="1"/>
  <c r="U130" i="2" s="1"/>
  <c r="O130" i="2"/>
  <c r="P130" i="2"/>
  <c r="R130" i="2"/>
  <c r="S130" i="2"/>
  <c r="N131" i="2"/>
  <c r="O131" i="2"/>
  <c r="P131" i="2"/>
  <c r="S131" i="2" s="1"/>
  <c r="Q131" i="2"/>
  <c r="R131" i="2"/>
  <c r="N132" i="2"/>
  <c r="Q132" i="2" s="1"/>
  <c r="O132" i="2"/>
  <c r="R132" i="2" s="1"/>
  <c r="P132" i="2"/>
  <c r="S132" i="2"/>
  <c r="N133" i="2"/>
  <c r="O133" i="2"/>
  <c r="R133" i="2" s="1"/>
  <c r="P133" i="2"/>
  <c r="S133" i="2" s="1"/>
  <c r="Q133" i="2"/>
  <c r="N134" i="2"/>
  <c r="Q134" i="2" s="1"/>
  <c r="O134" i="2"/>
  <c r="P134" i="2"/>
  <c r="R134" i="2"/>
  <c r="S134" i="2"/>
  <c r="N135" i="2"/>
  <c r="O135" i="2"/>
  <c r="P135" i="2"/>
  <c r="S135" i="2" s="1"/>
  <c r="Q135" i="2"/>
  <c r="R135" i="2"/>
  <c r="N136" i="2"/>
  <c r="Q136" i="2" s="1"/>
  <c r="O136" i="2"/>
  <c r="P136" i="2"/>
  <c r="R136" i="2"/>
  <c r="S136" i="2"/>
  <c r="N137" i="2"/>
  <c r="O137" i="2"/>
  <c r="R137" i="2" s="1"/>
  <c r="P137" i="2"/>
  <c r="S137" i="2" s="1"/>
  <c r="Q137" i="2"/>
  <c r="N138" i="2"/>
  <c r="Q138" i="2" s="1"/>
  <c r="T138" i="2" s="1"/>
  <c r="U138" i="2" s="1"/>
  <c r="O138" i="2"/>
  <c r="P138" i="2"/>
  <c r="R138" i="2"/>
  <c r="S138" i="2"/>
  <c r="N139" i="2"/>
  <c r="O139" i="2"/>
  <c r="P139" i="2"/>
  <c r="S139" i="2" s="1"/>
  <c r="Q139" i="2"/>
  <c r="R139" i="2"/>
  <c r="N140" i="2"/>
  <c r="Q140" i="2" s="1"/>
  <c r="T140" i="2" s="1"/>
  <c r="U140" i="2" s="1"/>
  <c r="O140" i="2"/>
  <c r="P140" i="2"/>
  <c r="R140" i="2"/>
  <c r="S140" i="2"/>
  <c r="N141" i="2"/>
  <c r="O141" i="2"/>
  <c r="R141" i="2" s="1"/>
  <c r="P141" i="2"/>
  <c r="S141" i="2" s="1"/>
  <c r="Q141" i="2"/>
  <c r="N142" i="2"/>
  <c r="Q142" i="2" s="1"/>
  <c r="O142" i="2"/>
  <c r="P142" i="2"/>
  <c r="S142" i="2" s="1"/>
  <c r="R142" i="2"/>
  <c r="N143" i="2"/>
  <c r="O143" i="2"/>
  <c r="P143" i="2"/>
  <c r="S143" i="2" s="1"/>
  <c r="Q143" i="2"/>
  <c r="R143" i="2"/>
  <c r="N144" i="2"/>
  <c r="Q144" i="2" s="1"/>
  <c r="T144" i="2" s="1"/>
  <c r="U144" i="2" s="1"/>
  <c r="O144" i="2"/>
  <c r="R144" i="2" s="1"/>
  <c r="P144" i="2"/>
  <c r="S144" i="2"/>
  <c r="N145" i="2"/>
  <c r="O145" i="2"/>
  <c r="P145" i="2"/>
  <c r="S145" i="2" s="1"/>
  <c r="Q145" i="2"/>
  <c r="T145" i="2" s="1"/>
  <c r="U145" i="2" s="1"/>
  <c r="R145" i="2"/>
  <c r="N146" i="2"/>
  <c r="Q146" i="2" s="1"/>
  <c r="O146" i="2"/>
  <c r="P146" i="2"/>
  <c r="S146" i="2" s="1"/>
  <c r="R146" i="2"/>
  <c r="T146" i="2"/>
  <c r="U146" i="2" s="1"/>
  <c r="N147" i="2"/>
  <c r="O147" i="2"/>
  <c r="P147" i="2"/>
  <c r="S147" i="2" s="1"/>
  <c r="Q147" i="2"/>
  <c r="T147" i="2" s="1"/>
  <c r="U147" i="2" s="1"/>
  <c r="R147" i="2"/>
  <c r="N148" i="2"/>
  <c r="O148" i="2"/>
  <c r="P148" i="2"/>
  <c r="S148" i="2" s="1"/>
  <c r="Q148" i="2"/>
  <c r="T148" i="2" s="1"/>
  <c r="U148" i="2" s="1"/>
  <c r="R148" i="2"/>
  <c r="N149" i="2"/>
  <c r="O149" i="2"/>
  <c r="P149" i="2"/>
  <c r="S149" i="2" s="1"/>
  <c r="Q149" i="2"/>
  <c r="R149" i="2"/>
  <c r="T149" i="2"/>
  <c r="U149" i="2" s="1"/>
  <c r="N150" i="2"/>
  <c r="Q150" i="2" s="1"/>
  <c r="O150" i="2"/>
  <c r="P150" i="2"/>
  <c r="S150" i="2" s="1"/>
  <c r="R150" i="2"/>
  <c r="T150" i="2"/>
  <c r="U150" i="2" s="1"/>
  <c r="N151" i="2"/>
  <c r="O151" i="2"/>
  <c r="P151" i="2"/>
  <c r="S151" i="2" s="1"/>
  <c r="Q151" i="2"/>
  <c r="T151" i="2" s="1"/>
  <c r="U151" i="2" s="1"/>
  <c r="R151" i="2"/>
  <c r="N152" i="2"/>
  <c r="O152" i="2"/>
  <c r="P152" i="2"/>
  <c r="S152" i="2" s="1"/>
  <c r="Q152" i="2"/>
  <c r="R152" i="2"/>
  <c r="T152" i="2"/>
  <c r="U152" i="2" s="1"/>
  <c r="N153" i="2"/>
  <c r="Q153" i="2" s="1"/>
  <c r="T153" i="2" s="1"/>
  <c r="U153" i="2" s="1"/>
  <c r="O153" i="2"/>
  <c r="P153" i="2"/>
  <c r="S153" i="2" s="1"/>
  <c r="R153" i="2"/>
  <c r="N154" i="2"/>
  <c r="Q154" i="2" s="1"/>
  <c r="T154" i="2" s="1"/>
  <c r="U154" i="2" s="1"/>
  <c r="O154" i="2"/>
  <c r="P154" i="2"/>
  <c r="S154" i="2" s="1"/>
  <c r="R154" i="2"/>
  <c r="N155" i="2"/>
  <c r="O155" i="2"/>
  <c r="P155" i="2"/>
  <c r="S155" i="2" s="1"/>
  <c r="Q155" i="2"/>
  <c r="T155" i="2" s="1"/>
  <c r="U155" i="2" s="1"/>
  <c r="R155" i="2"/>
  <c r="N156" i="2"/>
  <c r="O156" i="2"/>
  <c r="P156" i="2"/>
  <c r="S156" i="2" s="1"/>
  <c r="Q156" i="2"/>
  <c r="R156" i="2"/>
  <c r="T156" i="2"/>
  <c r="U156" i="2" s="1"/>
  <c r="N157" i="2"/>
  <c r="Q157" i="2" s="1"/>
  <c r="T157" i="2" s="1"/>
  <c r="U157" i="2" s="1"/>
  <c r="O157" i="2"/>
  <c r="P157" i="2"/>
  <c r="S157" i="2" s="1"/>
  <c r="R157" i="2"/>
  <c r="N158" i="2"/>
  <c r="Q158" i="2" s="1"/>
  <c r="T158" i="2" s="1"/>
  <c r="U158" i="2" s="1"/>
  <c r="O158" i="2"/>
  <c r="P158" i="2"/>
  <c r="S158" i="2" s="1"/>
  <c r="R158" i="2"/>
  <c r="N159" i="2"/>
  <c r="O159" i="2"/>
  <c r="P159" i="2"/>
  <c r="S159" i="2" s="1"/>
  <c r="Q159" i="2"/>
  <c r="T159" i="2" s="1"/>
  <c r="U159" i="2" s="1"/>
  <c r="R159" i="2"/>
  <c r="N160" i="2"/>
  <c r="O160" i="2"/>
  <c r="P160" i="2"/>
  <c r="S160" i="2" s="1"/>
  <c r="Q160" i="2"/>
  <c r="R160" i="2"/>
  <c r="T160" i="2"/>
  <c r="U160" i="2" s="1"/>
  <c r="N161" i="2"/>
  <c r="O161" i="2"/>
  <c r="P161" i="2"/>
  <c r="S161" i="2" s="1"/>
  <c r="Q161" i="2"/>
  <c r="T161" i="2" s="1"/>
  <c r="U161" i="2" s="1"/>
  <c r="R161" i="2"/>
  <c r="N162" i="2"/>
  <c r="Q162" i="2" s="1"/>
  <c r="O162" i="2"/>
  <c r="P162" i="2"/>
  <c r="S162" i="2" s="1"/>
  <c r="R162" i="2"/>
  <c r="T162" i="2"/>
  <c r="U162" i="2" s="1"/>
  <c r="N163" i="2"/>
  <c r="O163" i="2"/>
  <c r="P163" i="2"/>
  <c r="S163" i="2" s="1"/>
  <c r="Q163" i="2"/>
  <c r="T163" i="2" s="1"/>
  <c r="U163" i="2" s="1"/>
  <c r="R163" i="2"/>
  <c r="N164" i="2"/>
  <c r="O164" i="2"/>
  <c r="P164" i="2"/>
  <c r="S164" i="2" s="1"/>
  <c r="Q164" i="2"/>
  <c r="T164" i="2" s="1"/>
  <c r="U164" i="2" s="1"/>
  <c r="R164" i="2"/>
  <c r="N165" i="2"/>
  <c r="O165" i="2"/>
  <c r="P165" i="2"/>
  <c r="S165" i="2" s="1"/>
  <c r="Q165" i="2"/>
  <c r="R165" i="2"/>
  <c r="T165" i="2"/>
  <c r="U165" i="2" s="1"/>
  <c r="N166" i="2"/>
  <c r="Q166" i="2" s="1"/>
  <c r="O166" i="2"/>
  <c r="P166" i="2"/>
  <c r="S166" i="2" s="1"/>
  <c r="R166" i="2"/>
  <c r="T166" i="2"/>
  <c r="U166" i="2" s="1"/>
  <c r="N167" i="2"/>
  <c r="O167" i="2"/>
  <c r="R167" i="2" s="1"/>
  <c r="P167" i="2"/>
  <c r="S167" i="2" s="1"/>
  <c r="Q167" i="2"/>
  <c r="T167" i="2" s="1"/>
  <c r="U167" i="2" s="1"/>
  <c r="N168" i="2"/>
  <c r="O168" i="2"/>
  <c r="R168" i="2" s="1"/>
  <c r="P168" i="2"/>
  <c r="S168" i="2" s="1"/>
  <c r="T168" i="2" s="1"/>
  <c r="U168" i="2" s="1"/>
  <c r="Q168" i="2"/>
  <c r="N169" i="2"/>
  <c r="Q169" i="2" s="1"/>
  <c r="T169" i="2" s="1"/>
  <c r="U169" i="2" s="1"/>
  <c r="O169" i="2"/>
  <c r="R169" i="2" s="1"/>
  <c r="P169" i="2"/>
  <c r="S169" i="2" s="1"/>
  <c r="N170" i="2"/>
  <c r="O170" i="2"/>
  <c r="R170" i="2" s="1"/>
  <c r="P170" i="2"/>
  <c r="S170" i="2" s="1"/>
  <c r="Q170" i="2"/>
  <c r="T170" i="2" s="1"/>
  <c r="U170" i="2" s="1"/>
  <c r="N171" i="2"/>
  <c r="Q171" i="2" s="1"/>
  <c r="T171" i="2" s="1"/>
  <c r="U171" i="2" s="1"/>
  <c r="O171" i="2"/>
  <c r="R171" i="2" s="1"/>
  <c r="P171" i="2"/>
  <c r="S171" i="2" s="1"/>
  <c r="N172" i="2"/>
  <c r="O172" i="2"/>
  <c r="R172" i="2" s="1"/>
  <c r="P172" i="2"/>
  <c r="S172" i="2" s="1"/>
  <c r="T172" i="2" s="1"/>
  <c r="U172" i="2" s="1"/>
  <c r="Q172" i="2"/>
  <c r="N173" i="2"/>
  <c r="Q173" i="2" s="1"/>
  <c r="O173" i="2"/>
  <c r="R173" i="2" s="1"/>
  <c r="P173" i="2"/>
  <c r="S173" i="2" s="1"/>
  <c r="T173" i="2"/>
  <c r="U173" i="2" s="1"/>
  <c r="N174" i="2"/>
  <c r="O174" i="2"/>
  <c r="R174" i="2" s="1"/>
  <c r="P174" i="2"/>
  <c r="S174" i="2" s="1"/>
  <c r="Q174" i="2"/>
  <c r="N175" i="2"/>
  <c r="Q175" i="2" s="1"/>
  <c r="O175" i="2"/>
  <c r="R175" i="2" s="1"/>
  <c r="P175" i="2"/>
  <c r="S175" i="2" s="1"/>
  <c r="T175" i="2"/>
  <c r="U175" i="2" s="1"/>
  <c r="N176" i="2"/>
  <c r="O176" i="2"/>
  <c r="R176" i="2" s="1"/>
  <c r="P176" i="2"/>
  <c r="S176" i="2" s="1"/>
  <c r="T176" i="2" s="1"/>
  <c r="U176" i="2" s="1"/>
  <c r="Q176" i="2"/>
  <c r="N177" i="2"/>
  <c r="Q177" i="2" s="1"/>
  <c r="O177" i="2"/>
  <c r="R177" i="2" s="1"/>
  <c r="P177" i="2"/>
  <c r="S177" i="2" s="1"/>
  <c r="T177" i="2"/>
  <c r="U177" i="2" s="1"/>
  <c r="N178" i="2"/>
  <c r="Q178" i="2" s="1"/>
  <c r="T178" i="2" s="1"/>
  <c r="U178" i="2" s="1"/>
  <c r="O178" i="2"/>
  <c r="R178" i="2" s="1"/>
  <c r="P178" i="2"/>
  <c r="S178" i="2" s="1"/>
  <c r="N179" i="2"/>
  <c r="Q179" i="2" s="1"/>
  <c r="O179" i="2"/>
  <c r="R179" i="2" s="1"/>
  <c r="P179" i="2"/>
  <c r="S179" i="2" s="1"/>
  <c r="T179" i="2"/>
  <c r="U179" i="2"/>
  <c r="N180" i="2"/>
  <c r="O180" i="2"/>
  <c r="R180" i="2" s="1"/>
  <c r="P180" i="2"/>
  <c r="S180" i="2" s="1"/>
  <c r="Q180" i="2"/>
  <c r="T180" i="2"/>
  <c r="U180" i="2" s="1"/>
  <c r="N181" i="2"/>
  <c r="Q181" i="2" s="1"/>
  <c r="O181" i="2"/>
  <c r="R181" i="2" s="1"/>
  <c r="P181" i="2"/>
  <c r="S181" i="2" s="1"/>
  <c r="N182" i="2"/>
  <c r="O182" i="2"/>
  <c r="R182" i="2" s="1"/>
  <c r="P182" i="2"/>
  <c r="S182" i="2" s="1"/>
  <c r="Q182" i="2"/>
  <c r="T182" i="2" s="1"/>
  <c r="U182" i="2" s="1"/>
  <c r="N183" i="2"/>
  <c r="Q183" i="2" s="1"/>
  <c r="T183" i="2" s="1"/>
  <c r="U183" i="2" s="1"/>
  <c r="O183" i="2"/>
  <c r="R183" i="2" s="1"/>
  <c r="P183" i="2"/>
  <c r="S183" i="2" s="1"/>
  <c r="N184" i="2"/>
  <c r="O184" i="2"/>
  <c r="R184" i="2" s="1"/>
  <c r="P184" i="2"/>
  <c r="S184" i="2" s="1"/>
  <c r="Q184" i="2"/>
  <c r="T184" i="2"/>
  <c r="U184" i="2" s="1"/>
  <c r="N185" i="2"/>
  <c r="Q185" i="2" s="1"/>
  <c r="T185" i="2" s="1"/>
  <c r="U185" i="2" s="1"/>
  <c r="O185" i="2"/>
  <c r="R185" i="2" s="1"/>
  <c r="P185" i="2"/>
  <c r="S185" i="2" s="1"/>
  <c r="N186" i="2"/>
  <c r="O186" i="2"/>
  <c r="R186" i="2" s="1"/>
  <c r="P186" i="2"/>
  <c r="S186" i="2" s="1"/>
  <c r="Q186" i="2"/>
  <c r="T186" i="2" s="1"/>
  <c r="U186" i="2" s="1"/>
  <c r="N187" i="2"/>
  <c r="Q187" i="2" s="1"/>
  <c r="T187" i="2" s="1"/>
  <c r="U187" i="2" s="1"/>
  <c r="O187" i="2"/>
  <c r="R187" i="2" s="1"/>
  <c r="P187" i="2"/>
  <c r="S187" i="2" s="1"/>
  <c r="N188" i="2"/>
  <c r="O188" i="2"/>
  <c r="R188" i="2" s="1"/>
  <c r="P188" i="2"/>
  <c r="S188" i="2" s="1"/>
  <c r="T188" i="2" s="1"/>
  <c r="U188" i="2" s="1"/>
  <c r="Q188" i="2"/>
  <c r="N189" i="2"/>
  <c r="Q189" i="2" s="1"/>
  <c r="O189" i="2"/>
  <c r="R189" i="2" s="1"/>
  <c r="P189" i="2"/>
  <c r="S189" i="2" s="1"/>
  <c r="T189" i="2"/>
  <c r="U189" i="2" s="1"/>
  <c r="N190" i="2"/>
  <c r="O190" i="2"/>
  <c r="R190" i="2" s="1"/>
  <c r="P190" i="2"/>
  <c r="S190" i="2" s="1"/>
  <c r="Q190" i="2"/>
  <c r="N191" i="2"/>
  <c r="Q191" i="2" s="1"/>
  <c r="O191" i="2"/>
  <c r="R191" i="2" s="1"/>
  <c r="P191" i="2"/>
  <c r="S191" i="2" s="1"/>
  <c r="T191" i="2"/>
  <c r="U191" i="2" s="1"/>
  <c r="N192" i="2"/>
  <c r="O192" i="2"/>
  <c r="R192" i="2" s="1"/>
  <c r="P192" i="2"/>
  <c r="S192" i="2" s="1"/>
  <c r="T192" i="2" s="1"/>
  <c r="U192" i="2" s="1"/>
  <c r="Q192" i="2"/>
  <c r="N193" i="2"/>
  <c r="Q193" i="2" s="1"/>
  <c r="O193" i="2"/>
  <c r="R193" i="2" s="1"/>
  <c r="T193" i="2" s="1"/>
  <c r="U193" i="2" s="1"/>
  <c r="P193" i="2"/>
  <c r="S193" i="2" s="1"/>
  <c r="N194" i="2"/>
  <c r="Q194" i="2" s="1"/>
  <c r="T194" i="2" s="1"/>
  <c r="U194" i="2" s="1"/>
  <c r="O194" i="2"/>
  <c r="R194" i="2" s="1"/>
  <c r="P194" i="2"/>
  <c r="S194" i="2" s="1"/>
  <c r="N195" i="2"/>
  <c r="Q195" i="2" s="1"/>
  <c r="O195" i="2"/>
  <c r="R195" i="2" s="1"/>
  <c r="P195" i="2"/>
  <c r="S195" i="2" s="1"/>
  <c r="T195" i="2"/>
  <c r="U195" i="2" s="1"/>
  <c r="N196" i="2"/>
  <c r="O196" i="2"/>
  <c r="R196" i="2" s="1"/>
  <c r="P196" i="2"/>
  <c r="S196" i="2" s="1"/>
  <c r="Q196" i="2"/>
  <c r="T196" i="2"/>
  <c r="U196" i="2" s="1"/>
  <c r="N197" i="2"/>
  <c r="Q197" i="2" s="1"/>
  <c r="O197" i="2"/>
  <c r="R197" i="2" s="1"/>
  <c r="T197" i="2" s="1"/>
  <c r="U197" i="2" s="1"/>
  <c r="P197" i="2"/>
  <c r="S197" i="2" s="1"/>
  <c r="N198" i="2"/>
  <c r="O198" i="2"/>
  <c r="R198" i="2" s="1"/>
  <c r="P198" i="2"/>
  <c r="S198" i="2" s="1"/>
  <c r="Q198" i="2"/>
  <c r="T198" i="2" s="1"/>
  <c r="U198" i="2" s="1"/>
  <c r="N199" i="2"/>
  <c r="Q199" i="2" s="1"/>
  <c r="O199" i="2"/>
  <c r="R199" i="2" s="1"/>
  <c r="P199" i="2"/>
  <c r="S199" i="2" s="1"/>
  <c r="T199" i="2"/>
  <c r="U199" i="2" s="1"/>
  <c r="N200" i="2"/>
  <c r="O200" i="2"/>
  <c r="R200" i="2" s="1"/>
  <c r="P200" i="2"/>
  <c r="S200" i="2" s="1"/>
  <c r="Q200" i="2"/>
  <c r="T200" i="2"/>
  <c r="U200" i="2" s="1"/>
  <c r="N201" i="2"/>
  <c r="Q201" i="2" s="1"/>
  <c r="T201" i="2" s="1"/>
  <c r="U201" i="2" s="1"/>
  <c r="O201" i="2"/>
  <c r="R201" i="2" s="1"/>
  <c r="P201" i="2"/>
  <c r="S201" i="2" s="1"/>
  <c r="N202" i="2"/>
  <c r="O202" i="2"/>
  <c r="R202" i="2" s="1"/>
  <c r="P202" i="2"/>
  <c r="S202" i="2" s="1"/>
  <c r="Q202" i="2"/>
  <c r="T202" i="2" s="1"/>
  <c r="U202" i="2" s="1"/>
  <c r="N203" i="2"/>
  <c r="Q203" i="2" s="1"/>
  <c r="T203" i="2" s="1"/>
  <c r="U203" i="2" s="1"/>
  <c r="O203" i="2"/>
  <c r="R203" i="2" s="1"/>
  <c r="P203" i="2"/>
  <c r="S203" i="2" s="1"/>
  <c r="N204" i="2"/>
  <c r="O204" i="2"/>
  <c r="R204" i="2" s="1"/>
  <c r="P204" i="2"/>
  <c r="S204" i="2" s="1"/>
  <c r="T204" i="2" s="1"/>
  <c r="U204" i="2" s="1"/>
  <c r="Q204" i="2"/>
  <c r="N205" i="2"/>
  <c r="Q205" i="2" s="1"/>
  <c r="O205" i="2"/>
  <c r="R205" i="2" s="1"/>
  <c r="P205" i="2"/>
  <c r="S205" i="2" s="1"/>
  <c r="T205" i="2"/>
  <c r="U205" i="2" s="1"/>
  <c r="N206" i="2"/>
  <c r="O206" i="2"/>
  <c r="R206" i="2" s="1"/>
  <c r="P206" i="2"/>
  <c r="S206" i="2" s="1"/>
  <c r="Q206" i="2"/>
  <c r="T206" i="2" s="1"/>
  <c r="U206" i="2" s="1"/>
  <c r="N207" i="2"/>
  <c r="Q207" i="2" s="1"/>
  <c r="O207" i="2"/>
  <c r="R207" i="2" s="1"/>
  <c r="P207" i="2"/>
  <c r="S207" i="2" s="1"/>
  <c r="T207" i="2"/>
  <c r="U207" i="2" s="1"/>
  <c r="N208" i="2"/>
  <c r="O208" i="2"/>
  <c r="P208" i="2"/>
  <c r="S208" i="2" s="1"/>
  <c r="Q208" i="2"/>
  <c r="R208" i="2"/>
  <c r="N209" i="2"/>
  <c r="Q209" i="2" s="1"/>
  <c r="T209" i="2" s="1"/>
  <c r="U209" i="2" s="1"/>
  <c r="O209" i="2"/>
  <c r="P209" i="2"/>
  <c r="R209" i="2"/>
  <c r="S209" i="2"/>
  <c r="N210" i="2"/>
  <c r="O210" i="2"/>
  <c r="P210" i="2"/>
  <c r="Q210" i="2"/>
  <c r="R210" i="2"/>
  <c r="S210" i="2"/>
  <c r="N211" i="2"/>
  <c r="O211" i="2"/>
  <c r="P211" i="2"/>
  <c r="Q211" i="2"/>
  <c r="R211" i="2"/>
  <c r="S211" i="2"/>
  <c r="N212" i="2"/>
  <c r="O212" i="2"/>
  <c r="P212" i="2"/>
  <c r="Q212" i="2"/>
  <c r="R212" i="2"/>
  <c r="S212" i="2"/>
  <c r="N213" i="2"/>
  <c r="Q213" i="2" s="1"/>
  <c r="T213" i="2" s="1"/>
  <c r="O213" i="2"/>
  <c r="P213" i="2"/>
  <c r="R213" i="2"/>
  <c r="S213" i="2"/>
  <c r="U213" i="2"/>
  <c r="N214" i="2"/>
  <c r="Q214" i="2" s="1"/>
  <c r="T214" i="2" s="1"/>
  <c r="U214" i="2" s="1"/>
  <c r="O214" i="2"/>
  <c r="P214" i="2"/>
  <c r="R214" i="2"/>
  <c r="S214" i="2"/>
  <c r="N215" i="2"/>
  <c r="Q215" i="2" s="1"/>
  <c r="T215" i="2" s="1"/>
  <c r="U215" i="2" s="1"/>
  <c r="O215" i="2"/>
  <c r="P215" i="2"/>
  <c r="R215" i="2"/>
  <c r="S215" i="2"/>
  <c r="N216" i="2"/>
  <c r="O216" i="2"/>
  <c r="P216" i="2"/>
  <c r="Q216" i="2"/>
  <c r="T216" i="2" s="1"/>
  <c r="U216" i="2" s="1"/>
  <c r="R216" i="2"/>
  <c r="S216" i="2"/>
  <c r="N217" i="2"/>
  <c r="O217" i="2"/>
  <c r="P217" i="2"/>
  <c r="Q217" i="2"/>
  <c r="T217" i="2" s="1"/>
  <c r="U217" i="2" s="1"/>
  <c r="R217" i="2"/>
  <c r="S217" i="2"/>
  <c r="N218" i="2"/>
  <c r="O218" i="2"/>
  <c r="P218" i="2"/>
  <c r="Q218" i="2"/>
  <c r="R218" i="2"/>
  <c r="S218" i="2"/>
  <c r="N219" i="2"/>
  <c r="O219" i="2"/>
  <c r="P219" i="2"/>
  <c r="Q219" i="2"/>
  <c r="R219" i="2"/>
  <c r="S219" i="2"/>
  <c r="N220" i="2"/>
  <c r="O220" i="2"/>
  <c r="P220" i="2"/>
  <c r="Q220" i="2"/>
  <c r="T220" i="2" s="1"/>
  <c r="U220" i="2" s="1"/>
  <c r="R220" i="2"/>
  <c r="S220" i="2"/>
  <c r="N221" i="2"/>
  <c r="Q221" i="2" s="1"/>
  <c r="T221" i="2" s="1"/>
  <c r="O221" i="2"/>
  <c r="P221" i="2"/>
  <c r="R221" i="2"/>
  <c r="S221" i="2"/>
  <c r="U221" i="2"/>
  <c r="N222" i="2"/>
  <c r="Q222" i="2" s="1"/>
  <c r="O222" i="2"/>
  <c r="P222" i="2"/>
  <c r="R222" i="2"/>
  <c r="S222" i="2"/>
  <c r="N223" i="2"/>
  <c r="Q223" i="2" s="1"/>
  <c r="T223" i="2" s="1"/>
  <c r="O223" i="2"/>
  <c r="P223" i="2"/>
  <c r="R223" i="2"/>
  <c r="S223" i="2"/>
  <c r="U223" i="2"/>
  <c r="N224" i="2"/>
  <c r="O224" i="2"/>
  <c r="P224" i="2"/>
  <c r="Q224" i="2"/>
  <c r="T224" i="2" s="1"/>
  <c r="U224" i="2" s="1"/>
  <c r="R224" i="2"/>
  <c r="S224" i="2"/>
  <c r="N225" i="2"/>
  <c r="Q225" i="2" s="1"/>
  <c r="T225" i="2" s="1"/>
  <c r="U225" i="2" s="1"/>
  <c r="O225" i="2"/>
  <c r="P225" i="2"/>
  <c r="R225" i="2"/>
  <c r="S225" i="2"/>
  <c r="N226" i="2"/>
  <c r="O226" i="2"/>
  <c r="P226" i="2"/>
  <c r="Q226" i="2"/>
  <c r="T226" i="2" s="1"/>
  <c r="U226" i="2" s="1"/>
  <c r="R226" i="2"/>
  <c r="S226" i="2"/>
  <c r="N227" i="2"/>
  <c r="O227" i="2"/>
  <c r="P227" i="2"/>
  <c r="Q227" i="2"/>
  <c r="R227" i="2"/>
  <c r="S227" i="2"/>
  <c r="N228" i="2"/>
  <c r="O228" i="2"/>
  <c r="P228" i="2"/>
  <c r="Q228" i="2"/>
  <c r="T228" i="2" s="1"/>
  <c r="U228" i="2" s="1"/>
  <c r="R228" i="2"/>
  <c r="S228" i="2"/>
  <c r="N229" i="2"/>
  <c r="Q229" i="2" s="1"/>
  <c r="T229" i="2" s="1"/>
  <c r="U229" i="2" s="1"/>
  <c r="O229" i="2"/>
  <c r="P229" i="2"/>
  <c r="R229" i="2"/>
  <c r="S229" i="2"/>
  <c r="N230" i="2"/>
  <c r="Q230" i="2" s="1"/>
  <c r="O230" i="2"/>
  <c r="P230" i="2"/>
  <c r="R230" i="2"/>
  <c r="S230" i="2"/>
  <c r="N231" i="2"/>
  <c r="Q231" i="2" s="1"/>
  <c r="T231" i="2" s="1"/>
  <c r="U231" i="2" s="1"/>
  <c r="O231" i="2"/>
  <c r="P231" i="2"/>
  <c r="R231" i="2"/>
  <c r="S231" i="2"/>
  <c r="N232" i="2"/>
  <c r="O232" i="2"/>
  <c r="P232" i="2"/>
  <c r="Q232" i="2"/>
  <c r="T232" i="2" s="1"/>
  <c r="U232" i="2" s="1"/>
  <c r="R232" i="2"/>
  <c r="S232" i="2"/>
  <c r="N233" i="2"/>
  <c r="Q233" i="2" s="1"/>
  <c r="T233" i="2" s="1"/>
  <c r="U233" i="2" s="1"/>
  <c r="O233" i="2"/>
  <c r="P233" i="2"/>
  <c r="R233" i="2"/>
  <c r="S233" i="2"/>
  <c r="N234" i="2"/>
  <c r="O234" i="2"/>
  <c r="P234" i="2"/>
  <c r="Q234" i="2"/>
  <c r="T234" i="2" s="1"/>
  <c r="U234" i="2" s="1"/>
  <c r="R234" i="2"/>
  <c r="S234" i="2"/>
  <c r="N235" i="2"/>
  <c r="O235" i="2"/>
  <c r="P235" i="2"/>
  <c r="Q235" i="2"/>
  <c r="R235" i="2"/>
  <c r="S235" i="2"/>
  <c r="N236" i="2"/>
  <c r="O236" i="2"/>
  <c r="P236" i="2"/>
  <c r="Q236" i="2"/>
  <c r="R236" i="2"/>
  <c r="S236" i="2"/>
  <c r="N237" i="2"/>
  <c r="Q237" i="2" s="1"/>
  <c r="O237" i="2"/>
  <c r="P237" i="2"/>
  <c r="R237" i="2"/>
  <c r="S237" i="2"/>
  <c r="N238" i="2"/>
  <c r="Q238" i="2" s="1"/>
  <c r="O238" i="2"/>
  <c r="P238" i="2"/>
  <c r="R238" i="2"/>
  <c r="S238" i="2"/>
  <c r="N239" i="2"/>
  <c r="Q239" i="2" s="1"/>
  <c r="T239" i="2" s="1"/>
  <c r="U239" i="2" s="1"/>
  <c r="O239" i="2"/>
  <c r="P239" i="2"/>
  <c r="R239" i="2"/>
  <c r="S239" i="2"/>
  <c r="N240" i="2"/>
  <c r="O240" i="2"/>
  <c r="P240" i="2"/>
  <c r="Q240" i="2"/>
  <c r="T240" i="2" s="1"/>
  <c r="U240" i="2" s="1"/>
  <c r="R240" i="2"/>
  <c r="S240" i="2"/>
  <c r="N241" i="2"/>
  <c r="O241" i="2"/>
  <c r="P241" i="2"/>
  <c r="Q241" i="2"/>
  <c r="T241" i="2" s="1"/>
  <c r="U241" i="2" s="1"/>
  <c r="R241" i="2"/>
  <c r="S241" i="2"/>
  <c r="N242" i="2"/>
  <c r="O242" i="2"/>
  <c r="P242" i="2"/>
  <c r="Q242" i="2"/>
  <c r="R242" i="2"/>
  <c r="S242" i="2"/>
  <c r="N243" i="2"/>
  <c r="O243" i="2"/>
  <c r="P243" i="2"/>
  <c r="Q243" i="2"/>
  <c r="R243" i="2"/>
  <c r="S243" i="2"/>
  <c r="N244" i="2"/>
  <c r="O244" i="2"/>
  <c r="P244" i="2"/>
  <c r="Q244" i="2"/>
  <c r="R244" i="2"/>
  <c r="S244" i="2"/>
  <c r="N245" i="2"/>
  <c r="Q245" i="2" s="1"/>
  <c r="T245" i="2" s="1"/>
  <c r="O245" i="2"/>
  <c r="P245" i="2"/>
  <c r="R245" i="2"/>
  <c r="S245" i="2"/>
  <c r="U245" i="2"/>
  <c r="N246" i="2"/>
  <c r="Q246" i="2" s="1"/>
  <c r="O246" i="2"/>
  <c r="P246" i="2"/>
  <c r="R246" i="2"/>
  <c r="S246" i="2"/>
  <c r="N247" i="2"/>
  <c r="Q247" i="2" s="1"/>
  <c r="T247" i="2" s="1"/>
  <c r="O247" i="2"/>
  <c r="P247" i="2"/>
  <c r="R247" i="2"/>
  <c r="S247" i="2"/>
  <c r="U247" i="2"/>
  <c r="N248" i="2"/>
  <c r="O248" i="2"/>
  <c r="P248" i="2"/>
  <c r="Q248" i="2"/>
  <c r="T248" i="2" s="1"/>
  <c r="U248" i="2" s="1"/>
  <c r="R248" i="2"/>
  <c r="S248" i="2"/>
  <c r="N249" i="2"/>
  <c r="O249" i="2"/>
  <c r="P249" i="2"/>
  <c r="S249" i="2" s="1"/>
  <c r="Q249" i="2"/>
  <c r="R249" i="2"/>
  <c r="N250" i="2"/>
  <c r="O250" i="2"/>
  <c r="P250" i="2"/>
  <c r="Q250" i="2"/>
  <c r="R250" i="2"/>
  <c r="S250" i="2"/>
  <c r="N251" i="2"/>
  <c r="O251" i="2"/>
  <c r="P251" i="2"/>
  <c r="S251" i="2" s="1"/>
  <c r="Q251" i="2"/>
  <c r="R251" i="2"/>
  <c r="N252" i="2"/>
  <c r="O252" i="2"/>
  <c r="P252" i="2"/>
  <c r="Q252" i="2"/>
  <c r="R252" i="2"/>
  <c r="S252" i="2"/>
  <c r="N253" i="2"/>
  <c r="Q253" i="2" s="1"/>
  <c r="T253" i="2" s="1"/>
  <c r="O253" i="2"/>
  <c r="P253" i="2"/>
  <c r="R253" i="2"/>
  <c r="S253" i="2"/>
  <c r="U253" i="2"/>
  <c r="N254" i="2"/>
  <c r="Q254" i="2" s="1"/>
  <c r="O254" i="2"/>
  <c r="P254" i="2"/>
  <c r="R254" i="2"/>
  <c r="S254" i="2"/>
  <c r="N255" i="2"/>
  <c r="Q255" i="2" s="1"/>
  <c r="O255" i="2"/>
  <c r="P255" i="2"/>
  <c r="S255" i="2" s="1"/>
  <c r="R255" i="2"/>
  <c r="N256" i="2"/>
  <c r="O256" i="2"/>
  <c r="P256" i="2"/>
  <c r="S256" i="2" s="1"/>
  <c r="Q256" i="2"/>
  <c r="R256" i="2"/>
  <c r="N257" i="2"/>
  <c r="Q257" i="2" s="1"/>
  <c r="O257" i="2"/>
  <c r="P257" i="2"/>
  <c r="S257" i="2" s="1"/>
  <c r="R257" i="2"/>
  <c r="N258" i="2"/>
  <c r="O258" i="2"/>
  <c r="P258" i="2"/>
  <c r="Q258" i="2"/>
  <c r="T258" i="2" s="1"/>
  <c r="U258" i="2" s="1"/>
  <c r="R258" i="2"/>
  <c r="S258" i="2"/>
  <c r="N259" i="2"/>
  <c r="O259" i="2"/>
  <c r="P259" i="2"/>
  <c r="S259" i="2" s="1"/>
  <c r="Q259" i="2"/>
  <c r="R259" i="2"/>
  <c r="N260" i="2"/>
  <c r="O260" i="2"/>
  <c r="P260" i="2"/>
  <c r="Q260" i="2"/>
  <c r="T260" i="2" s="1"/>
  <c r="U260" i="2" s="1"/>
  <c r="R260" i="2"/>
  <c r="S260" i="2"/>
  <c r="N261" i="2"/>
  <c r="Q261" i="2" s="1"/>
  <c r="O261" i="2"/>
  <c r="P261" i="2"/>
  <c r="R261" i="2"/>
  <c r="S261" i="2"/>
  <c r="N262" i="2"/>
  <c r="Q262" i="2" s="1"/>
  <c r="O262" i="2"/>
  <c r="P262" i="2"/>
  <c r="R262" i="2"/>
  <c r="S262" i="2"/>
  <c r="N263" i="2"/>
  <c r="Q263" i="2" s="1"/>
  <c r="T263" i="2" s="1"/>
  <c r="U263" i="2" s="1"/>
  <c r="O263" i="2"/>
  <c r="P263" i="2"/>
  <c r="S263" i="2" s="1"/>
  <c r="R263" i="2"/>
  <c r="N264" i="2"/>
  <c r="O264" i="2"/>
  <c r="P264" i="2"/>
  <c r="S264" i="2" s="1"/>
  <c r="Q264" i="2"/>
  <c r="T264" i="2" s="1"/>
  <c r="U264" i="2" s="1"/>
  <c r="R264" i="2"/>
  <c r="N265" i="2"/>
  <c r="O265" i="2"/>
  <c r="P265" i="2"/>
  <c r="S265" i="2" s="1"/>
  <c r="Q265" i="2"/>
  <c r="R265" i="2"/>
  <c r="N266" i="2"/>
  <c r="O266" i="2"/>
  <c r="P266" i="2"/>
  <c r="Q266" i="2"/>
  <c r="R266" i="2"/>
  <c r="S266" i="2"/>
  <c r="N267" i="2"/>
  <c r="O267" i="2"/>
  <c r="P267" i="2"/>
  <c r="S267" i="2" s="1"/>
  <c r="Q267" i="2"/>
  <c r="R267" i="2"/>
  <c r="N268" i="2"/>
  <c r="O268" i="2"/>
  <c r="P268" i="2"/>
  <c r="Q268" i="2"/>
  <c r="R268" i="2"/>
  <c r="S268" i="2"/>
  <c r="N269" i="2"/>
  <c r="Q269" i="2" s="1"/>
  <c r="T269" i="2" s="1"/>
  <c r="O269" i="2"/>
  <c r="P269" i="2"/>
  <c r="R269" i="2"/>
  <c r="S269" i="2"/>
  <c r="U269" i="2"/>
  <c r="N270" i="2"/>
  <c r="Q270" i="2" s="1"/>
  <c r="T270" i="2" s="1"/>
  <c r="U270" i="2" s="1"/>
  <c r="O270" i="2"/>
  <c r="P270" i="2"/>
  <c r="R270" i="2"/>
  <c r="S270" i="2"/>
  <c r="N271" i="2"/>
  <c r="Q271" i="2" s="1"/>
  <c r="T271" i="2" s="1"/>
  <c r="O271" i="2"/>
  <c r="P271" i="2"/>
  <c r="R271" i="2"/>
  <c r="S271" i="2"/>
  <c r="U271" i="2"/>
  <c r="N272" i="2"/>
  <c r="Q272" i="2" s="1"/>
  <c r="O272" i="2"/>
  <c r="P272" i="2"/>
  <c r="R272" i="2"/>
  <c r="S272" i="2"/>
  <c r="N273" i="2"/>
  <c r="Q273" i="2" s="1"/>
  <c r="O273" i="2"/>
  <c r="P273" i="2"/>
  <c r="R273" i="2"/>
  <c r="S273" i="2"/>
  <c r="N274" i="2"/>
  <c r="Q274" i="2" s="1"/>
  <c r="T274" i="2" s="1"/>
  <c r="U274" i="2" s="1"/>
  <c r="O274" i="2"/>
  <c r="R274" i="2" s="1"/>
  <c r="P274" i="2"/>
  <c r="S274" i="2"/>
  <c r="N275" i="2"/>
  <c r="Q275" i="2" s="1"/>
  <c r="O275" i="2"/>
  <c r="R275" i="2" s="1"/>
  <c r="P275" i="2"/>
  <c r="S275" i="2"/>
  <c r="N276" i="2"/>
  <c r="Q276" i="2" s="1"/>
  <c r="O276" i="2"/>
  <c r="R276" i="2" s="1"/>
  <c r="P276" i="2"/>
  <c r="S276" i="2"/>
  <c r="N277" i="2"/>
  <c r="Q277" i="2" s="1"/>
  <c r="T277" i="2" s="1"/>
  <c r="U277" i="2" s="1"/>
  <c r="O277" i="2"/>
  <c r="R277" i="2" s="1"/>
  <c r="P277" i="2"/>
  <c r="S277" i="2"/>
  <c r="N278" i="2"/>
  <c r="Q278" i="2" s="1"/>
  <c r="O278" i="2"/>
  <c r="R278" i="2" s="1"/>
  <c r="P278" i="2"/>
  <c r="S278" i="2"/>
  <c r="N279" i="2"/>
  <c r="Q279" i="2" s="1"/>
  <c r="O279" i="2"/>
  <c r="R279" i="2" s="1"/>
  <c r="P279" i="2"/>
  <c r="S279" i="2"/>
  <c r="N280" i="2"/>
  <c r="Q280" i="2" s="1"/>
  <c r="O280" i="2"/>
  <c r="R280" i="2" s="1"/>
  <c r="P280" i="2"/>
  <c r="S280" i="2"/>
  <c r="N281" i="2"/>
  <c r="Q281" i="2" s="1"/>
  <c r="T281" i="2" s="1"/>
  <c r="O281" i="2"/>
  <c r="R281" i="2" s="1"/>
  <c r="P281" i="2"/>
  <c r="S281" i="2"/>
  <c r="U281" i="2"/>
  <c r="N282" i="2"/>
  <c r="Q282" i="2" s="1"/>
  <c r="T282" i="2" s="1"/>
  <c r="U282" i="2" s="1"/>
  <c r="O282" i="2"/>
  <c r="R282" i="2" s="1"/>
  <c r="P282" i="2"/>
  <c r="S282" i="2"/>
  <c r="N283" i="2"/>
  <c r="Q283" i="2" s="1"/>
  <c r="O283" i="2"/>
  <c r="R283" i="2" s="1"/>
  <c r="P283" i="2"/>
  <c r="S283" i="2"/>
  <c r="N284" i="2"/>
  <c r="Q284" i="2" s="1"/>
  <c r="O284" i="2"/>
  <c r="R284" i="2" s="1"/>
  <c r="P284" i="2"/>
  <c r="S284" i="2"/>
  <c r="N285" i="2"/>
  <c r="Q285" i="2" s="1"/>
  <c r="T285" i="2" s="1"/>
  <c r="U285" i="2" s="1"/>
  <c r="O285" i="2"/>
  <c r="R285" i="2" s="1"/>
  <c r="P285" i="2"/>
  <c r="S285" i="2"/>
  <c r="N286" i="2"/>
  <c r="Q286" i="2" s="1"/>
  <c r="O286" i="2"/>
  <c r="R286" i="2" s="1"/>
  <c r="P286" i="2"/>
  <c r="S286" i="2"/>
  <c r="N287" i="2"/>
  <c r="Q287" i="2" s="1"/>
  <c r="O287" i="2"/>
  <c r="R287" i="2" s="1"/>
  <c r="T287" i="2" s="1"/>
  <c r="U287" i="2" s="1"/>
  <c r="P287" i="2"/>
  <c r="S287" i="2"/>
  <c r="N288" i="2"/>
  <c r="Q288" i="2" s="1"/>
  <c r="T288" i="2" s="1"/>
  <c r="U288" i="2" s="1"/>
  <c r="O288" i="2"/>
  <c r="R288" i="2" s="1"/>
  <c r="P288" i="2"/>
  <c r="S288" i="2"/>
  <c r="N289" i="2"/>
  <c r="Q289" i="2" s="1"/>
  <c r="T289" i="2" s="1"/>
  <c r="U289" i="2" s="1"/>
  <c r="O289" i="2"/>
  <c r="R289" i="2" s="1"/>
  <c r="P289" i="2"/>
  <c r="S289" i="2"/>
  <c r="N290" i="2"/>
  <c r="Q290" i="2" s="1"/>
  <c r="O290" i="2"/>
  <c r="R290" i="2" s="1"/>
  <c r="P290" i="2"/>
  <c r="S290" i="2"/>
  <c r="T290" i="2"/>
  <c r="U290" i="2" s="1"/>
  <c r="N291" i="2"/>
  <c r="Q291" i="2" s="1"/>
  <c r="O291" i="2"/>
  <c r="R291" i="2" s="1"/>
  <c r="T291" i="2" s="1"/>
  <c r="U291" i="2" s="1"/>
  <c r="P291" i="2"/>
  <c r="S291" i="2"/>
  <c r="N292" i="2"/>
  <c r="Q292" i="2" s="1"/>
  <c r="T292" i="2" s="1"/>
  <c r="U292" i="2" s="1"/>
  <c r="O292" i="2"/>
  <c r="R292" i="2" s="1"/>
  <c r="P292" i="2"/>
  <c r="S292" i="2"/>
  <c r="N293" i="2"/>
  <c r="Q293" i="2" s="1"/>
  <c r="T293" i="2" s="1"/>
  <c r="U293" i="2" s="1"/>
  <c r="O293" i="2"/>
  <c r="R293" i="2" s="1"/>
  <c r="P293" i="2"/>
  <c r="S293" i="2"/>
  <c r="N294" i="2"/>
  <c r="Q294" i="2" s="1"/>
  <c r="O294" i="2"/>
  <c r="R294" i="2" s="1"/>
  <c r="P294" i="2"/>
  <c r="S294" i="2"/>
  <c r="T294" i="2"/>
  <c r="U294" i="2" s="1"/>
  <c r="N295" i="2"/>
  <c r="Q295" i="2" s="1"/>
  <c r="O295" i="2"/>
  <c r="R295" i="2" s="1"/>
  <c r="T295" i="2" s="1"/>
  <c r="U295" i="2" s="1"/>
  <c r="P295" i="2"/>
  <c r="S295" i="2"/>
  <c r="N296" i="2"/>
  <c r="Q296" i="2" s="1"/>
  <c r="O296" i="2"/>
  <c r="R296" i="2" s="1"/>
  <c r="P296" i="2"/>
  <c r="S296" i="2"/>
  <c r="N297" i="2"/>
  <c r="Q297" i="2" s="1"/>
  <c r="T297" i="2" s="1"/>
  <c r="U297" i="2" s="1"/>
  <c r="O297" i="2"/>
  <c r="R297" i="2" s="1"/>
  <c r="P297" i="2"/>
  <c r="S297" i="2"/>
  <c r="N298" i="2"/>
  <c r="Q298" i="2" s="1"/>
  <c r="O298" i="2"/>
  <c r="R298" i="2" s="1"/>
  <c r="P298" i="2"/>
  <c r="S298" i="2"/>
  <c r="T298" i="2"/>
  <c r="U298" i="2" s="1"/>
  <c r="N299" i="2"/>
  <c r="Q299" i="2" s="1"/>
  <c r="O299" i="2"/>
  <c r="R299" i="2" s="1"/>
  <c r="T299" i="2" s="1"/>
  <c r="U299" i="2" s="1"/>
  <c r="P299" i="2"/>
  <c r="S299" i="2"/>
  <c r="N300" i="2"/>
  <c r="Q300" i="2" s="1"/>
  <c r="T300" i="2" s="1"/>
  <c r="U300" i="2" s="1"/>
  <c r="O300" i="2"/>
  <c r="R300" i="2" s="1"/>
  <c r="P300" i="2"/>
  <c r="S300" i="2"/>
  <c r="N301" i="2"/>
  <c r="Q301" i="2" s="1"/>
  <c r="T301" i="2" s="1"/>
  <c r="U301" i="2" s="1"/>
  <c r="O301" i="2"/>
  <c r="R301" i="2" s="1"/>
  <c r="P301" i="2"/>
  <c r="S301" i="2"/>
  <c r="N302" i="2"/>
  <c r="Q302" i="2" s="1"/>
  <c r="T302" i="2" s="1"/>
  <c r="U302" i="2" s="1"/>
  <c r="O302" i="2"/>
  <c r="R302" i="2" s="1"/>
  <c r="P302" i="2"/>
  <c r="S302" i="2"/>
  <c r="N303" i="2"/>
  <c r="Q303" i="2" s="1"/>
  <c r="O303" i="2"/>
  <c r="R303" i="2" s="1"/>
  <c r="T303" i="2" s="1"/>
  <c r="U303" i="2" s="1"/>
  <c r="P303" i="2"/>
  <c r="S303" i="2"/>
  <c r="N304" i="2"/>
  <c r="Q304" i="2" s="1"/>
  <c r="T304" i="2" s="1"/>
  <c r="U304" i="2" s="1"/>
  <c r="O304" i="2"/>
  <c r="R304" i="2" s="1"/>
  <c r="P304" i="2"/>
  <c r="S304" i="2"/>
  <c r="N305" i="2"/>
  <c r="Q305" i="2" s="1"/>
  <c r="O305" i="2"/>
  <c r="R305" i="2" s="1"/>
  <c r="P305" i="2"/>
  <c r="S305" i="2"/>
  <c r="N306" i="2"/>
  <c r="Q306" i="2" s="1"/>
  <c r="O306" i="2"/>
  <c r="R306" i="2" s="1"/>
  <c r="P306" i="2"/>
  <c r="S306" i="2"/>
  <c r="T306" i="2"/>
  <c r="U306" i="2"/>
  <c r="N307" i="2"/>
  <c r="Q307" i="2" s="1"/>
  <c r="O307" i="2"/>
  <c r="R307" i="2" s="1"/>
  <c r="T307" i="2" s="1"/>
  <c r="U307" i="2" s="1"/>
  <c r="P307" i="2"/>
  <c r="S307" i="2"/>
  <c r="N308" i="2"/>
  <c r="Q308" i="2" s="1"/>
  <c r="T308" i="2" s="1"/>
  <c r="U308" i="2" s="1"/>
  <c r="O308" i="2"/>
  <c r="R308" i="2" s="1"/>
  <c r="P308" i="2"/>
  <c r="S308" i="2"/>
  <c r="N309" i="2"/>
  <c r="Q309" i="2" s="1"/>
  <c r="T309" i="2" s="1"/>
  <c r="U309" i="2" s="1"/>
  <c r="O309" i="2"/>
  <c r="R309" i="2" s="1"/>
  <c r="P309" i="2"/>
  <c r="S309" i="2"/>
  <c r="N310" i="2"/>
  <c r="Q310" i="2" s="1"/>
  <c r="O310" i="2"/>
  <c r="R310" i="2" s="1"/>
  <c r="P310" i="2"/>
  <c r="S310" i="2"/>
  <c r="T310" i="2"/>
  <c r="U310" i="2" s="1"/>
  <c r="N311" i="2"/>
  <c r="Q311" i="2" s="1"/>
  <c r="O311" i="2"/>
  <c r="R311" i="2" s="1"/>
  <c r="T311" i="2" s="1"/>
  <c r="U311" i="2" s="1"/>
  <c r="P311" i="2"/>
  <c r="S311" i="2"/>
  <c r="N312" i="2"/>
  <c r="Q312" i="2" s="1"/>
  <c r="T312" i="2" s="1"/>
  <c r="U312" i="2" s="1"/>
  <c r="O312" i="2"/>
  <c r="R312" i="2" s="1"/>
  <c r="P312" i="2"/>
  <c r="S312" i="2"/>
  <c r="N313" i="2"/>
  <c r="Q313" i="2" s="1"/>
  <c r="O313" i="2"/>
  <c r="R313" i="2" s="1"/>
  <c r="P313" i="2"/>
  <c r="S313" i="2"/>
  <c r="N314" i="2"/>
  <c r="Q314" i="2" s="1"/>
  <c r="O314" i="2"/>
  <c r="R314" i="2" s="1"/>
  <c r="P314" i="2"/>
  <c r="S314" i="2"/>
  <c r="T314" i="2"/>
  <c r="U314" i="2" s="1"/>
  <c r="N315" i="2"/>
  <c r="Q315" i="2" s="1"/>
  <c r="O315" i="2"/>
  <c r="R315" i="2" s="1"/>
  <c r="T315" i="2" s="1"/>
  <c r="U315" i="2" s="1"/>
  <c r="P315" i="2"/>
  <c r="S315" i="2" s="1"/>
  <c r="N316" i="2"/>
  <c r="Q316" i="2" s="1"/>
  <c r="T316" i="2" s="1"/>
  <c r="U316" i="2" s="1"/>
  <c r="O316" i="2"/>
  <c r="R316" i="2" s="1"/>
  <c r="P316" i="2"/>
  <c r="S316" i="2"/>
  <c r="N317" i="2"/>
  <c r="Q317" i="2" s="1"/>
  <c r="O317" i="2"/>
  <c r="R317" i="2" s="1"/>
  <c r="P317" i="2"/>
  <c r="S317" i="2"/>
  <c r="N318" i="2"/>
  <c r="Q318" i="2" s="1"/>
  <c r="O318" i="2"/>
  <c r="R318" i="2" s="1"/>
  <c r="P318" i="2"/>
  <c r="S318" i="2"/>
  <c r="T318" i="2"/>
  <c r="U318" i="2"/>
  <c r="N319" i="2"/>
  <c r="Q319" i="2" s="1"/>
  <c r="O319" i="2"/>
  <c r="R319" i="2" s="1"/>
  <c r="T319" i="2" s="1"/>
  <c r="U319" i="2" s="1"/>
  <c r="P319" i="2"/>
  <c r="S319" i="2" s="1"/>
  <c r="N320" i="2"/>
  <c r="Q320" i="2" s="1"/>
  <c r="O320" i="2"/>
  <c r="R320" i="2" s="1"/>
  <c r="P320" i="2"/>
  <c r="S320" i="2"/>
  <c r="T320" i="2"/>
  <c r="U320" i="2" s="1"/>
  <c r="N321" i="2"/>
  <c r="Q321" i="2" s="1"/>
  <c r="T321" i="2" s="1"/>
  <c r="U321" i="2" s="1"/>
  <c r="O321" i="2"/>
  <c r="R321" i="2" s="1"/>
  <c r="P321" i="2"/>
  <c r="S321" i="2"/>
  <c r="N322" i="2"/>
  <c r="Q322" i="2" s="1"/>
  <c r="T322" i="2" s="1"/>
  <c r="U322" i="2" s="1"/>
  <c r="O322" i="2"/>
  <c r="R322" i="2" s="1"/>
  <c r="P322" i="2"/>
  <c r="S322" i="2"/>
  <c r="N323" i="2"/>
  <c r="Q323" i="2" s="1"/>
  <c r="O323" i="2"/>
  <c r="R323" i="2" s="1"/>
  <c r="P323" i="2"/>
  <c r="S323" i="2" s="1"/>
  <c r="N324" i="2"/>
  <c r="Q324" i="2" s="1"/>
  <c r="O324" i="2"/>
  <c r="R324" i="2" s="1"/>
  <c r="P324" i="2"/>
  <c r="S324" i="2"/>
  <c r="T324" i="2"/>
  <c r="U324" i="2" s="1"/>
  <c r="N325" i="2"/>
  <c r="Q325" i="2" s="1"/>
  <c r="O325" i="2"/>
  <c r="R325" i="2" s="1"/>
  <c r="P325" i="2"/>
  <c r="S325" i="2" s="1"/>
  <c r="N326" i="2"/>
  <c r="Q326" i="2" s="1"/>
  <c r="T326" i="2" s="1"/>
  <c r="U326" i="2" s="1"/>
  <c r="O326" i="2"/>
  <c r="R326" i="2" s="1"/>
  <c r="P326" i="2"/>
  <c r="S326" i="2"/>
  <c r="N327" i="2"/>
  <c r="Q327" i="2" s="1"/>
  <c r="O327" i="2"/>
  <c r="R327" i="2" s="1"/>
  <c r="P327" i="2"/>
  <c r="S327" i="2" s="1"/>
  <c r="N328" i="2"/>
  <c r="Q328" i="2" s="1"/>
  <c r="T328" i="2" s="1"/>
  <c r="U328" i="2" s="1"/>
  <c r="O328" i="2"/>
  <c r="R328" i="2" s="1"/>
  <c r="P328" i="2"/>
  <c r="S328" i="2"/>
  <c r="N329" i="2"/>
  <c r="Q329" i="2" s="1"/>
  <c r="O329" i="2"/>
  <c r="R329" i="2" s="1"/>
  <c r="P329" i="2"/>
  <c r="S329" i="2"/>
  <c r="N330" i="2"/>
  <c r="Q330" i="2" s="1"/>
  <c r="O330" i="2"/>
  <c r="R330" i="2" s="1"/>
  <c r="P330" i="2"/>
  <c r="S330" i="2"/>
  <c r="T330" i="2"/>
  <c r="U330" i="2" s="1"/>
  <c r="N331" i="2"/>
  <c r="Q331" i="2" s="1"/>
  <c r="O331" i="2"/>
  <c r="R331" i="2" s="1"/>
  <c r="T331" i="2" s="1"/>
  <c r="U331" i="2" s="1"/>
  <c r="P331" i="2"/>
  <c r="S331" i="2" s="1"/>
  <c r="N332" i="2"/>
  <c r="Q332" i="2" s="1"/>
  <c r="T332" i="2" s="1"/>
  <c r="U332" i="2" s="1"/>
  <c r="O332" i="2"/>
  <c r="R332" i="2" s="1"/>
  <c r="P332" i="2"/>
  <c r="S332" i="2"/>
  <c r="N333" i="2"/>
  <c r="Q333" i="2" s="1"/>
  <c r="O333" i="2"/>
  <c r="R333" i="2" s="1"/>
  <c r="P333" i="2"/>
  <c r="S333" i="2"/>
  <c r="N334" i="2"/>
  <c r="Q334" i="2" s="1"/>
  <c r="O334" i="2"/>
  <c r="R334" i="2" s="1"/>
  <c r="P334" i="2"/>
  <c r="S334" i="2"/>
  <c r="T334" i="2"/>
  <c r="U334" i="2"/>
  <c r="N335" i="2"/>
  <c r="Q335" i="2" s="1"/>
  <c r="O335" i="2"/>
  <c r="R335" i="2" s="1"/>
  <c r="T335" i="2" s="1"/>
  <c r="U335" i="2" s="1"/>
  <c r="P335" i="2"/>
  <c r="S335" i="2" s="1"/>
  <c r="N336" i="2"/>
  <c r="Q336" i="2" s="1"/>
  <c r="O336" i="2"/>
  <c r="R336" i="2" s="1"/>
  <c r="P336" i="2"/>
  <c r="S336" i="2"/>
  <c r="T336" i="2"/>
  <c r="U336" i="2" s="1"/>
  <c r="N337" i="2"/>
  <c r="Q337" i="2" s="1"/>
  <c r="T337" i="2" s="1"/>
  <c r="U337" i="2" s="1"/>
  <c r="O337" i="2"/>
  <c r="R337" i="2" s="1"/>
  <c r="P337" i="2"/>
  <c r="S337" i="2"/>
  <c r="N338" i="2"/>
  <c r="Q338" i="2" s="1"/>
  <c r="T338" i="2" s="1"/>
  <c r="U338" i="2" s="1"/>
  <c r="O338" i="2"/>
  <c r="R338" i="2" s="1"/>
  <c r="P338" i="2"/>
  <c r="S338" i="2"/>
  <c r="N339" i="2"/>
  <c r="Q339" i="2" s="1"/>
  <c r="O339" i="2"/>
  <c r="R339" i="2" s="1"/>
  <c r="P339" i="2"/>
  <c r="S339" i="2" s="1"/>
  <c r="N340" i="2"/>
  <c r="Q340" i="2" s="1"/>
  <c r="O340" i="2"/>
  <c r="R340" i="2" s="1"/>
  <c r="P340" i="2"/>
  <c r="S340" i="2"/>
  <c r="T340" i="2"/>
  <c r="U340" i="2" s="1"/>
  <c r="N341" i="2"/>
  <c r="Q341" i="2" s="1"/>
  <c r="O341" i="2"/>
  <c r="R341" i="2" s="1"/>
  <c r="P341" i="2"/>
  <c r="S341" i="2" s="1"/>
  <c r="N342" i="2"/>
  <c r="Q342" i="2" s="1"/>
  <c r="T342" i="2" s="1"/>
  <c r="U342" i="2" s="1"/>
  <c r="O342" i="2"/>
  <c r="R342" i="2" s="1"/>
  <c r="P342" i="2"/>
  <c r="S342" i="2"/>
  <c r="N343" i="2"/>
  <c r="Q343" i="2" s="1"/>
  <c r="O343" i="2"/>
  <c r="R343" i="2" s="1"/>
  <c r="P343" i="2"/>
  <c r="S343" i="2" s="1"/>
  <c r="N344" i="2"/>
  <c r="Q344" i="2" s="1"/>
  <c r="T344" i="2" s="1"/>
  <c r="U344" i="2" s="1"/>
  <c r="O344" i="2"/>
  <c r="R344" i="2" s="1"/>
  <c r="P344" i="2"/>
  <c r="S344" i="2"/>
  <c r="N345" i="2"/>
  <c r="Q345" i="2" s="1"/>
  <c r="O345" i="2"/>
  <c r="R345" i="2" s="1"/>
  <c r="P345" i="2"/>
  <c r="S345" i="2"/>
  <c r="N346" i="2"/>
  <c r="Q346" i="2" s="1"/>
  <c r="O346" i="2"/>
  <c r="R346" i="2" s="1"/>
  <c r="P346" i="2"/>
  <c r="S346" i="2"/>
  <c r="T346" i="2"/>
  <c r="U346" i="2" s="1"/>
  <c r="N347" i="2"/>
  <c r="Q347" i="2" s="1"/>
  <c r="O347" i="2"/>
  <c r="R347" i="2" s="1"/>
  <c r="T347" i="2" s="1"/>
  <c r="U347" i="2" s="1"/>
  <c r="P347" i="2"/>
  <c r="S347" i="2" s="1"/>
  <c r="N348" i="2"/>
  <c r="Q348" i="2" s="1"/>
  <c r="T348" i="2" s="1"/>
  <c r="U348" i="2" s="1"/>
  <c r="O348" i="2"/>
  <c r="R348" i="2" s="1"/>
  <c r="P348" i="2"/>
  <c r="S348" i="2"/>
  <c r="N349" i="2"/>
  <c r="Q349" i="2" s="1"/>
  <c r="O349" i="2"/>
  <c r="R349" i="2" s="1"/>
  <c r="P349" i="2"/>
  <c r="S349" i="2"/>
  <c r="N350" i="2"/>
  <c r="Q350" i="2" s="1"/>
  <c r="O350" i="2"/>
  <c r="R350" i="2" s="1"/>
  <c r="P350" i="2"/>
  <c r="S350" i="2"/>
  <c r="T350" i="2"/>
  <c r="U350" i="2"/>
  <c r="N351" i="2"/>
  <c r="Q351" i="2" s="1"/>
  <c r="O351" i="2"/>
  <c r="R351" i="2" s="1"/>
  <c r="T351" i="2" s="1"/>
  <c r="U351" i="2" s="1"/>
  <c r="P351" i="2"/>
  <c r="S351" i="2" s="1"/>
  <c r="N352" i="2"/>
  <c r="Q352" i="2" s="1"/>
  <c r="O352" i="2"/>
  <c r="R352" i="2" s="1"/>
  <c r="P352" i="2"/>
  <c r="S352" i="2"/>
  <c r="T352" i="2"/>
  <c r="U352" i="2" s="1"/>
  <c r="N353" i="2"/>
  <c r="Q353" i="2" s="1"/>
  <c r="T353" i="2" s="1"/>
  <c r="U353" i="2" s="1"/>
  <c r="O353" i="2"/>
  <c r="R353" i="2" s="1"/>
  <c r="P353" i="2"/>
  <c r="S353" i="2"/>
  <c r="N354" i="2"/>
  <c r="Q354" i="2" s="1"/>
  <c r="O354" i="2"/>
  <c r="R354" i="2" s="1"/>
  <c r="P354" i="2"/>
  <c r="S354" i="2"/>
  <c r="T354" i="2"/>
  <c r="U354" i="2"/>
  <c r="N355" i="2"/>
  <c r="Q355" i="2" s="1"/>
  <c r="O355" i="2"/>
  <c r="R355" i="2" s="1"/>
  <c r="P355" i="2"/>
  <c r="S355" i="2" s="1"/>
  <c r="N356" i="2"/>
  <c r="Q356" i="2" s="1"/>
  <c r="O356" i="2"/>
  <c r="R356" i="2" s="1"/>
  <c r="P356" i="2"/>
  <c r="S356" i="2"/>
  <c r="T356" i="2"/>
  <c r="U356" i="2" s="1"/>
  <c r="N357" i="2"/>
  <c r="Q357" i="2" s="1"/>
  <c r="O357" i="2"/>
  <c r="R357" i="2" s="1"/>
  <c r="P357" i="2"/>
  <c r="S357" i="2" s="1"/>
  <c r="N358" i="2"/>
  <c r="Q358" i="2" s="1"/>
  <c r="T358" i="2" s="1"/>
  <c r="U358" i="2" s="1"/>
  <c r="O358" i="2"/>
  <c r="R358" i="2" s="1"/>
  <c r="P358" i="2"/>
  <c r="S358" i="2"/>
  <c r="N359" i="2"/>
  <c r="Q359" i="2" s="1"/>
  <c r="O359" i="2"/>
  <c r="R359" i="2" s="1"/>
  <c r="P359" i="2"/>
  <c r="S359" i="2" s="1"/>
  <c r="N360" i="2"/>
  <c r="Q360" i="2" s="1"/>
  <c r="T360" i="2" s="1"/>
  <c r="U360" i="2" s="1"/>
  <c r="O360" i="2"/>
  <c r="R360" i="2" s="1"/>
  <c r="P360" i="2"/>
  <c r="S360" i="2"/>
  <c r="N361" i="2"/>
  <c r="Q361" i="2" s="1"/>
  <c r="O361" i="2"/>
  <c r="R361" i="2" s="1"/>
  <c r="P361" i="2"/>
  <c r="S361" i="2"/>
  <c r="N362" i="2"/>
  <c r="Q362" i="2" s="1"/>
  <c r="T362" i="2" s="1"/>
  <c r="U362" i="2" s="1"/>
  <c r="O362" i="2"/>
  <c r="R362" i="2" s="1"/>
  <c r="P362" i="2"/>
  <c r="S362" i="2"/>
  <c r="N363" i="2"/>
  <c r="Q363" i="2" s="1"/>
  <c r="O363" i="2"/>
  <c r="R363" i="2" s="1"/>
  <c r="T363" i="2" s="1"/>
  <c r="U363" i="2" s="1"/>
  <c r="P363" i="2"/>
  <c r="S363" i="2" s="1"/>
  <c r="N364" i="2"/>
  <c r="Q364" i="2" s="1"/>
  <c r="T364" i="2" s="1"/>
  <c r="U364" i="2" s="1"/>
  <c r="O364" i="2"/>
  <c r="R364" i="2" s="1"/>
  <c r="P364" i="2"/>
  <c r="S364" i="2"/>
  <c r="N365" i="2"/>
  <c r="Q365" i="2" s="1"/>
  <c r="O365" i="2"/>
  <c r="R365" i="2" s="1"/>
  <c r="P365" i="2"/>
  <c r="S365" i="2"/>
  <c r="N366" i="2"/>
  <c r="Q366" i="2" s="1"/>
  <c r="O366" i="2"/>
  <c r="R366" i="2" s="1"/>
  <c r="P366" i="2"/>
  <c r="S366" i="2"/>
  <c r="T366" i="2"/>
  <c r="U366" i="2"/>
  <c r="N367" i="2"/>
  <c r="Q367" i="2" s="1"/>
  <c r="O367" i="2"/>
  <c r="R367" i="2" s="1"/>
  <c r="T367" i="2" s="1"/>
  <c r="U367" i="2" s="1"/>
  <c r="P367" i="2"/>
  <c r="S367" i="2" s="1"/>
  <c r="N368" i="2"/>
  <c r="Q368" i="2" s="1"/>
  <c r="O368" i="2"/>
  <c r="R368" i="2" s="1"/>
  <c r="P368" i="2"/>
  <c r="S368" i="2"/>
  <c r="T368" i="2"/>
  <c r="U368" i="2" s="1"/>
  <c r="N369" i="2"/>
  <c r="Q369" i="2" s="1"/>
  <c r="T369" i="2" s="1"/>
  <c r="U369" i="2" s="1"/>
  <c r="O369" i="2"/>
  <c r="R369" i="2" s="1"/>
  <c r="P369" i="2"/>
  <c r="S369" i="2"/>
  <c r="N370" i="2"/>
  <c r="Q370" i="2" s="1"/>
  <c r="O370" i="2"/>
  <c r="R370" i="2" s="1"/>
  <c r="P370" i="2"/>
  <c r="S370" i="2"/>
  <c r="T370" i="2"/>
  <c r="U370" i="2"/>
  <c r="N371" i="2"/>
  <c r="Q371" i="2" s="1"/>
  <c r="O371" i="2"/>
  <c r="R371" i="2" s="1"/>
  <c r="P371" i="2"/>
  <c r="S371" i="2" s="1"/>
  <c r="N372" i="2"/>
  <c r="Q372" i="2" s="1"/>
  <c r="O372" i="2"/>
  <c r="R372" i="2" s="1"/>
  <c r="P372" i="2"/>
  <c r="S372" i="2"/>
  <c r="T372" i="2"/>
  <c r="U372" i="2" s="1"/>
  <c r="N373" i="2"/>
  <c r="Q373" i="2" s="1"/>
  <c r="O373" i="2"/>
  <c r="R373" i="2" s="1"/>
  <c r="P373" i="2"/>
  <c r="S373" i="2" s="1"/>
  <c r="N374" i="2"/>
  <c r="Q374" i="2" s="1"/>
  <c r="T374" i="2" s="1"/>
  <c r="U374" i="2" s="1"/>
  <c r="O374" i="2"/>
  <c r="R374" i="2" s="1"/>
  <c r="P374" i="2"/>
  <c r="S374" i="2"/>
  <c r="N375" i="2"/>
  <c r="Q375" i="2" s="1"/>
  <c r="O375" i="2"/>
  <c r="R375" i="2" s="1"/>
  <c r="P375" i="2"/>
  <c r="S375" i="2" s="1"/>
  <c r="N376" i="2"/>
  <c r="Q376" i="2" s="1"/>
  <c r="T376" i="2" s="1"/>
  <c r="U376" i="2" s="1"/>
  <c r="O376" i="2"/>
  <c r="R376" i="2" s="1"/>
  <c r="P376" i="2"/>
  <c r="S376" i="2"/>
  <c r="N377" i="2"/>
  <c r="Q377" i="2" s="1"/>
  <c r="O377" i="2"/>
  <c r="R377" i="2" s="1"/>
  <c r="P377" i="2"/>
  <c r="S377" i="2"/>
  <c r="N378" i="2"/>
  <c r="Q378" i="2" s="1"/>
  <c r="T378" i="2" s="1"/>
  <c r="U378" i="2" s="1"/>
  <c r="O378" i="2"/>
  <c r="R378" i="2" s="1"/>
  <c r="P378" i="2"/>
  <c r="S378" i="2" s="1"/>
  <c r="N379" i="2"/>
  <c r="Q379" i="2" s="1"/>
  <c r="O379" i="2"/>
  <c r="R379" i="2" s="1"/>
  <c r="P379" i="2"/>
  <c r="S379" i="2" s="1"/>
  <c r="N380" i="2"/>
  <c r="Q380" i="2" s="1"/>
  <c r="T380" i="2" s="1"/>
  <c r="U380" i="2" s="1"/>
  <c r="O380" i="2"/>
  <c r="R380" i="2" s="1"/>
  <c r="P380" i="2"/>
  <c r="S380" i="2"/>
  <c r="N381" i="2"/>
  <c r="Q381" i="2" s="1"/>
  <c r="O381" i="2"/>
  <c r="R381" i="2" s="1"/>
  <c r="P381" i="2"/>
  <c r="S381" i="2" s="1"/>
  <c r="N382" i="2"/>
  <c r="Q382" i="2" s="1"/>
  <c r="T382" i="2" s="1"/>
  <c r="U382" i="2" s="1"/>
  <c r="O382" i="2"/>
  <c r="R382" i="2" s="1"/>
  <c r="P382" i="2"/>
  <c r="S382" i="2" s="1"/>
  <c r="N383" i="2"/>
  <c r="Q383" i="2" s="1"/>
  <c r="O383" i="2"/>
  <c r="R383" i="2" s="1"/>
  <c r="P383" i="2"/>
  <c r="S383" i="2" s="1"/>
  <c r="T383" i="2" s="1"/>
  <c r="U383" i="2" s="1"/>
  <c r="N384" i="2"/>
  <c r="Q384" i="2" s="1"/>
  <c r="T384" i="2" s="1"/>
  <c r="U384" i="2" s="1"/>
  <c r="O384" i="2"/>
  <c r="R384" i="2" s="1"/>
  <c r="P384" i="2"/>
  <c r="S384" i="2"/>
  <c r="N385" i="2"/>
  <c r="Q385" i="2" s="1"/>
  <c r="O385" i="2"/>
  <c r="R385" i="2" s="1"/>
  <c r="P385" i="2"/>
  <c r="S385" i="2"/>
  <c r="N386" i="2"/>
  <c r="Q386" i="2" s="1"/>
  <c r="T386" i="2" s="1"/>
  <c r="U386" i="2" s="1"/>
  <c r="O386" i="2"/>
  <c r="R386" i="2" s="1"/>
  <c r="P386" i="2"/>
  <c r="S386" i="2" s="1"/>
  <c r="N387" i="2"/>
  <c r="Q387" i="2" s="1"/>
  <c r="O387" i="2"/>
  <c r="R387" i="2" s="1"/>
  <c r="P387" i="2"/>
  <c r="S387" i="2" s="1"/>
  <c r="N388" i="2"/>
  <c r="Q388" i="2" s="1"/>
  <c r="O388" i="2"/>
  <c r="R388" i="2" s="1"/>
  <c r="T388" i="2" s="1"/>
  <c r="U388" i="2" s="1"/>
  <c r="P388" i="2"/>
  <c r="S388" i="2"/>
  <c r="N389" i="2"/>
  <c r="Q389" i="2" s="1"/>
  <c r="O389" i="2"/>
  <c r="R389" i="2" s="1"/>
  <c r="P389" i="2"/>
  <c r="S389" i="2" s="1"/>
  <c r="N390" i="2"/>
  <c r="Q390" i="2" s="1"/>
  <c r="T390" i="2" s="1"/>
  <c r="U390" i="2" s="1"/>
  <c r="O390" i="2"/>
  <c r="R390" i="2" s="1"/>
  <c r="P390" i="2"/>
  <c r="S390" i="2" s="1"/>
  <c r="N391" i="2"/>
  <c r="Q391" i="2" s="1"/>
  <c r="O391" i="2"/>
  <c r="R391" i="2" s="1"/>
  <c r="P391" i="2"/>
  <c r="S391" i="2" s="1"/>
  <c r="T391" i="2" s="1"/>
  <c r="U391" i="2" s="1"/>
  <c r="N392" i="2"/>
  <c r="Q392" i="2" s="1"/>
  <c r="O392" i="2"/>
  <c r="R392" i="2" s="1"/>
  <c r="P392" i="2"/>
  <c r="S392" i="2"/>
  <c r="T392" i="2"/>
  <c r="U392" i="2" s="1"/>
  <c r="N393" i="2"/>
  <c r="Q393" i="2" s="1"/>
  <c r="T393" i="2" s="1"/>
  <c r="U393" i="2" s="1"/>
  <c r="O393" i="2"/>
  <c r="R393" i="2" s="1"/>
  <c r="P393" i="2"/>
  <c r="S393" i="2"/>
  <c r="N394" i="2"/>
  <c r="Q394" i="2" s="1"/>
  <c r="O394" i="2"/>
  <c r="R394" i="2" s="1"/>
  <c r="P394" i="2"/>
  <c r="S394" i="2" s="1"/>
  <c r="T394" i="2"/>
  <c r="U394" i="2" s="1"/>
  <c r="N395" i="2"/>
  <c r="Q395" i="2" s="1"/>
  <c r="O395" i="2"/>
  <c r="R395" i="2" s="1"/>
  <c r="P395" i="2"/>
  <c r="S395" i="2" s="1"/>
  <c r="T395" i="2" s="1"/>
  <c r="U395" i="2" s="1"/>
  <c r="N396" i="2"/>
  <c r="Q396" i="2" s="1"/>
  <c r="O396" i="2"/>
  <c r="R396" i="2" s="1"/>
  <c r="P396" i="2"/>
  <c r="S396" i="2" s="1"/>
  <c r="T396" i="2"/>
  <c r="U396" i="2" s="1"/>
  <c r="N397" i="2"/>
  <c r="Q397" i="2" s="1"/>
  <c r="T397" i="2" s="1"/>
  <c r="U397" i="2" s="1"/>
  <c r="O397" i="2"/>
  <c r="R397" i="2" s="1"/>
  <c r="P397" i="2"/>
  <c r="S397" i="2"/>
  <c r="N398" i="2"/>
  <c r="Q398" i="2" s="1"/>
  <c r="O398" i="2"/>
  <c r="R398" i="2" s="1"/>
  <c r="P398" i="2"/>
  <c r="S398" i="2" s="1"/>
  <c r="T398" i="2"/>
  <c r="U398" i="2" s="1"/>
  <c r="N399" i="2"/>
  <c r="Q399" i="2" s="1"/>
  <c r="O399" i="2"/>
  <c r="R399" i="2" s="1"/>
  <c r="P399" i="2"/>
  <c r="S399" i="2" s="1"/>
  <c r="T399" i="2" s="1"/>
  <c r="U399" i="2" s="1"/>
  <c r="N400" i="2"/>
  <c r="Q400" i="2" s="1"/>
  <c r="O400" i="2"/>
  <c r="R400" i="2" s="1"/>
  <c r="P400" i="2"/>
  <c r="S400" i="2" s="1"/>
  <c r="T400" i="2"/>
  <c r="U400" i="2" s="1"/>
  <c r="N401" i="2"/>
  <c r="Q401" i="2" s="1"/>
  <c r="T401" i="2" s="1"/>
  <c r="U401" i="2" s="1"/>
  <c r="O401" i="2"/>
  <c r="R401" i="2" s="1"/>
  <c r="P401" i="2"/>
  <c r="S401" i="2"/>
  <c r="N402" i="2"/>
  <c r="Q402" i="2" s="1"/>
  <c r="O402" i="2"/>
  <c r="R402" i="2" s="1"/>
  <c r="P402" i="2"/>
  <c r="S402" i="2" s="1"/>
  <c r="T402" i="2"/>
  <c r="U402" i="2" s="1"/>
  <c r="N403" i="2"/>
  <c r="Q403" i="2" s="1"/>
  <c r="O403" i="2"/>
  <c r="R403" i="2" s="1"/>
  <c r="P403" i="2"/>
  <c r="S403" i="2" s="1"/>
  <c r="T403" i="2" s="1"/>
  <c r="U403" i="2" s="1"/>
  <c r="N404" i="2"/>
  <c r="Q404" i="2" s="1"/>
  <c r="O404" i="2"/>
  <c r="R404" i="2" s="1"/>
  <c r="P404" i="2"/>
  <c r="S404" i="2" s="1"/>
  <c r="T404" i="2"/>
  <c r="U404" i="2" s="1"/>
  <c r="N405" i="2"/>
  <c r="Q405" i="2" s="1"/>
  <c r="T405" i="2" s="1"/>
  <c r="U405" i="2" s="1"/>
  <c r="O405" i="2"/>
  <c r="R405" i="2" s="1"/>
  <c r="P405" i="2"/>
  <c r="S405" i="2"/>
  <c r="N406" i="2"/>
  <c r="Q406" i="2" s="1"/>
  <c r="O406" i="2"/>
  <c r="R406" i="2" s="1"/>
  <c r="P406" i="2"/>
  <c r="S406" i="2" s="1"/>
  <c r="T406" i="2"/>
  <c r="U406" i="2" s="1"/>
  <c r="N407" i="2"/>
  <c r="Q407" i="2" s="1"/>
  <c r="O407" i="2"/>
  <c r="R407" i="2" s="1"/>
  <c r="P407" i="2"/>
  <c r="S407" i="2" s="1"/>
  <c r="T407" i="2" s="1"/>
  <c r="U407" i="2" s="1"/>
  <c r="N408" i="2"/>
  <c r="Q408" i="2" s="1"/>
  <c r="O408" i="2"/>
  <c r="R408" i="2" s="1"/>
  <c r="P408" i="2"/>
  <c r="S408" i="2"/>
  <c r="N409" i="2"/>
  <c r="O409" i="2"/>
  <c r="R409" i="2" s="1"/>
  <c r="T409" i="2" s="1"/>
  <c r="U409" i="2" s="1"/>
  <c r="P409" i="2"/>
  <c r="S409" i="2" s="1"/>
  <c r="Q409" i="2"/>
  <c r="N410" i="2"/>
  <c r="O410" i="2"/>
  <c r="P410" i="2"/>
  <c r="S410" i="2" s="1"/>
  <c r="Q410" i="2"/>
  <c r="T410" i="2" s="1"/>
  <c r="U410" i="2" s="1"/>
  <c r="R410" i="2"/>
  <c r="N411" i="2"/>
  <c r="O411" i="2"/>
  <c r="P411" i="2"/>
  <c r="S411" i="2" s="1"/>
  <c r="Q411" i="2"/>
  <c r="R411" i="2"/>
  <c r="T411" i="2"/>
  <c r="U411" i="2" s="1"/>
  <c r="N412" i="2"/>
  <c r="O412" i="2"/>
  <c r="P412" i="2"/>
  <c r="S412" i="2" s="1"/>
  <c r="Q412" i="2"/>
  <c r="T412" i="2" s="1"/>
  <c r="U412" i="2" s="1"/>
  <c r="R412" i="2"/>
  <c r="N413" i="2"/>
  <c r="O413" i="2"/>
  <c r="P413" i="2"/>
  <c r="S413" i="2" s="1"/>
  <c r="T413" i="2" s="1"/>
  <c r="U413" i="2" s="1"/>
  <c r="Q413" i="2"/>
  <c r="R413" i="2"/>
  <c r="N414" i="2"/>
  <c r="O414" i="2"/>
  <c r="P414" i="2"/>
  <c r="S414" i="2" s="1"/>
  <c r="Q414" i="2"/>
  <c r="T414" i="2" s="1"/>
  <c r="U414" i="2" s="1"/>
  <c r="R414" i="2"/>
  <c r="N415" i="2"/>
  <c r="O415" i="2"/>
  <c r="P415" i="2"/>
  <c r="S415" i="2" s="1"/>
  <c r="Q415" i="2"/>
  <c r="R415" i="2"/>
  <c r="T415" i="2"/>
  <c r="U415" i="2" s="1"/>
  <c r="N416" i="2"/>
  <c r="O416" i="2"/>
  <c r="P416" i="2"/>
  <c r="S416" i="2" s="1"/>
  <c r="Q416" i="2"/>
  <c r="T416" i="2" s="1"/>
  <c r="U416" i="2" s="1"/>
  <c r="R416" i="2"/>
  <c r="N417" i="2"/>
  <c r="O417" i="2"/>
  <c r="R417" i="2" s="1"/>
  <c r="T417" i="2" s="1"/>
  <c r="U417" i="2" s="1"/>
  <c r="P417" i="2"/>
  <c r="S417" i="2" s="1"/>
  <c r="Q417" i="2"/>
  <c r="N418" i="2"/>
  <c r="O418" i="2"/>
  <c r="R418" i="2" s="1"/>
  <c r="P418" i="2"/>
  <c r="S418" i="2" s="1"/>
  <c r="Q418" i="2"/>
  <c r="T418" i="2" s="1"/>
  <c r="U418" i="2" s="1"/>
  <c r="N419" i="2"/>
  <c r="O419" i="2"/>
  <c r="R419" i="2" s="1"/>
  <c r="P419" i="2"/>
  <c r="S419" i="2" s="1"/>
  <c r="Q419" i="2"/>
  <c r="T419" i="2" s="1"/>
  <c r="U419" i="2" s="1"/>
  <c r="N420" i="2"/>
  <c r="O420" i="2"/>
  <c r="R420" i="2" s="1"/>
  <c r="P420" i="2"/>
  <c r="S420" i="2" s="1"/>
  <c r="Q420" i="2"/>
  <c r="T420" i="2" s="1"/>
  <c r="U420" i="2" s="1"/>
  <c r="N421" i="2"/>
  <c r="Q421" i="2" s="1"/>
  <c r="T421" i="2" s="1"/>
  <c r="U421" i="2" s="1"/>
  <c r="O421" i="2"/>
  <c r="R421" i="2" s="1"/>
  <c r="P421" i="2"/>
  <c r="S421" i="2" s="1"/>
  <c r="N422" i="2"/>
  <c r="Q422" i="2" s="1"/>
  <c r="T422" i="2" s="1"/>
  <c r="U422" i="2" s="1"/>
  <c r="O422" i="2"/>
  <c r="R422" i="2" s="1"/>
  <c r="P422" i="2"/>
  <c r="S422" i="2" s="1"/>
  <c r="N423" i="2"/>
  <c r="O423" i="2"/>
  <c r="R423" i="2" s="1"/>
  <c r="P423" i="2"/>
  <c r="S423" i="2" s="1"/>
  <c r="Q423" i="2"/>
  <c r="T423" i="2"/>
  <c r="U423" i="2" s="1"/>
  <c r="N424" i="2"/>
  <c r="Q424" i="2" s="1"/>
  <c r="T424" i="2" s="1"/>
  <c r="U424" i="2" s="1"/>
  <c r="O424" i="2"/>
  <c r="R424" i="2" s="1"/>
  <c r="P424" i="2"/>
  <c r="S424" i="2" s="1"/>
  <c r="N425" i="2"/>
  <c r="Q425" i="2" s="1"/>
  <c r="T425" i="2" s="1"/>
  <c r="U425" i="2" s="1"/>
  <c r="O425" i="2"/>
  <c r="R425" i="2" s="1"/>
  <c r="P425" i="2"/>
  <c r="S425" i="2" s="1"/>
  <c r="N426" i="2"/>
  <c r="O426" i="2"/>
  <c r="R426" i="2" s="1"/>
  <c r="P426" i="2"/>
  <c r="S426" i="2" s="1"/>
  <c r="Q426" i="2"/>
  <c r="T426" i="2"/>
  <c r="U426" i="2" s="1"/>
  <c r="N427" i="2"/>
  <c r="Q427" i="2" s="1"/>
  <c r="T427" i="2" s="1"/>
  <c r="U427" i="2" s="1"/>
  <c r="O427" i="2"/>
  <c r="P427" i="2"/>
  <c r="R427" i="2"/>
  <c r="S427" i="2"/>
  <c r="N428" i="2"/>
  <c r="Q428" i="2" s="1"/>
  <c r="T428" i="2" s="1"/>
  <c r="U428" i="2" s="1"/>
  <c r="O428" i="2"/>
  <c r="P428" i="2"/>
  <c r="R428" i="2"/>
  <c r="S428" i="2"/>
  <c r="N429" i="2"/>
  <c r="Q429" i="2" s="1"/>
  <c r="T429" i="2" s="1"/>
  <c r="U429" i="2" s="1"/>
  <c r="O429" i="2"/>
  <c r="P429" i="2"/>
  <c r="R429" i="2"/>
  <c r="S429" i="2"/>
  <c r="N430" i="2"/>
  <c r="Q430" i="2" s="1"/>
  <c r="T430" i="2" s="1"/>
  <c r="U430" i="2" s="1"/>
  <c r="O430" i="2"/>
  <c r="P430" i="2"/>
  <c r="R430" i="2"/>
  <c r="S430" i="2"/>
  <c r="N431" i="2"/>
  <c r="Q431" i="2" s="1"/>
  <c r="T431" i="2" s="1"/>
  <c r="U431" i="2" s="1"/>
  <c r="O431" i="2"/>
  <c r="P431" i="2"/>
  <c r="R431" i="2"/>
  <c r="S431" i="2"/>
  <c r="N432" i="2"/>
  <c r="Q432" i="2" s="1"/>
  <c r="T432" i="2" s="1"/>
  <c r="U432" i="2" s="1"/>
  <c r="O432" i="2"/>
  <c r="P432" i="2"/>
  <c r="R432" i="2"/>
  <c r="S432" i="2"/>
  <c r="N433" i="2"/>
  <c r="Q433" i="2" s="1"/>
  <c r="T433" i="2" s="1"/>
  <c r="U433" i="2" s="1"/>
  <c r="O433" i="2"/>
  <c r="P433" i="2"/>
  <c r="R433" i="2"/>
  <c r="S433" i="2"/>
  <c r="N434" i="2"/>
  <c r="Q434" i="2" s="1"/>
  <c r="T434" i="2" s="1"/>
  <c r="U434" i="2" s="1"/>
  <c r="O434" i="2"/>
  <c r="P434" i="2"/>
  <c r="R434" i="2"/>
  <c r="S434" i="2"/>
  <c r="N435" i="2"/>
  <c r="Q435" i="2" s="1"/>
  <c r="T435" i="2" s="1"/>
  <c r="U435" i="2" s="1"/>
  <c r="O435" i="2"/>
  <c r="P435" i="2"/>
  <c r="R435" i="2"/>
  <c r="S435" i="2"/>
  <c r="N436" i="2"/>
  <c r="Q436" i="2" s="1"/>
  <c r="T436" i="2" s="1"/>
  <c r="U436" i="2" s="1"/>
  <c r="O436" i="2"/>
  <c r="P436" i="2"/>
  <c r="R436" i="2"/>
  <c r="S436" i="2"/>
  <c r="N437" i="2"/>
  <c r="Q437" i="2" s="1"/>
  <c r="T437" i="2" s="1"/>
  <c r="U437" i="2" s="1"/>
  <c r="O437" i="2"/>
  <c r="P437" i="2"/>
  <c r="R437" i="2"/>
  <c r="S437" i="2"/>
  <c r="N438" i="2"/>
  <c r="Q438" i="2" s="1"/>
  <c r="T438" i="2" s="1"/>
  <c r="U438" i="2" s="1"/>
  <c r="O438" i="2"/>
  <c r="P438" i="2"/>
  <c r="R438" i="2"/>
  <c r="S438" i="2"/>
  <c r="N439" i="2"/>
  <c r="Q439" i="2" s="1"/>
  <c r="T439" i="2" s="1"/>
  <c r="U439" i="2" s="1"/>
  <c r="O439" i="2"/>
  <c r="P439" i="2"/>
  <c r="R439" i="2"/>
  <c r="S439" i="2"/>
  <c r="N440" i="2"/>
  <c r="Q440" i="2" s="1"/>
  <c r="T440" i="2" s="1"/>
  <c r="U440" i="2" s="1"/>
  <c r="O440" i="2"/>
  <c r="P440" i="2"/>
  <c r="R440" i="2"/>
  <c r="S440" i="2"/>
  <c r="N441" i="2"/>
  <c r="Q441" i="2" s="1"/>
  <c r="T441" i="2" s="1"/>
  <c r="U441" i="2" s="1"/>
  <c r="O441" i="2"/>
  <c r="P441" i="2"/>
  <c r="R441" i="2"/>
  <c r="S441" i="2"/>
  <c r="N442" i="2"/>
  <c r="Q442" i="2" s="1"/>
  <c r="T442" i="2" s="1"/>
  <c r="U442" i="2" s="1"/>
  <c r="O442" i="2"/>
  <c r="P442" i="2"/>
  <c r="R442" i="2"/>
  <c r="S442" i="2"/>
  <c r="N443" i="2"/>
  <c r="Q443" i="2" s="1"/>
  <c r="T443" i="2" s="1"/>
  <c r="U443" i="2" s="1"/>
  <c r="O443" i="2"/>
  <c r="P443" i="2"/>
  <c r="R443" i="2"/>
  <c r="S443" i="2"/>
  <c r="N444" i="2"/>
  <c r="Q444" i="2" s="1"/>
  <c r="T444" i="2" s="1"/>
  <c r="U444" i="2" s="1"/>
  <c r="O444" i="2"/>
  <c r="P444" i="2"/>
  <c r="R444" i="2"/>
  <c r="S444" i="2"/>
  <c r="N445" i="2"/>
  <c r="Q445" i="2" s="1"/>
  <c r="T445" i="2" s="1"/>
  <c r="U445" i="2" s="1"/>
  <c r="O445" i="2"/>
  <c r="P445" i="2"/>
  <c r="R445" i="2"/>
  <c r="S445" i="2"/>
  <c r="N446" i="2"/>
  <c r="Q446" i="2" s="1"/>
  <c r="T446" i="2" s="1"/>
  <c r="U446" i="2" s="1"/>
  <c r="O446" i="2"/>
  <c r="P446" i="2"/>
  <c r="R446" i="2"/>
  <c r="S446" i="2"/>
  <c r="N447" i="2"/>
  <c r="Q447" i="2" s="1"/>
  <c r="T447" i="2" s="1"/>
  <c r="U447" i="2" s="1"/>
  <c r="O447" i="2"/>
  <c r="P447" i="2"/>
  <c r="R447" i="2"/>
  <c r="S447" i="2"/>
  <c r="N448" i="2"/>
  <c r="Q448" i="2" s="1"/>
  <c r="T448" i="2" s="1"/>
  <c r="U448" i="2" s="1"/>
  <c r="O448" i="2"/>
  <c r="P448" i="2"/>
  <c r="R448" i="2"/>
  <c r="S448" i="2"/>
  <c r="N449" i="2"/>
  <c r="Q449" i="2" s="1"/>
  <c r="T449" i="2" s="1"/>
  <c r="U449" i="2" s="1"/>
  <c r="O449" i="2"/>
  <c r="P449" i="2"/>
  <c r="R449" i="2"/>
  <c r="S449" i="2"/>
  <c r="N450" i="2"/>
  <c r="Q450" i="2" s="1"/>
  <c r="T450" i="2" s="1"/>
  <c r="U450" i="2" s="1"/>
  <c r="O450" i="2"/>
  <c r="P450" i="2"/>
  <c r="R450" i="2"/>
  <c r="S450" i="2"/>
  <c r="N451" i="2"/>
  <c r="Q451" i="2" s="1"/>
  <c r="T451" i="2" s="1"/>
  <c r="U451" i="2" s="1"/>
  <c r="O451" i="2"/>
  <c r="P451" i="2"/>
  <c r="R451" i="2"/>
  <c r="S451" i="2"/>
  <c r="N452" i="2"/>
  <c r="Q452" i="2" s="1"/>
  <c r="T452" i="2" s="1"/>
  <c r="U452" i="2" s="1"/>
  <c r="O452" i="2"/>
  <c r="P452" i="2"/>
  <c r="R452" i="2"/>
  <c r="S452" i="2"/>
  <c r="N453" i="2"/>
  <c r="Q453" i="2" s="1"/>
  <c r="T453" i="2" s="1"/>
  <c r="U453" i="2" s="1"/>
  <c r="O453" i="2"/>
  <c r="P453" i="2"/>
  <c r="R453" i="2"/>
  <c r="S453" i="2"/>
  <c r="N454" i="2"/>
  <c r="Q454" i="2" s="1"/>
  <c r="T454" i="2" s="1"/>
  <c r="U454" i="2" s="1"/>
  <c r="O454" i="2"/>
  <c r="P454" i="2"/>
  <c r="R454" i="2"/>
  <c r="S454" i="2"/>
  <c r="N455" i="2"/>
  <c r="Q455" i="2" s="1"/>
  <c r="T455" i="2" s="1"/>
  <c r="U455" i="2" s="1"/>
  <c r="O455" i="2"/>
  <c r="P455" i="2"/>
  <c r="R455" i="2"/>
  <c r="S455" i="2"/>
  <c r="N456" i="2"/>
  <c r="Q456" i="2" s="1"/>
  <c r="T456" i="2" s="1"/>
  <c r="U456" i="2" s="1"/>
  <c r="O456" i="2"/>
  <c r="P456" i="2"/>
  <c r="R456" i="2"/>
  <c r="S456" i="2"/>
  <c r="N457" i="2"/>
  <c r="Q457" i="2" s="1"/>
  <c r="T457" i="2" s="1"/>
  <c r="U457" i="2" s="1"/>
  <c r="O457" i="2"/>
  <c r="P457" i="2"/>
  <c r="R457" i="2"/>
  <c r="S457" i="2"/>
  <c r="N458" i="2"/>
  <c r="Q458" i="2" s="1"/>
  <c r="T458" i="2" s="1"/>
  <c r="U458" i="2" s="1"/>
  <c r="O458" i="2"/>
  <c r="P458" i="2"/>
  <c r="R458" i="2"/>
  <c r="S458" i="2"/>
  <c r="N459" i="2"/>
  <c r="Q459" i="2" s="1"/>
  <c r="T459" i="2" s="1"/>
  <c r="U459" i="2" s="1"/>
  <c r="O459" i="2"/>
  <c r="P459" i="2"/>
  <c r="R459" i="2"/>
  <c r="S459" i="2"/>
  <c r="N460" i="2"/>
  <c r="Q460" i="2" s="1"/>
  <c r="T460" i="2" s="1"/>
  <c r="U460" i="2" s="1"/>
  <c r="O460" i="2"/>
  <c r="P460" i="2"/>
  <c r="R460" i="2"/>
  <c r="S460" i="2"/>
  <c r="N461" i="2"/>
  <c r="Q461" i="2" s="1"/>
  <c r="T461" i="2" s="1"/>
  <c r="U461" i="2" s="1"/>
  <c r="O461" i="2"/>
  <c r="P461" i="2"/>
  <c r="R461" i="2"/>
  <c r="S461" i="2"/>
  <c r="N462" i="2"/>
  <c r="Q462" i="2" s="1"/>
  <c r="T462" i="2" s="1"/>
  <c r="U462" i="2" s="1"/>
  <c r="O462" i="2"/>
  <c r="P462" i="2"/>
  <c r="R462" i="2"/>
  <c r="S462" i="2"/>
  <c r="N463" i="2"/>
  <c r="Q463" i="2" s="1"/>
  <c r="T463" i="2" s="1"/>
  <c r="U463" i="2" s="1"/>
  <c r="O463" i="2"/>
  <c r="P463" i="2"/>
  <c r="R463" i="2"/>
  <c r="S463" i="2"/>
  <c r="N464" i="2"/>
  <c r="Q464" i="2" s="1"/>
  <c r="T464" i="2" s="1"/>
  <c r="U464" i="2" s="1"/>
  <c r="O464" i="2"/>
  <c r="P464" i="2"/>
  <c r="R464" i="2"/>
  <c r="S464" i="2"/>
  <c r="N465" i="2"/>
  <c r="Q465" i="2" s="1"/>
  <c r="T465" i="2" s="1"/>
  <c r="U465" i="2" s="1"/>
  <c r="O465" i="2"/>
  <c r="P465" i="2"/>
  <c r="R465" i="2"/>
  <c r="S465" i="2"/>
  <c r="N466" i="2"/>
  <c r="Q466" i="2" s="1"/>
  <c r="T466" i="2" s="1"/>
  <c r="U466" i="2" s="1"/>
  <c r="O466" i="2"/>
  <c r="P466" i="2"/>
  <c r="R466" i="2"/>
  <c r="S466" i="2"/>
  <c r="N467" i="2"/>
  <c r="Q467" i="2" s="1"/>
  <c r="T467" i="2" s="1"/>
  <c r="U467" i="2" s="1"/>
  <c r="O467" i="2"/>
  <c r="P467" i="2"/>
  <c r="R467" i="2"/>
  <c r="S467" i="2"/>
  <c r="N468" i="2"/>
  <c r="Q468" i="2" s="1"/>
  <c r="T468" i="2" s="1"/>
  <c r="U468" i="2" s="1"/>
  <c r="O468" i="2"/>
  <c r="P468" i="2"/>
  <c r="R468" i="2"/>
  <c r="S468" i="2"/>
  <c r="N469" i="2"/>
  <c r="Q469" i="2" s="1"/>
  <c r="T469" i="2" s="1"/>
  <c r="U469" i="2" s="1"/>
  <c r="O469" i="2"/>
  <c r="P469" i="2"/>
  <c r="R469" i="2"/>
  <c r="S469" i="2"/>
  <c r="N470" i="2"/>
  <c r="Q470" i="2" s="1"/>
  <c r="T470" i="2" s="1"/>
  <c r="U470" i="2" s="1"/>
  <c r="O470" i="2"/>
  <c r="P470" i="2"/>
  <c r="R470" i="2"/>
  <c r="S470" i="2"/>
  <c r="N471" i="2"/>
  <c r="Q471" i="2" s="1"/>
  <c r="T471" i="2" s="1"/>
  <c r="U471" i="2" s="1"/>
  <c r="O471" i="2"/>
  <c r="P471" i="2"/>
  <c r="R471" i="2"/>
  <c r="S471" i="2"/>
  <c r="N472" i="2"/>
  <c r="Q472" i="2" s="1"/>
  <c r="T472" i="2" s="1"/>
  <c r="U472" i="2" s="1"/>
  <c r="O472" i="2"/>
  <c r="P472" i="2"/>
  <c r="R472" i="2"/>
  <c r="S472" i="2"/>
  <c r="N473" i="2"/>
  <c r="Q473" i="2" s="1"/>
  <c r="T473" i="2" s="1"/>
  <c r="U473" i="2" s="1"/>
  <c r="O473" i="2"/>
  <c r="P473" i="2"/>
  <c r="R473" i="2"/>
  <c r="S473" i="2"/>
  <c r="N474" i="2"/>
  <c r="Q474" i="2" s="1"/>
  <c r="T474" i="2" s="1"/>
  <c r="U474" i="2" s="1"/>
  <c r="O474" i="2"/>
  <c r="P474" i="2"/>
  <c r="R474" i="2"/>
  <c r="S474" i="2"/>
  <c r="N475" i="2"/>
  <c r="Q475" i="2" s="1"/>
  <c r="T475" i="2" s="1"/>
  <c r="U475" i="2" s="1"/>
  <c r="O475" i="2"/>
  <c r="P475" i="2"/>
  <c r="R475" i="2"/>
  <c r="S475" i="2"/>
  <c r="N476" i="2"/>
  <c r="Q476" i="2" s="1"/>
  <c r="T476" i="2" s="1"/>
  <c r="U476" i="2" s="1"/>
  <c r="O476" i="2"/>
  <c r="P476" i="2"/>
  <c r="R476" i="2"/>
  <c r="S476" i="2"/>
  <c r="N477" i="2"/>
  <c r="Q477" i="2" s="1"/>
  <c r="T477" i="2" s="1"/>
  <c r="U477" i="2" s="1"/>
  <c r="O477" i="2"/>
  <c r="P477" i="2"/>
  <c r="R477" i="2"/>
  <c r="S477" i="2"/>
  <c r="N478" i="2"/>
  <c r="Q478" i="2" s="1"/>
  <c r="T478" i="2" s="1"/>
  <c r="U478" i="2" s="1"/>
  <c r="O478" i="2"/>
  <c r="P478" i="2"/>
  <c r="R478" i="2"/>
  <c r="S478" i="2"/>
  <c r="N479" i="2"/>
  <c r="Q479" i="2" s="1"/>
  <c r="T479" i="2" s="1"/>
  <c r="U479" i="2" s="1"/>
  <c r="O479" i="2"/>
  <c r="P479" i="2"/>
  <c r="R479" i="2"/>
  <c r="S479" i="2"/>
  <c r="N480" i="2"/>
  <c r="Q480" i="2" s="1"/>
  <c r="T480" i="2" s="1"/>
  <c r="U480" i="2" s="1"/>
  <c r="O480" i="2"/>
  <c r="P480" i="2"/>
  <c r="R480" i="2"/>
  <c r="S480" i="2"/>
  <c r="N481" i="2"/>
  <c r="Q481" i="2" s="1"/>
  <c r="T481" i="2" s="1"/>
  <c r="U481" i="2" s="1"/>
  <c r="O481" i="2"/>
  <c r="P481" i="2"/>
  <c r="R481" i="2"/>
  <c r="S481" i="2"/>
  <c r="N482" i="2"/>
  <c r="Q482" i="2" s="1"/>
  <c r="T482" i="2" s="1"/>
  <c r="U482" i="2" s="1"/>
  <c r="O482" i="2"/>
  <c r="P482" i="2"/>
  <c r="R482" i="2"/>
  <c r="S482" i="2"/>
  <c r="N483" i="2"/>
  <c r="Q483" i="2" s="1"/>
  <c r="T483" i="2" s="1"/>
  <c r="U483" i="2" s="1"/>
  <c r="O483" i="2"/>
  <c r="P483" i="2"/>
  <c r="R483" i="2"/>
  <c r="S483" i="2"/>
  <c r="N484" i="2"/>
  <c r="Q484" i="2" s="1"/>
  <c r="T484" i="2" s="1"/>
  <c r="U484" i="2" s="1"/>
  <c r="O484" i="2"/>
  <c r="P484" i="2"/>
  <c r="R484" i="2"/>
  <c r="S484" i="2"/>
  <c r="N485" i="2"/>
  <c r="Q485" i="2" s="1"/>
  <c r="T485" i="2" s="1"/>
  <c r="U485" i="2" s="1"/>
  <c r="O485" i="2"/>
  <c r="P485" i="2"/>
  <c r="R485" i="2"/>
  <c r="S485" i="2"/>
  <c r="N486" i="2"/>
  <c r="Q486" i="2" s="1"/>
  <c r="T486" i="2" s="1"/>
  <c r="U486" i="2" s="1"/>
  <c r="O486" i="2"/>
  <c r="P486" i="2"/>
  <c r="R486" i="2"/>
  <c r="S486" i="2"/>
  <c r="N487" i="2"/>
  <c r="Q487" i="2" s="1"/>
  <c r="T487" i="2" s="1"/>
  <c r="U487" i="2" s="1"/>
  <c r="O487" i="2"/>
  <c r="P487" i="2"/>
  <c r="R487" i="2"/>
  <c r="S487" i="2"/>
  <c r="N488" i="2"/>
  <c r="Q488" i="2" s="1"/>
  <c r="T488" i="2" s="1"/>
  <c r="U488" i="2" s="1"/>
  <c r="O488" i="2"/>
  <c r="P488" i="2"/>
  <c r="R488" i="2"/>
  <c r="S488" i="2"/>
  <c r="N489" i="2"/>
  <c r="Q489" i="2" s="1"/>
  <c r="T489" i="2" s="1"/>
  <c r="U489" i="2" s="1"/>
  <c r="O489" i="2"/>
  <c r="P489" i="2"/>
  <c r="R489" i="2"/>
  <c r="S489" i="2"/>
  <c r="N490" i="2"/>
  <c r="Q490" i="2" s="1"/>
  <c r="T490" i="2" s="1"/>
  <c r="U490" i="2" s="1"/>
  <c r="O490" i="2"/>
  <c r="P490" i="2"/>
  <c r="R490" i="2"/>
  <c r="S490" i="2"/>
  <c r="N491" i="2"/>
  <c r="Q491" i="2" s="1"/>
  <c r="T491" i="2" s="1"/>
  <c r="U491" i="2" s="1"/>
  <c r="O491" i="2"/>
  <c r="P491" i="2"/>
  <c r="R491" i="2"/>
  <c r="S491" i="2"/>
  <c r="N492" i="2"/>
  <c r="Q492" i="2" s="1"/>
  <c r="T492" i="2" s="1"/>
  <c r="U492" i="2" s="1"/>
  <c r="O492" i="2"/>
  <c r="P492" i="2"/>
  <c r="R492" i="2"/>
  <c r="S492" i="2"/>
  <c r="N493" i="2"/>
  <c r="Q493" i="2" s="1"/>
  <c r="T493" i="2" s="1"/>
  <c r="U493" i="2" s="1"/>
  <c r="O493" i="2"/>
  <c r="P493" i="2"/>
  <c r="R493" i="2"/>
  <c r="S493" i="2"/>
  <c r="N494" i="2"/>
  <c r="Q494" i="2" s="1"/>
  <c r="T494" i="2" s="1"/>
  <c r="U494" i="2" s="1"/>
  <c r="O494" i="2"/>
  <c r="P494" i="2"/>
  <c r="R494" i="2"/>
  <c r="S494" i="2"/>
  <c r="N495" i="2"/>
  <c r="Q495" i="2" s="1"/>
  <c r="T495" i="2" s="1"/>
  <c r="U495" i="2" s="1"/>
  <c r="O495" i="2"/>
  <c r="P495" i="2"/>
  <c r="R495" i="2"/>
  <c r="S495" i="2"/>
  <c r="N496" i="2"/>
  <c r="Q496" i="2" s="1"/>
  <c r="T496" i="2" s="1"/>
  <c r="U496" i="2" s="1"/>
  <c r="O496" i="2"/>
  <c r="P496" i="2"/>
  <c r="R496" i="2"/>
  <c r="S496" i="2"/>
  <c r="N497" i="2"/>
  <c r="Q497" i="2" s="1"/>
  <c r="T497" i="2" s="1"/>
  <c r="U497" i="2" s="1"/>
  <c r="O497" i="2"/>
  <c r="P497" i="2"/>
  <c r="R497" i="2"/>
  <c r="S497" i="2"/>
  <c r="N498" i="2"/>
  <c r="Q498" i="2" s="1"/>
  <c r="T498" i="2" s="1"/>
  <c r="U498" i="2" s="1"/>
  <c r="O498" i="2"/>
  <c r="P498" i="2"/>
  <c r="R498" i="2"/>
  <c r="S498" i="2"/>
  <c r="N499" i="2"/>
  <c r="Q499" i="2" s="1"/>
  <c r="T499" i="2" s="1"/>
  <c r="U499" i="2" s="1"/>
  <c r="O499" i="2"/>
  <c r="P499" i="2"/>
  <c r="R499" i="2"/>
  <c r="S499" i="2"/>
  <c r="N500" i="2"/>
  <c r="Q500" i="2" s="1"/>
  <c r="T500" i="2" s="1"/>
  <c r="U500" i="2" s="1"/>
  <c r="O500" i="2"/>
  <c r="P500" i="2"/>
  <c r="R500" i="2"/>
  <c r="S500" i="2"/>
  <c r="N501" i="2"/>
  <c r="Q501" i="2" s="1"/>
  <c r="T501" i="2" s="1"/>
  <c r="U501" i="2" s="1"/>
  <c r="O501" i="2"/>
  <c r="P501" i="2"/>
  <c r="R501" i="2"/>
  <c r="S501" i="2"/>
  <c r="N502" i="2"/>
  <c r="Q502" i="2" s="1"/>
  <c r="T502" i="2" s="1"/>
  <c r="U502" i="2" s="1"/>
  <c r="O502" i="2"/>
  <c r="P502" i="2"/>
  <c r="R502" i="2"/>
  <c r="S502" i="2"/>
  <c r="N503" i="2"/>
  <c r="Q503" i="2" s="1"/>
  <c r="T503" i="2" s="1"/>
  <c r="U503" i="2" s="1"/>
  <c r="O503" i="2"/>
  <c r="P503" i="2"/>
  <c r="R503" i="2"/>
  <c r="S503" i="2"/>
  <c r="N504" i="2"/>
  <c r="Q504" i="2" s="1"/>
  <c r="T504" i="2" s="1"/>
  <c r="U504" i="2" s="1"/>
  <c r="O504" i="2"/>
  <c r="P504" i="2"/>
  <c r="R504" i="2"/>
  <c r="S504" i="2"/>
  <c r="N505" i="2"/>
  <c r="Q505" i="2" s="1"/>
  <c r="T505" i="2" s="1"/>
  <c r="U505" i="2" s="1"/>
  <c r="O505" i="2"/>
  <c r="P505" i="2"/>
  <c r="R505" i="2"/>
  <c r="S505" i="2"/>
  <c r="N506" i="2"/>
  <c r="Q506" i="2" s="1"/>
  <c r="T506" i="2" s="1"/>
  <c r="U506" i="2" s="1"/>
  <c r="O506" i="2"/>
  <c r="P506" i="2"/>
  <c r="R506" i="2"/>
  <c r="S506" i="2"/>
  <c r="N507" i="2"/>
  <c r="Q507" i="2" s="1"/>
  <c r="T507" i="2" s="1"/>
  <c r="U507" i="2" s="1"/>
  <c r="O507" i="2"/>
  <c r="P507" i="2"/>
  <c r="R507" i="2"/>
  <c r="S507" i="2"/>
  <c r="N508" i="2"/>
  <c r="Q508" i="2" s="1"/>
  <c r="T508" i="2" s="1"/>
  <c r="U508" i="2" s="1"/>
  <c r="O508" i="2"/>
  <c r="P508" i="2"/>
  <c r="R508" i="2"/>
  <c r="S508" i="2"/>
  <c r="N509" i="2"/>
  <c r="Q509" i="2" s="1"/>
  <c r="T509" i="2" s="1"/>
  <c r="U509" i="2" s="1"/>
  <c r="O509" i="2"/>
  <c r="P509" i="2"/>
  <c r="R509" i="2"/>
  <c r="S509" i="2"/>
  <c r="N510" i="2"/>
  <c r="Q510" i="2" s="1"/>
  <c r="T510" i="2" s="1"/>
  <c r="U510" i="2" s="1"/>
  <c r="O510" i="2"/>
  <c r="P510" i="2"/>
  <c r="R510" i="2"/>
  <c r="S510" i="2"/>
  <c r="N511" i="2"/>
  <c r="Q511" i="2" s="1"/>
  <c r="T511" i="2" s="1"/>
  <c r="U511" i="2" s="1"/>
  <c r="O511" i="2"/>
  <c r="P511" i="2"/>
  <c r="R511" i="2"/>
  <c r="S511" i="2"/>
  <c r="N512" i="2"/>
  <c r="Q512" i="2" s="1"/>
  <c r="T512" i="2" s="1"/>
  <c r="U512" i="2" s="1"/>
  <c r="O512" i="2"/>
  <c r="P512" i="2"/>
  <c r="R512" i="2"/>
  <c r="S512" i="2"/>
  <c r="N513" i="2"/>
  <c r="Q513" i="2" s="1"/>
  <c r="T513" i="2" s="1"/>
  <c r="U513" i="2" s="1"/>
  <c r="O513" i="2"/>
  <c r="P513" i="2"/>
  <c r="R513" i="2"/>
  <c r="S513" i="2"/>
  <c r="P2" i="2"/>
  <c r="S2" i="2" s="1"/>
  <c r="O2" i="2"/>
  <c r="R2" i="2" s="1"/>
  <c r="N2" i="2"/>
  <c r="Q2" i="2" s="1"/>
  <c r="T2" i="2" s="1"/>
  <c r="U2" i="2" s="1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V45" i="4" l="1"/>
  <c r="Y45" i="4" s="1"/>
  <c r="X52" i="4"/>
  <c r="W140" i="4"/>
  <c r="Z140" i="4" s="1"/>
  <c r="U156" i="4"/>
  <c r="X156" i="4" s="1"/>
  <c r="W252" i="4"/>
  <c r="Z252" i="4" s="1"/>
  <c r="U308" i="4"/>
  <c r="V333" i="4"/>
  <c r="Y333" i="4" s="1"/>
  <c r="W348" i="4"/>
  <c r="Z348" i="4" s="1"/>
  <c r="AA348" i="4" s="1"/>
  <c r="AB348" i="4" s="1"/>
  <c r="V357" i="4"/>
  <c r="Y357" i="4" s="1"/>
  <c r="U444" i="4"/>
  <c r="U468" i="4"/>
  <c r="V477" i="4"/>
  <c r="Y477" i="4" s="1"/>
  <c r="U53" i="4"/>
  <c r="U357" i="4"/>
  <c r="W20" i="4"/>
  <c r="Z20" i="4" s="1"/>
  <c r="U21" i="4"/>
  <c r="X21" i="4" s="1"/>
  <c r="W29" i="4"/>
  <c r="Z29" i="4" s="1"/>
  <c r="AA83" i="4"/>
  <c r="AB83" i="4" s="1"/>
  <c r="X88" i="4"/>
  <c r="W109" i="4"/>
  <c r="Z109" i="4" s="1"/>
  <c r="V164" i="4"/>
  <c r="Y164" i="4" s="1"/>
  <c r="U300" i="4"/>
  <c r="V356" i="4"/>
  <c r="Y356" i="4" s="1"/>
  <c r="W373" i="4"/>
  <c r="Z373" i="4" s="1"/>
  <c r="V468" i="4"/>
  <c r="Y468" i="4" s="1"/>
  <c r="W484" i="4"/>
  <c r="Z484" i="4" s="1"/>
  <c r="U485" i="4"/>
  <c r="X485" i="4" s="1"/>
  <c r="W13" i="4"/>
  <c r="Z13" i="4" s="1"/>
  <c r="W61" i="4"/>
  <c r="Z61" i="4" s="1"/>
  <c r="W77" i="4"/>
  <c r="Z77" i="4" s="1"/>
  <c r="W85" i="4"/>
  <c r="Z85" i="4" s="1"/>
  <c r="W93" i="4"/>
  <c r="Z93" i="4" s="1"/>
  <c r="AA93" i="4" s="1"/>
  <c r="AB93" i="4" s="1"/>
  <c r="V156" i="4"/>
  <c r="Y156" i="4" s="1"/>
  <c r="V388" i="4"/>
  <c r="Y388" i="4" s="1"/>
  <c r="U45" i="4"/>
  <c r="AA306" i="4"/>
  <c r="AB306" i="4" s="1"/>
  <c r="W28" i="4"/>
  <c r="Z28" i="4" s="1"/>
  <c r="X74" i="4"/>
  <c r="X106" i="4"/>
  <c r="U116" i="4"/>
  <c r="X116" i="4" s="1"/>
  <c r="U148" i="4"/>
  <c r="X148" i="4" s="1"/>
  <c r="AA302" i="4"/>
  <c r="AB302" i="4" s="1"/>
  <c r="U372" i="4"/>
  <c r="X372" i="4" s="1"/>
  <c r="U373" i="4"/>
  <c r="W493" i="4"/>
  <c r="Z493" i="4" s="1"/>
  <c r="V501" i="4"/>
  <c r="Y501" i="4" s="1"/>
  <c r="U333" i="4"/>
  <c r="X333" i="4" s="1"/>
  <c r="X28" i="4"/>
  <c r="AA28" i="4" s="1"/>
  <c r="AB28" i="4" s="1"/>
  <c r="U61" i="4"/>
  <c r="U93" i="4"/>
  <c r="X93" i="4" s="1"/>
  <c r="U204" i="4"/>
  <c r="AA60" i="4"/>
  <c r="AB60" i="4" s="1"/>
  <c r="AA92" i="4"/>
  <c r="AB92" i="4" s="1"/>
  <c r="U477" i="4"/>
  <c r="AA79" i="4"/>
  <c r="AB79" i="4" s="1"/>
  <c r="X320" i="4"/>
  <c r="AA320" i="4" s="1"/>
  <c r="AB320" i="4" s="1"/>
  <c r="W188" i="4"/>
  <c r="Z188" i="4" s="1"/>
  <c r="V188" i="4"/>
  <c r="Y188" i="4" s="1"/>
  <c r="U188" i="4"/>
  <c r="U171" i="4"/>
  <c r="X171" i="4" s="1"/>
  <c r="W171" i="4"/>
  <c r="Z171" i="4" s="1"/>
  <c r="W214" i="4"/>
  <c r="Z214" i="4" s="1"/>
  <c r="V214" i="4"/>
  <c r="Y214" i="4" s="1"/>
  <c r="W355" i="4"/>
  <c r="Z355" i="4" s="1"/>
  <c r="V355" i="4"/>
  <c r="Y355" i="4" s="1"/>
  <c r="U355" i="4"/>
  <c r="U380" i="4"/>
  <c r="X380" i="4" s="1"/>
  <c r="W380" i="4"/>
  <c r="Z380" i="4" s="1"/>
  <c r="V380" i="4"/>
  <c r="Y380" i="4" s="1"/>
  <c r="V438" i="4"/>
  <c r="Y438" i="4" s="1"/>
  <c r="U438" i="4"/>
  <c r="X438" i="4" s="1"/>
  <c r="W462" i="4"/>
  <c r="Z462" i="4" s="1"/>
  <c r="AA462" i="4" s="1"/>
  <c r="AB462" i="4" s="1"/>
  <c r="V462" i="4"/>
  <c r="Y462" i="4" s="1"/>
  <c r="U462" i="4"/>
  <c r="W492" i="4"/>
  <c r="Z492" i="4" s="1"/>
  <c r="V492" i="4"/>
  <c r="Y492" i="4" s="1"/>
  <c r="U492" i="4"/>
  <c r="W497" i="4"/>
  <c r="Z497" i="4" s="1"/>
  <c r="V497" i="4"/>
  <c r="Y497" i="4" s="1"/>
  <c r="U497" i="4"/>
  <c r="X497" i="4" s="1"/>
  <c r="AA497" i="4" s="1"/>
  <c r="AB497" i="4" s="1"/>
  <c r="W503" i="4"/>
  <c r="Z503" i="4" s="1"/>
  <c r="V503" i="4"/>
  <c r="Y503" i="4" s="1"/>
  <c r="U503" i="4"/>
  <c r="W341" i="4"/>
  <c r="Z341" i="4" s="1"/>
  <c r="U341" i="4"/>
  <c r="U6" i="4"/>
  <c r="X6" i="4" s="1"/>
  <c r="AA6" i="4" s="1"/>
  <c r="AB6" i="4" s="1"/>
  <c r="U11" i="4"/>
  <c r="V16" i="4"/>
  <c r="Y16" i="4" s="1"/>
  <c r="AA16" i="4" s="1"/>
  <c r="AB16" i="4" s="1"/>
  <c r="U23" i="4"/>
  <c r="U32" i="4"/>
  <c r="X32" i="4" s="1"/>
  <c r="V33" i="4"/>
  <c r="Y33" i="4" s="1"/>
  <c r="U44" i="4"/>
  <c r="U48" i="4"/>
  <c r="X48" i="4" s="1"/>
  <c r="V49" i="4"/>
  <c r="Y49" i="4" s="1"/>
  <c r="V55" i="4"/>
  <c r="Y55" i="4" s="1"/>
  <c r="U59" i="4"/>
  <c r="X59" i="4" s="1"/>
  <c r="U64" i="4"/>
  <c r="X64" i="4" s="1"/>
  <c r="U111" i="4"/>
  <c r="X111" i="4" s="1"/>
  <c r="V118" i="4"/>
  <c r="Y118" i="4" s="1"/>
  <c r="V126" i="4"/>
  <c r="Y126" i="4" s="1"/>
  <c r="V150" i="4"/>
  <c r="Y150" i="4" s="1"/>
  <c r="AA150" i="4" s="1"/>
  <c r="AB150" i="4" s="1"/>
  <c r="U152" i="4"/>
  <c r="X152" i="4" s="1"/>
  <c r="W152" i="4"/>
  <c r="Z152" i="4" s="1"/>
  <c r="AA152" i="4" s="1"/>
  <c r="AB152" i="4" s="1"/>
  <c r="W174" i="4"/>
  <c r="Z174" i="4" s="1"/>
  <c r="V174" i="4"/>
  <c r="Y174" i="4" s="1"/>
  <c r="U174" i="4"/>
  <c r="U182" i="4"/>
  <c r="X182" i="4" s="1"/>
  <c r="W200" i="4"/>
  <c r="Z200" i="4" s="1"/>
  <c r="V200" i="4"/>
  <c r="Y200" i="4" s="1"/>
  <c r="W244" i="4"/>
  <c r="Z244" i="4" s="1"/>
  <c r="V244" i="4"/>
  <c r="Y244" i="4" s="1"/>
  <c r="AA244" i="4" s="1"/>
  <c r="AB244" i="4" s="1"/>
  <c r="U244" i="4"/>
  <c r="W314" i="4"/>
  <c r="Z314" i="4" s="1"/>
  <c r="V314" i="4"/>
  <c r="Y314" i="4" s="1"/>
  <c r="U314" i="4"/>
  <c r="W319" i="4"/>
  <c r="Z319" i="4" s="1"/>
  <c r="V319" i="4"/>
  <c r="Y319" i="4" s="1"/>
  <c r="U319" i="4"/>
  <c r="X319" i="4" s="1"/>
  <c r="W454" i="4"/>
  <c r="Z454" i="4" s="1"/>
  <c r="AA454" i="4" s="1"/>
  <c r="AB454" i="4" s="1"/>
  <c r="V454" i="4"/>
  <c r="Y454" i="4" s="1"/>
  <c r="U454" i="4"/>
  <c r="W470" i="4"/>
  <c r="Z470" i="4" s="1"/>
  <c r="V470" i="4"/>
  <c r="Y470" i="4" s="1"/>
  <c r="U470" i="4"/>
  <c r="X470" i="4" s="1"/>
  <c r="W472" i="4"/>
  <c r="Z472" i="4" s="1"/>
  <c r="V472" i="4"/>
  <c r="Y472" i="4" s="1"/>
  <c r="U472" i="4"/>
  <c r="X472" i="4" s="1"/>
  <c r="AA472" i="4" s="1"/>
  <c r="AB472" i="4" s="1"/>
  <c r="X510" i="4"/>
  <c r="U162" i="4"/>
  <c r="X162" i="4" s="1"/>
  <c r="W162" i="4"/>
  <c r="Z162" i="4" s="1"/>
  <c r="V162" i="4"/>
  <c r="Y162" i="4" s="1"/>
  <c r="U322" i="4"/>
  <c r="X322" i="4" s="1"/>
  <c r="W322" i="4"/>
  <c r="Z322" i="4" s="1"/>
  <c r="V322" i="4"/>
  <c r="Y322" i="4" s="1"/>
  <c r="U332" i="4"/>
  <c r="X332" i="4" s="1"/>
  <c r="AA332" i="4" s="1"/>
  <c r="AB332" i="4" s="1"/>
  <c r="W332" i="4"/>
  <c r="Z332" i="4" s="1"/>
  <c r="V332" i="4"/>
  <c r="Y332" i="4" s="1"/>
  <c r="V6" i="4"/>
  <c r="Y6" i="4" s="1"/>
  <c r="X10" i="4"/>
  <c r="V11" i="4"/>
  <c r="Y11" i="4" s="1"/>
  <c r="U15" i="4"/>
  <c r="X15" i="4" s="1"/>
  <c r="X22" i="4"/>
  <c r="V23" i="4"/>
  <c r="Y23" i="4" s="1"/>
  <c r="U27" i="4"/>
  <c r="V32" i="4"/>
  <c r="Y32" i="4" s="1"/>
  <c r="U39" i="4"/>
  <c r="X39" i="4" s="1"/>
  <c r="V44" i="4"/>
  <c r="Y44" i="4" s="1"/>
  <c r="V48" i="4"/>
  <c r="Y48" i="4" s="1"/>
  <c r="U54" i="4"/>
  <c r="X54" i="4" s="1"/>
  <c r="AA54" i="4" s="1"/>
  <c r="AB54" i="4" s="1"/>
  <c r="U58" i="4"/>
  <c r="X58" i="4" s="1"/>
  <c r="AA58" i="4" s="1"/>
  <c r="AB58" i="4" s="1"/>
  <c r="V59" i="4"/>
  <c r="Y59" i="4" s="1"/>
  <c r="V64" i="4"/>
  <c r="Y64" i="4" s="1"/>
  <c r="U68" i="4"/>
  <c r="X68" i="4" s="1"/>
  <c r="U69" i="4"/>
  <c r="U73" i="4"/>
  <c r="U78" i="4"/>
  <c r="X78" i="4" s="1"/>
  <c r="U82" i="4"/>
  <c r="X82" i="4" s="1"/>
  <c r="AA82" i="4" s="1"/>
  <c r="AB82" i="4" s="1"/>
  <c r="U87" i="4"/>
  <c r="X87" i="4" s="1"/>
  <c r="AA87" i="4" s="1"/>
  <c r="AB87" i="4" s="1"/>
  <c r="U91" i="4"/>
  <c r="X91" i="4" s="1"/>
  <c r="U96" i="4"/>
  <c r="X96" i="4" s="1"/>
  <c r="U100" i="4"/>
  <c r="X100" i="4" s="1"/>
  <c r="U101" i="4"/>
  <c r="U105" i="4"/>
  <c r="U110" i="4"/>
  <c r="X110" i="4" s="1"/>
  <c r="AA110" i="4" s="1"/>
  <c r="AB110" i="4" s="1"/>
  <c r="V111" i="4"/>
  <c r="Y111" i="4" s="1"/>
  <c r="V128" i="4"/>
  <c r="Y128" i="4" s="1"/>
  <c r="U130" i="4"/>
  <c r="V130" i="4"/>
  <c r="Y130" i="4" s="1"/>
  <c r="W150" i="4"/>
  <c r="Z150" i="4" s="1"/>
  <c r="U154" i="4"/>
  <c r="X154" i="4" s="1"/>
  <c r="W154" i="4"/>
  <c r="Z154" i="4" s="1"/>
  <c r="V154" i="4"/>
  <c r="Y154" i="4" s="1"/>
  <c r="V171" i="4"/>
  <c r="Y171" i="4" s="1"/>
  <c r="V182" i="4"/>
  <c r="Y182" i="4" s="1"/>
  <c r="AA182" i="4" s="1"/>
  <c r="AB182" i="4" s="1"/>
  <c r="U214" i="4"/>
  <c r="X214" i="4" s="1"/>
  <c r="W234" i="4"/>
  <c r="Z234" i="4" s="1"/>
  <c r="V234" i="4"/>
  <c r="Y234" i="4" s="1"/>
  <c r="U234" i="4"/>
  <c r="X234" i="4" s="1"/>
  <c r="W268" i="4"/>
  <c r="Z268" i="4" s="1"/>
  <c r="U268" i="4"/>
  <c r="X268" i="4" s="1"/>
  <c r="X314" i="4"/>
  <c r="U360" i="4"/>
  <c r="X360" i="4" s="1"/>
  <c r="AA360" i="4" s="1"/>
  <c r="AB360" i="4" s="1"/>
  <c r="W360" i="4"/>
  <c r="Z360" i="4" s="1"/>
  <c r="V360" i="4"/>
  <c r="Y360" i="4" s="1"/>
  <c r="W365" i="4"/>
  <c r="Z365" i="4" s="1"/>
  <c r="V365" i="4"/>
  <c r="Y365" i="4" s="1"/>
  <c r="U365" i="4"/>
  <c r="W404" i="4"/>
  <c r="Z404" i="4" s="1"/>
  <c r="V404" i="4"/>
  <c r="Y404" i="4" s="1"/>
  <c r="U404" i="4"/>
  <c r="X404" i="4" s="1"/>
  <c r="AA404" i="4" s="1"/>
  <c r="AB404" i="4" s="1"/>
  <c r="W409" i="4"/>
  <c r="Z409" i="4" s="1"/>
  <c r="U409" i="4"/>
  <c r="W412" i="4"/>
  <c r="Z412" i="4" s="1"/>
  <c r="V412" i="4"/>
  <c r="Y412" i="4" s="1"/>
  <c r="U412" i="4"/>
  <c r="X412" i="4" s="1"/>
  <c r="W417" i="4"/>
  <c r="Z417" i="4" s="1"/>
  <c r="U417" i="4"/>
  <c r="X417" i="4" s="1"/>
  <c r="X14" i="4"/>
  <c r="AA14" i="4" s="1"/>
  <c r="AB14" i="4" s="1"/>
  <c r="V15" i="4"/>
  <c r="Y15" i="4" s="1"/>
  <c r="X26" i="4"/>
  <c r="V27" i="4"/>
  <c r="Y27" i="4" s="1"/>
  <c r="U31" i="4"/>
  <c r="X31" i="4" s="1"/>
  <c r="U38" i="4"/>
  <c r="X38" i="4" s="1"/>
  <c r="AA38" i="4" s="1"/>
  <c r="AB38" i="4" s="1"/>
  <c r="V39" i="4"/>
  <c r="Y39" i="4" s="1"/>
  <c r="U43" i="4"/>
  <c r="U47" i="4"/>
  <c r="X47" i="4" s="1"/>
  <c r="AA47" i="4" s="1"/>
  <c r="AB47" i="4" s="1"/>
  <c r="V54" i="4"/>
  <c r="Y54" i="4" s="1"/>
  <c r="V58" i="4"/>
  <c r="Y58" i="4" s="1"/>
  <c r="U63" i="4"/>
  <c r="V68" i="4"/>
  <c r="Y68" i="4" s="1"/>
  <c r="V69" i="4"/>
  <c r="Y69" i="4" s="1"/>
  <c r="X72" i="4"/>
  <c r="V73" i="4"/>
  <c r="Y73" i="4" s="1"/>
  <c r="V78" i="4"/>
  <c r="Y78" i="4" s="1"/>
  <c r="V82" i="4"/>
  <c r="Y82" i="4" s="1"/>
  <c r="X86" i="4"/>
  <c r="V87" i="4"/>
  <c r="Y87" i="4" s="1"/>
  <c r="X90" i="4"/>
  <c r="V91" i="4"/>
  <c r="Y91" i="4" s="1"/>
  <c r="V96" i="4"/>
  <c r="Y96" i="4" s="1"/>
  <c r="V100" i="4"/>
  <c r="Y100" i="4" s="1"/>
  <c r="V101" i="4"/>
  <c r="Y101" i="4" s="1"/>
  <c r="AA101" i="4" s="1"/>
  <c r="AB101" i="4" s="1"/>
  <c r="X104" i="4"/>
  <c r="V105" i="4"/>
  <c r="Y105" i="4" s="1"/>
  <c r="V110" i="4"/>
  <c r="Y110" i="4" s="1"/>
  <c r="V120" i="4"/>
  <c r="Y120" i="4" s="1"/>
  <c r="U168" i="4"/>
  <c r="W168" i="4"/>
  <c r="Z168" i="4" s="1"/>
  <c r="W328" i="4"/>
  <c r="Z328" i="4" s="1"/>
  <c r="V328" i="4"/>
  <c r="Y328" i="4" s="1"/>
  <c r="AA328" i="4" s="1"/>
  <c r="AB328" i="4" s="1"/>
  <c r="U328" i="4"/>
  <c r="U340" i="4"/>
  <c r="X340" i="4" s="1"/>
  <c r="W340" i="4"/>
  <c r="Z340" i="4" s="1"/>
  <c r="V340" i="4"/>
  <c r="Y340" i="4" s="1"/>
  <c r="U370" i="4"/>
  <c r="W370" i="4"/>
  <c r="Z370" i="4" s="1"/>
  <c r="V370" i="4"/>
  <c r="Y370" i="4" s="1"/>
  <c r="W386" i="4"/>
  <c r="Z386" i="4" s="1"/>
  <c r="AA386" i="4" s="1"/>
  <c r="AB386" i="4" s="1"/>
  <c r="V386" i="4"/>
  <c r="Y386" i="4" s="1"/>
  <c r="U386" i="4"/>
  <c r="X386" i="4" s="1"/>
  <c r="W396" i="4"/>
  <c r="Z396" i="4" s="1"/>
  <c r="V396" i="4"/>
  <c r="Y396" i="4" s="1"/>
  <c r="U396" i="4"/>
  <c r="X396" i="4" s="1"/>
  <c r="W446" i="4"/>
  <c r="Z446" i="4" s="1"/>
  <c r="V446" i="4"/>
  <c r="Y446" i="4" s="1"/>
  <c r="U446" i="4"/>
  <c r="X446" i="4" s="1"/>
  <c r="AA446" i="4" s="1"/>
  <c r="AB446" i="4" s="1"/>
  <c r="W488" i="4"/>
  <c r="Z488" i="4" s="1"/>
  <c r="V488" i="4"/>
  <c r="Y488" i="4" s="1"/>
  <c r="U488" i="4"/>
  <c r="X42" i="4"/>
  <c r="U108" i="4"/>
  <c r="X108" i="4" s="1"/>
  <c r="U144" i="4"/>
  <c r="X144" i="4" s="1"/>
  <c r="W144" i="4"/>
  <c r="Z144" i="4" s="1"/>
  <c r="AA144" i="4" s="1"/>
  <c r="AB144" i="4" s="1"/>
  <c r="AA158" i="4"/>
  <c r="AB158" i="4" s="1"/>
  <c r="U170" i="4"/>
  <c r="X170" i="4" s="1"/>
  <c r="W170" i="4"/>
  <c r="Z170" i="4" s="1"/>
  <c r="V170" i="4"/>
  <c r="Y170" i="4" s="1"/>
  <c r="W178" i="4"/>
  <c r="Z178" i="4" s="1"/>
  <c r="V178" i="4"/>
  <c r="Y178" i="4" s="1"/>
  <c r="U178" i="4"/>
  <c r="W228" i="4"/>
  <c r="Z228" i="4" s="1"/>
  <c r="AA228" i="4" s="1"/>
  <c r="AB228" i="4" s="1"/>
  <c r="V228" i="4"/>
  <c r="Y228" i="4" s="1"/>
  <c r="U228" i="4"/>
  <c r="X308" i="4"/>
  <c r="U350" i="4"/>
  <c r="W350" i="4"/>
  <c r="Z350" i="4" s="1"/>
  <c r="V350" i="4"/>
  <c r="Y350" i="4" s="1"/>
  <c r="X488" i="4"/>
  <c r="W504" i="4"/>
  <c r="Z504" i="4" s="1"/>
  <c r="V504" i="4"/>
  <c r="Y504" i="4" s="1"/>
  <c r="U504" i="4"/>
  <c r="W509" i="4"/>
  <c r="Z509" i="4" s="1"/>
  <c r="V509" i="4"/>
  <c r="Y509" i="4" s="1"/>
  <c r="U509" i="4"/>
  <c r="X44" i="4"/>
  <c r="X8" i="4"/>
  <c r="U9" i="4"/>
  <c r="X9" i="4" s="1"/>
  <c r="U13" i="4"/>
  <c r="U18" i="4"/>
  <c r="X18" i="4" s="1"/>
  <c r="AA18" i="4" s="1"/>
  <c r="AB18" i="4" s="1"/>
  <c r="U19" i="4"/>
  <c r="X19" i="4" s="1"/>
  <c r="V20" i="4"/>
  <c r="Y20" i="4" s="1"/>
  <c r="V21" i="4"/>
  <c r="Y21" i="4" s="1"/>
  <c r="U25" i="4"/>
  <c r="X25" i="4" s="1"/>
  <c r="V26" i="4"/>
  <c r="Y26" i="4" s="1"/>
  <c r="U30" i="4"/>
  <c r="X30" i="4" s="1"/>
  <c r="AA30" i="4" s="1"/>
  <c r="AB30" i="4" s="1"/>
  <c r="U36" i="4"/>
  <c r="X36" i="4" s="1"/>
  <c r="V37" i="4"/>
  <c r="Y37" i="4" s="1"/>
  <c r="U42" i="4"/>
  <c r="U46" i="4"/>
  <c r="X46" i="4" s="1"/>
  <c r="AA46" i="4" s="1"/>
  <c r="AB46" i="4" s="1"/>
  <c r="V53" i="4"/>
  <c r="Y53" i="4" s="1"/>
  <c r="X56" i="4"/>
  <c r="V57" i="4"/>
  <c r="Y57" i="4" s="1"/>
  <c r="U62" i="4"/>
  <c r="X62" i="4" s="1"/>
  <c r="AA62" i="4" s="1"/>
  <c r="AB62" i="4" s="1"/>
  <c r="U66" i="4"/>
  <c r="X66" i="4" s="1"/>
  <c r="V67" i="4"/>
  <c r="Y67" i="4" s="1"/>
  <c r="AA67" i="4" s="1"/>
  <c r="AB67" i="4" s="1"/>
  <c r="V72" i="4"/>
  <c r="Y72" i="4" s="1"/>
  <c r="V76" i="4"/>
  <c r="Y76" i="4" s="1"/>
  <c r="AA76" i="4" s="1"/>
  <c r="AB76" i="4" s="1"/>
  <c r="V77" i="4"/>
  <c r="Y77" i="4" s="1"/>
  <c r="V81" i="4"/>
  <c r="Y81" i="4" s="1"/>
  <c r="V86" i="4"/>
  <c r="Y86" i="4" s="1"/>
  <c r="AA86" i="4" s="1"/>
  <c r="AB86" i="4" s="1"/>
  <c r="V90" i="4"/>
  <c r="Y90" i="4" s="1"/>
  <c r="V95" i="4"/>
  <c r="Y95" i="4" s="1"/>
  <c r="AA95" i="4" s="1"/>
  <c r="AB95" i="4" s="1"/>
  <c r="V99" i="4"/>
  <c r="Y99" i="4" s="1"/>
  <c r="AA99" i="4" s="1"/>
  <c r="AB99" i="4" s="1"/>
  <c r="V104" i="4"/>
  <c r="Y104" i="4" s="1"/>
  <c r="V108" i="4"/>
  <c r="Y108" i="4" s="1"/>
  <c r="V109" i="4"/>
  <c r="Y109" i="4" s="1"/>
  <c r="W142" i="4"/>
  <c r="Z142" i="4" s="1"/>
  <c r="U146" i="4"/>
  <c r="X146" i="4" s="1"/>
  <c r="AA146" i="4" s="1"/>
  <c r="AB146" i="4" s="1"/>
  <c r="W146" i="4"/>
  <c r="Z146" i="4" s="1"/>
  <c r="V146" i="4"/>
  <c r="Y146" i="4" s="1"/>
  <c r="V168" i="4"/>
  <c r="Y168" i="4" s="1"/>
  <c r="W210" i="4"/>
  <c r="Z210" i="4" s="1"/>
  <c r="V210" i="4"/>
  <c r="Y210" i="4" s="1"/>
  <c r="U210" i="4"/>
  <c r="X210" i="4" s="1"/>
  <c r="W218" i="4"/>
  <c r="Z218" i="4" s="1"/>
  <c r="V218" i="4"/>
  <c r="Y218" i="4" s="1"/>
  <c r="W238" i="4"/>
  <c r="Z238" i="4" s="1"/>
  <c r="V238" i="4"/>
  <c r="Y238" i="4" s="1"/>
  <c r="X254" i="4"/>
  <c r="U318" i="4"/>
  <c r="X318" i="4" s="1"/>
  <c r="W318" i="4"/>
  <c r="Z318" i="4" s="1"/>
  <c r="V318" i="4"/>
  <c r="Y318" i="4" s="1"/>
  <c r="U336" i="4"/>
  <c r="X336" i="4" s="1"/>
  <c r="W336" i="4"/>
  <c r="Z336" i="4" s="1"/>
  <c r="V336" i="4"/>
  <c r="Y336" i="4" s="1"/>
  <c r="W458" i="4"/>
  <c r="Z458" i="4" s="1"/>
  <c r="V458" i="4"/>
  <c r="Y458" i="4" s="1"/>
  <c r="U458" i="4"/>
  <c r="X458" i="4" s="1"/>
  <c r="W476" i="4"/>
  <c r="Z476" i="4" s="1"/>
  <c r="V476" i="4"/>
  <c r="Y476" i="4" s="1"/>
  <c r="U476" i="4"/>
  <c r="X476" i="4" s="1"/>
  <c r="AA476" i="4" s="1"/>
  <c r="AB476" i="4" s="1"/>
  <c r="X504" i="4"/>
  <c r="AA504" i="4" s="1"/>
  <c r="AB504" i="4" s="1"/>
  <c r="X12" i="4"/>
  <c r="X24" i="4"/>
  <c r="U29" i="4"/>
  <c r="V30" i="4"/>
  <c r="Y30" i="4" s="1"/>
  <c r="U34" i="4"/>
  <c r="X34" i="4" s="1"/>
  <c r="AA34" i="4" s="1"/>
  <c r="AB34" i="4" s="1"/>
  <c r="U35" i="4"/>
  <c r="X35" i="4" s="1"/>
  <c r="V36" i="4"/>
  <c r="Y36" i="4" s="1"/>
  <c r="V42" i="4"/>
  <c r="Y42" i="4" s="1"/>
  <c r="V46" i="4"/>
  <c r="Y46" i="4" s="1"/>
  <c r="U50" i="4"/>
  <c r="X50" i="4" s="1"/>
  <c r="AA50" i="4" s="1"/>
  <c r="AB50" i="4" s="1"/>
  <c r="U51" i="4"/>
  <c r="V52" i="4"/>
  <c r="Y52" i="4" s="1"/>
  <c r="AA52" i="4" s="1"/>
  <c r="AB52" i="4" s="1"/>
  <c r="U56" i="4"/>
  <c r="U71" i="4"/>
  <c r="X71" i="4" s="1"/>
  <c r="AA71" i="4" s="1"/>
  <c r="AB71" i="4" s="1"/>
  <c r="U75" i="4"/>
  <c r="X75" i="4" s="1"/>
  <c r="AA75" i="4" s="1"/>
  <c r="AB75" i="4" s="1"/>
  <c r="U80" i="4"/>
  <c r="X80" i="4" s="1"/>
  <c r="AA80" i="4" s="1"/>
  <c r="AB80" i="4" s="1"/>
  <c r="U84" i="4"/>
  <c r="X84" i="4" s="1"/>
  <c r="AA84" i="4" s="1"/>
  <c r="AB84" i="4" s="1"/>
  <c r="U85" i="4"/>
  <c r="X85" i="4" s="1"/>
  <c r="U89" i="4"/>
  <c r="U94" i="4"/>
  <c r="X94" i="4" s="1"/>
  <c r="AA94" i="4" s="1"/>
  <c r="AB94" i="4" s="1"/>
  <c r="U98" i="4"/>
  <c r="X98" i="4" s="1"/>
  <c r="AA98" i="4" s="1"/>
  <c r="AB98" i="4" s="1"/>
  <c r="U103" i="4"/>
  <c r="X103" i="4" s="1"/>
  <c r="AA103" i="4" s="1"/>
  <c r="AB103" i="4" s="1"/>
  <c r="U107" i="4"/>
  <c r="X107" i="4" s="1"/>
  <c r="AA107" i="4" s="1"/>
  <c r="AB107" i="4" s="1"/>
  <c r="U113" i="4"/>
  <c r="X113" i="4" s="1"/>
  <c r="AA113" i="4" s="1"/>
  <c r="AB113" i="4" s="1"/>
  <c r="V122" i="4"/>
  <c r="Y122" i="4" s="1"/>
  <c r="V134" i="4"/>
  <c r="Y134" i="4" s="1"/>
  <c r="U160" i="4"/>
  <c r="X160" i="4" s="1"/>
  <c r="W160" i="4"/>
  <c r="Z160" i="4" s="1"/>
  <c r="W196" i="4"/>
  <c r="Z196" i="4" s="1"/>
  <c r="V196" i="4"/>
  <c r="Y196" i="4" s="1"/>
  <c r="U196" i="4"/>
  <c r="X196" i="4" s="1"/>
  <c r="AA196" i="4" s="1"/>
  <c r="AB196" i="4" s="1"/>
  <c r="W256" i="4"/>
  <c r="Z256" i="4" s="1"/>
  <c r="U256" i="4"/>
  <c r="X256" i="4" s="1"/>
  <c r="W344" i="4"/>
  <c r="Z344" i="4" s="1"/>
  <c r="V344" i="4"/>
  <c r="Y344" i="4" s="1"/>
  <c r="U344" i="4"/>
  <c r="U346" i="4"/>
  <c r="X346" i="4" s="1"/>
  <c r="W346" i="4"/>
  <c r="Z346" i="4" s="1"/>
  <c r="V346" i="4"/>
  <c r="Y346" i="4" s="1"/>
  <c r="W361" i="4"/>
  <c r="Z361" i="4" s="1"/>
  <c r="V361" i="4"/>
  <c r="Y361" i="4" s="1"/>
  <c r="U361" i="4"/>
  <c r="W375" i="4"/>
  <c r="Z375" i="4" s="1"/>
  <c r="V375" i="4"/>
  <c r="Y375" i="4" s="1"/>
  <c r="U375" i="4"/>
  <c r="X375" i="4" s="1"/>
  <c r="W400" i="4"/>
  <c r="Z400" i="4" s="1"/>
  <c r="V400" i="4"/>
  <c r="Y400" i="4" s="1"/>
  <c r="U400" i="4"/>
  <c r="X400" i="4" s="1"/>
  <c r="W405" i="4"/>
  <c r="Z405" i="4" s="1"/>
  <c r="U405" i="4"/>
  <c r="X405" i="4" s="1"/>
  <c r="W408" i="4"/>
  <c r="Z408" i="4" s="1"/>
  <c r="V408" i="4"/>
  <c r="Y408" i="4" s="1"/>
  <c r="U408" i="4"/>
  <c r="W413" i="4"/>
  <c r="Z413" i="4" s="1"/>
  <c r="U413" i="4"/>
  <c r="X413" i="4" s="1"/>
  <c r="W450" i="4"/>
  <c r="Z450" i="4" s="1"/>
  <c r="V450" i="4"/>
  <c r="Y450" i="4" s="1"/>
  <c r="U450" i="4"/>
  <c r="X450" i="4" s="1"/>
  <c r="AA450" i="4" s="1"/>
  <c r="AB450" i="4" s="1"/>
  <c r="W481" i="4"/>
  <c r="Z481" i="4" s="1"/>
  <c r="V481" i="4"/>
  <c r="Y481" i="4" s="1"/>
  <c r="U481" i="4"/>
  <c r="X481" i="4" s="1"/>
  <c r="W513" i="4"/>
  <c r="Z513" i="4" s="1"/>
  <c r="V513" i="4"/>
  <c r="Y513" i="4" s="1"/>
  <c r="U513" i="4"/>
  <c r="X513" i="4" s="1"/>
  <c r="AA513" i="4" s="1"/>
  <c r="AB513" i="4" s="1"/>
  <c r="X328" i="4"/>
  <c r="X344" i="4"/>
  <c r="X454" i="4"/>
  <c r="X462" i="4"/>
  <c r="X492" i="4"/>
  <c r="X264" i="4"/>
  <c r="U264" i="4"/>
  <c r="U270" i="4"/>
  <c r="X270" i="4" s="1"/>
  <c r="U292" i="4"/>
  <c r="X292" i="4" s="1"/>
  <c r="U304" i="4"/>
  <c r="X304" i="4" s="1"/>
  <c r="U310" i="4"/>
  <c r="X310" i="4" s="1"/>
  <c r="AA330" i="4"/>
  <c r="AB330" i="4" s="1"/>
  <c r="U345" i="4"/>
  <c r="U359" i="4"/>
  <c r="X359" i="4" s="1"/>
  <c r="AA359" i="4" s="1"/>
  <c r="AB359" i="4" s="1"/>
  <c r="V364" i="4"/>
  <c r="Y364" i="4" s="1"/>
  <c r="V374" i="4"/>
  <c r="Y374" i="4" s="1"/>
  <c r="U379" i="4"/>
  <c r="U382" i="4"/>
  <c r="X382" i="4" s="1"/>
  <c r="U392" i="4"/>
  <c r="U416" i="4"/>
  <c r="U421" i="4"/>
  <c r="U425" i="4"/>
  <c r="U429" i="4"/>
  <c r="X429" i="4" s="1"/>
  <c r="U466" i="4"/>
  <c r="X466" i="4" s="1"/>
  <c r="U471" i="4"/>
  <c r="U480" i="4"/>
  <c r="X480" i="4" s="1"/>
  <c r="U487" i="4"/>
  <c r="X487" i="4" s="1"/>
  <c r="U496" i="4"/>
  <c r="X496" i="4" s="1"/>
  <c r="X502" i="4"/>
  <c r="AA502" i="4" s="1"/>
  <c r="AB502" i="4" s="1"/>
  <c r="U508" i="4"/>
  <c r="X508" i="4" s="1"/>
  <c r="AA508" i="4" s="1"/>
  <c r="AB508" i="4" s="1"/>
  <c r="U192" i="4"/>
  <c r="X192" i="4" s="1"/>
  <c r="U206" i="4"/>
  <c r="U220" i="4"/>
  <c r="U224" i="4"/>
  <c r="X224" i="4" s="1"/>
  <c r="U240" i="4"/>
  <c r="U267" i="4"/>
  <c r="W292" i="4"/>
  <c r="Z292" i="4" s="1"/>
  <c r="AA292" i="4" s="1"/>
  <c r="AB292" i="4" s="1"/>
  <c r="U298" i="4"/>
  <c r="X298" i="4" s="1"/>
  <c r="AA298" i="4" s="1"/>
  <c r="AB298" i="4" s="1"/>
  <c r="W304" i="4"/>
  <c r="Z304" i="4" s="1"/>
  <c r="W310" i="4"/>
  <c r="Z310" i="4" s="1"/>
  <c r="V317" i="4"/>
  <c r="Y317" i="4" s="1"/>
  <c r="U335" i="4"/>
  <c r="X335" i="4" s="1"/>
  <c r="U343" i="4"/>
  <c r="X343" i="4" s="1"/>
  <c r="V345" i="4"/>
  <c r="Y345" i="4" s="1"/>
  <c r="U349" i="4"/>
  <c r="X349" i="4" s="1"/>
  <c r="AA349" i="4" s="1"/>
  <c r="AB349" i="4" s="1"/>
  <c r="V354" i="4"/>
  <c r="Y354" i="4" s="1"/>
  <c r="V359" i="4"/>
  <c r="Y359" i="4" s="1"/>
  <c r="W364" i="4"/>
  <c r="Z364" i="4" s="1"/>
  <c r="V368" i="4"/>
  <c r="Y368" i="4" s="1"/>
  <c r="U369" i="4"/>
  <c r="W374" i="4"/>
  <c r="Z374" i="4" s="1"/>
  <c r="V379" i="4"/>
  <c r="Y379" i="4" s="1"/>
  <c r="V382" i="4"/>
  <c r="Y382" i="4" s="1"/>
  <c r="AA382" i="4" s="1"/>
  <c r="AB382" i="4" s="1"/>
  <c r="U388" i="4"/>
  <c r="X388" i="4" s="1"/>
  <c r="V392" i="4"/>
  <c r="Y392" i="4" s="1"/>
  <c r="U403" i="4"/>
  <c r="X403" i="4" s="1"/>
  <c r="V416" i="4"/>
  <c r="Y416" i="4" s="1"/>
  <c r="U420" i="4"/>
  <c r="X420" i="4" s="1"/>
  <c r="U424" i="4"/>
  <c r="U428" i="4"/>
  <c r="X428" i="4" s="1"/>
  <c r="AA428" i="4" s="1"/>
  <c r="AB428" i="4" s="1"/>
  <c r="U432" i="4"/>
  <c r="X432" i="4" s="1"/>
  <c r="AA432" i="4" s="1"/>
  <c r="AB432" i="4" s="1"/>
  <c r="U435" i="4"/>
  <c r="X435" i="4" s="1"/>
  <c r="U442" i="4"/>
  <c r="X442" i="4" s="1"/>
  <c r="AA442" i="4" s="1"/>
  <c r="AB442" i="4" s="1"/>
  <c r="U448" i="4"/>
  <c r="X448" i="4" s="1"/>
  <c r="V466" i="4"/>
  <c r="Y466" i="4" s="1"/>
  <c r="V471" i="4"/>
  <c r="Y471" i="4" s="1"/>
  <c r="U475" i="4"/>
  <c r="V480" i="4"/>
  <c r="Y480" i="4" s="1"/>
  <c r="U486" i="4"/>
  <c r="X486" i="4" s="1"/>
  <c r="AA486" i="4" s="1"/>
  <c r="AB486" i="4" s="1"/>
  <c r="V487" i="4"/>
  <c r="Y487" i="4" s="1"/>
  <c r="X490" i="4"/>
  <c r="U491" i="4"/>
  <c r="V496" i="4"/>
  <c r="Y496" i="4" s="1"/>
  <c r="U502" i="4"/>
  <c r="U507" i="4"/>
  <c r="V508" i="4"/>
  <c r="Y508" i="4" s="1"/>
  <c r="U512" i="4"/>
  <c r="X512" i="4" s="1"/>
  <c r="V138" i="4"/>
  <c r="Y138" i="4" s="1"/>
  <c r="V192" i="4"/>
  <c r="Y192" i="4" s="1"/>
  <c r="V206" i="4"/>
  <c r="Y206" i="4" s="1"/>
  <c r="V220" i="4"/>
  <c r="Y220" i="4" s="1"/>
  <c r="V224" i="4"/>
  <c r="Y224" i="4" s="1"/>
  <c r="V240" i="4"/>
  <c r="Y240" i="4" s="1"/>
  <c r="X250" i="4"/>
  <c r="X294" i="4"/>
  <c r="AA294" i="4" s="1"/>
  <c r="AB294" i="4" s="1"/>
  <c r="X300" i="4"/>
  <c r="W368" i="4"/>
  <c r="Z368" i="4" s="1"/>
  <c r="V369" i="4"/>
  <c r="Y369" i="4" s="1"/>
  <c r="V420" i="4"/>
  <c r="Y420" i="4" s="1"/>
  <c r="V424" i="4"/>
  <c r="Y424" i="4" s="1"/>
  <c r="V428" i="4"/>
  <c r="Y428" i="4" s="1"/>
  <c r="V432" i="4"/>
  <c r="Y432" i="4" s="1"/>
  <c r="W435" i="4"/>
  <c r="Z435" i="4" s="1"/>
  <c r="AA435" i="4" s="1"/>
  <c r="AB435" i="4" s="1"/>
  <c r="W442" i="4"/>
  <c r="Z442" i="4" s="1"/>
  <c r="V448" i="4"/>
  <c r="Y448" i="4" s="1"/>
  <c r="X456" i="4"/>
  <c r="X460" i="4"/>
  <c r="X474" i="4"/>
  <c r="V475" i="4"/>
  <c r="Y475" i="4" s="1"/>
  <c r="V486" i="4"/>
  <c r="Y486" i="4" s="1"/>
  <c r="V491" i="4"/>
  <c r="Y491" i="4" s="1"/>
  <c r="AA491" i="4" s="1"/>
  <c r="AB491" i="4" s="1"/>
  <c r="U495" i="4"/>
  <c r="U501" i="4"/>
  <c r="X501" i="4" s="1"/>
  <c r="AA501" i="4" s="1"/>
  <c r="AB501" i="4" s="1"/>
  <c r="V502" i="4"/>
  <c r="Y502" i="4" s="1"/>
  <c r="V507" i="4"/>
  <c r="Y507" i="4" s="1"/>
  <c r="U511" i="4"/>
  <c r="X516" i="4"/>
  <c r="AA166" i="4"/>
  <c r="AB166" i="4" s="1"/>
  <c r="AA236" i="4"/>
  <c r="AB236" i="4" s="1"/>
  <c r="X252" i="4"/>
  <c r="X274" i="4"/>
  <c r="X444" i="4"/>
  <c r="X478" i="4"/>
  <c r="V479" i="4"/>
  <c r="Y479" i="4" s="1"/>
  <c r="V484" i="4"/>
  <c r="Y484" i="4" s="1"/>
  <c r="V485" i="4"/>
  <c r="Y485" i="4" s="1"/>
  <c r="AA485" i="4" s="1"/>
  <c r="AB485" i="4" s="1"/>
  <c r="X494" i="4"/>
  <c r="V495" i="4"/>
  <c r="Y495" i="4" s="1"/>
  <c r="U500" i="4"/>
  <c r="X500" i="4" s="1"/>
  <c r="U506" i="4"/>
  <c r="X506" i="4" s="1"/>
  <c r="AA506" i="4" s="1"/>
  <c r="AB506" i="4" s="1"/>
  <c r="U516" i="4"/>
  <c r="AA32" i="4"/>
  <c r="AB32" i="4" s="1"/>
  <c r="AA48" i="4"/>
  <c r="AB48" i="4" s="1"/>
  <c r="X398" i="4"/>
  <c r="X416" i="4"/>
  <c r="X479" i="4"/>
  <c r="X11" i="4"/>
  <c r="AA11" i="4" s="1"/>
  <c r="AB11" i="4" s="1"/>
  <c r="X27" i="4"/>
  <c r="AA27" i="4" s="1"/>
  <c r="AB27" i="4" s="1"/>
  <c r="X43" i="4"/>
  <c r="AA43" i="4" s="1"/>
  <c r="AB43" i="4" s="1"/>
  <c r="X57" i="4"/>
  <c r="AA57" i="4" s="1"/>
  <c r="AB57" i="4" s="1"/>
  <c r="X65" i="4"/>
  <c r="AA65" i="4" s="1"/>
  <c r="AB65" i="4" s="1"/>
  <c r="X73" i="4"/>
  <c r="X81" i="4"/>
  <c r="X89" i="4"/>
  <c r="X97" i="4"/>
  <c r="AA97" i="4" s="1"/>
  <c r="AB97" i="4" s="1"/>
  <c r="X105" i="4"/>
  <c r="AA105" i="4" s="1"/>
  <c r="AB105" i="4" s="1"/>
  <c r="X132" i="4"/>
  <c r="X168" i="4"/>
  <c r="X188" i="4"/>
  <c r="AA188" i="4" s="1"/>
  <c r="AB188" i="4" s="1"/>
  <c r="X204" i="4"/>
  <c r="X212" i="4"/>
  <c r="AA212" i="4" s="1"/>
  <c r="AB212" i="4" s="1"/>
  <c r="X216" i="4"/>
  <c r="AA216" i="4" s="1"/>
  <c r="AB216" i="4" s="1"/>
  <c r="X230" i="4"/>
  <c r="AA230" i="4" s="1"/>
  <c r="AB230" i="4" s="1"/>
  <c r="X246" i="4"/>
  <c r="AA246" i="4" s="1"/>
  <c r="AB246" i="4" s="1"/>
  <c r="X315" i="4"/>
  <c r="AA315" i="4" s="1"/>
  <c r="AB315" i="4" s="1"/>
  <c r="X357" i="4"/>
  <c r="AA357" i="4" s="1"/>
  <c r="AB357" i="4" s="1"/>
  <c r="X365" i="4"/>
  <c r="X370" i="4"/>
  <c r="X373" i="4"/>
  <c r="X390" i="4"/>
  <c r="AA390" i="4" s="1"/>
  <c r="AB390" i="4" s="1"/>
  <c r="X394" i="4"/>
  <c r="X407" i="4"/>
  <c r="X411" i="4"/>
  <c r="X425" i="4"/>
  <c r="X457" i="4"/>
  <c r="X477" i="4"/>
  <c r="X41" i="4"/>
  <c r="AA41" i="4" s="1"/>
  <c r="AB41" i="4" s="1"/>
  <c r="X138" i="4"/>
  <c r="X172" i="4"/>
  <c r="X180" i="4"/>
  <c r="X184" i="4"/>
  <c r="AA184" i="4" s="1"/>
  <c r="AB184" i="4" s="1"/>
  <c r="X200" i="4"/>
  <c r="X208" i="4"/>
  <c r="AA208" i="4" s="1"/>
  <c r="AB208" i="4" s="1"/>
  <c r="X334" i="4"/>
  <c r="X341" i="4"/>
  <c r="X406" i="4"/>
  <c r="X410" i="4"/>
  <c r="AA410" i="4" s="1"/>
  <c r="AB410" i="4" s="1"/>
  <c r="X424" i="4"/>
  <c r="AA424" i="4" s="1"/>
  <c r="AB424" i="4" s="1"/>
  <c r="X451" i="4"/>
  <c r="X475" i="4"/>
  <c r="X491" i="4"/>
  <c r="AA31" i="4"/>
  <c r="AB31" i="4" s="1"/>
  <c r="X45" i="4"/>
  <c r="AA45" i="4" s="1"/>
  <c r="AB45" i="4" s="1"/>
  <c r="X402" i="4"/>
  <c r="AA402" i="4" s="1"/>
  <c r="AB402" i="4" s="1"/>
  <c r="X421" i="4"/>
  <c r="X430" i="4"/>
  <c r="AA430" i="4" s="1"/>
  <c r="AB430" i="4" s="1"/>
  <c r="X7" i="4"/>
  <c r="AA7" i="4" s="1"/>
  <c r="AB7" i="4" s="1"/>
  <c r="X23" i="4"/>
  <c r="AA39" i="4"/>
  <c r="AB39" i="4" s="1"/>
  <c r="AA55" i="4"/>
  <c r="AB55" i="4" s="1"/>
  <c r="X63" i="4"/>
  <c r="AA63" i="4" s="1"/>
  <c r="AB63" i="4" s="1"/>
  <c r="AA140" i="4"/>
  <c r="AB140" i="4" s="1"/>
  <c r="X226" i="4"/>
  <c r="AA226" i="4" s="1"/>
  <c r="AB226" i="4" s="1"/>
  <c r="AA242" i="4"/>
  <c r="AB242" i="4" s="1"/>
  <c r="AA322" i="4"/>
  <c r="AB322" i="4" s="1"/>
  <c r="AA335" i="4"/>
  <c r="AB335" i="4" s="1"/>
  <c r="X338" i="4"/>
  <c r="X347" i="4"/>
  <c r="X352" i="4"/>
  <c r="X355" i="4"/>
  <c r="AA355" i="4" s="1"/>
  <c r="AB355" i="4" s="1"/>
  <c r="X368" i="4"/>
  <c r="AA368" i="4" s="1"/>
  <c r="AB368" i="4" s="1"/>
  <c r="X371" i="4"/>
  <c r="X376" i="4"/>
  <c r="AA376" i="4" s="1"/>
  <c r="AB376" i="4" s="1"/>
  <c r="X379" i="4"/>
  <c r="X401" i="4"/>
  <c r="X415" i="4"/>
  <c r="X419" i="4"/>
  <c r="AA466" i="4"/>
  <c r="AB466" i="4" s="1"/>
  <c r="X489" i="4"/>
  <c r="X5" i="4"/>
  <c r="X37" i="4"/>
  <c r="X53" i="4"/>
  <c r="X115" i="4"/>
  <c r="AA115" i="4" s="1"/>
  <c r="AB115" i="4" s="1"/>
  <c r="AA148" i="4"/>
  <c r="AB148" i="4" s="1"/>
  <c r="X222" i="4"/>
  <c r="AA222" i="4" s="1"/>
  <c r="AB222" i="4" s="1"/>
  <c r="X232" i="4"/>
  <c r="AA290" i="4"/>
  <c r="AB290" i="4" s="1"/>
  <c r="AA452" i="4"/>
  <c r="AB452" i="4" s="1"/>
  <c r="X29" i="4"/>
  <c r="AA29" i="4" s="1"/>
  <c r="AB29" i="4" s="1"/>
  <c r="X51" i="4"/>
  <c r="AA51" i="4" s="1"/>
  <c r="AB51" i="4" s="1"/>
  <c r="X61" i="4"/>
  <c r="AA61" i="4" s="1"/>
  <c r="AB61" i="4" s="1"/>
  <c r="X69" i="4"/>
  <c r="AA69" i="4" s="1"/>
  <c r="AB69" i="4" s="1"/>
  <c r="X77" i="4"/>
  <c r="X101" i="4"/>
  <c r="X109" i="4"/>
  <c r="X164" i="4"/>
  <c r="X206" i="4"/>
  <c r="AA206" i="4" s="1"/>
  <c r="AB206" i="4" s="1"/>
  <c r="AA214" i="4"/>
  <c r="AB214" i="4" s="1"/>
  <c r="X316" i="4"/>
  <c r="AA316" i="4" s="1"/>
  <c r="AB316" i="4" s="1"/>
  <c r="X342" i="4"/>
  <c r="X345" i="4"/>
  <c r="X350" i="4"/>
  <c r="X353" i="4"/>
  <c r="AA353" i="4" s="1"/>
  <c r="AB353" i="4" s="1"/>
  <c r="X358" i="4"/>
  <c r="X361" i="4"/>
  <c r="AA361" i="4" s="1"/>
  <c r="AB361" i="4" s="1"/>
  <c r="X369" i="4"/>
  <c r="AA369" i="4" s="1"/>
  <c r="AB369" i="4" s="1"/>
  <c r="X377" i="4"/>
  <c r="X392" i="4"/>
  <c r="X409" i="4"/>
  <c r="X423" i="4"/>
  <c r="X427" i="4"/>
  <c r="X449" i="4"/>
  <c r="X471" i="4"/>
  <c r="AA15" i="4"/>
  <c r="AB15" i="4" s="1"/>
  <c r="AA380" i="4"/>
  <c r="AB380" i="4" s="1"/>
  <c r="X13" i="4"/>
  <c r="AA13" i="4" s="1"/>
  <c r="AB13" i="4" s="1"/>
  <c r="X220" i="4"/>
  <c r="X240" i="4"/>
  <c r="AA240" i="4" s="1"/>
  <c r="AB240" i="4" s="1"/>
  <c r="X468" i="4"/>
  <c r="AA468" i="4" s="1"/>
  <c r="AB468" i="4" s="1"/>
  <c r="X17" i="4"/>
  <c r="AA17" i="4" s="1"/>
  <c r="AB17" i="4" s="1"/>
  <c r="AA33" i="4"/>
  <c r="AB33" i="4" s="1"/>
  <c r="X49" i="4"/>
  <c r="AA49" i="4" s="1"/>
  <c r="AB49" i="4" s="1"/>
  <c r="X114" i="4"/>
  <c r="X130" i="4"/>
  <c r="X142" i="4"/>
  <c r="AA142" i="4" s="1"/>
  <c r="AB142" i="4" s="1"/>
  <c r="X174" i="4"/>
  <c r="X178" i="4"/>
  <c r="AA178" i="4" s="1"/>
  <c r="AB178" i="4" s="1"/>
  <c r="X194" i="4"/>
  <c r="AA198" i="4"/>
  <c r="AB198" i="4" s="1"/>
  <c r="X202" i="4"/>
  <c r="X228" i="4"/>
  <c r="X244" i="4"/>
  <c r="AA333" i="4"/>
  <c r="AB333" i="4" s="1"/>
  <c r="X408" i="4"/>
  <c r="AA408" i="4" s="1"/>
  <c r="AB408" i="4" s="1"/>
  <c r="X426" i="4"/>
  <c r="X465" i="4"/>
  <c r="AA66" i="4"/>
  <c r="AB66" i="4" s="1"/>
  <c r="AA73" i="4"/>
  <c r="AB73" i="4" s="1"/>
  <c r="AA74" i="4"/>
  <c r="AB74" i="4" s="1"/>
  <c r="AA81" i="4"/>
  <c r="AB81" i="4" s="1"/>
  <c r="AA89" i="4"/>
  <c r="AB89" i="4" s="1"/>
  <c r="AA90" i="4"/>
  <c r="AB90" i="4" s="1"/>
  <c r="AA106" i="4"/>
  <c r="AB106" i="4" s="1"/>
  <c r="AA9" i="4"/>
  <c r="AB9" i="4" s="1"/>
  <c r="AA12" i="4"/>
  <c r="AB12" i="4" s="1"/>
  <c r="AA25" i="4"/>
  <c r="AB25" i="4" s="1"/>
  <c r="AA44" i="4"/>
  <c r="AB44" i="4" s="1"/>
  <c r="AA10" i="4"/>
  <c r="AB10" i="4" s="1"/>
  <c r="AA26" i="4"/>
  <c r="AB26" i="4" s="1"/>
  <c r="AA42" i="4"/>
  <c r="AB42" i="4" s="1"/>
  <c r="AA56" i="4"/>
  <c r="AB56" i="4" s="1"/>
  <c r="AA72" i="4"/>
  <c r="AB72" i="4" s="1"/>
  <c r="AA88" i="4"/>
  <c r="AB88" i="4" s="1"/>
  <c r="AA104" i="4"/>
  <c r="AB104" i="4" s="1"/>
  <c r="AA5" i="4"/>
  <c r="AB5" i="4" s="1"/>
  <c r="AA8" i="4"/>
  <c r="AB8" i="4" s="1"/>
  <c r="AA21" i="4"/>
  <c r="AB21" i="4" s="1"/>
  <c r="AA24" i="4"/>
  <c r="AB24" i="4" s="1"/>
  <c r="AA37" i="4"/>
  <c r="AB37" i="4" s="1"/>
  <c r="AA40" i="4"/>
  <c r="AB40" i="4" s="1"/>
  <c r="AA53" i="4"/>
  <c r="AB53" i="4" s="1"/>
  <c r="AA19" i="4"/>
  <c r="AB19" i="4" s="1"/>
  <c r="AA22" i="4"/>
  <c r="AB22" i="4" s="1"/>
  <c r="AA35" i="4"/>
  <c r="AB35" i="4" s="1"/>
  <c r="AA70" i="4"/>
  <c r="AB70" i="4" s="1"/>
  <c r="AA77" i="4"/>
  <c r="AB77" i="4" s="1"/>
  <c r="AA85" i="4"/>
  <c r="AB85" i="4" s="1"/>
  <c r="AA102" i="4"/>
  <c r="AB102" i="4" s="1"/>
  <c r="AA109" i="4"/>
  <c r="AB109" i="4" s="1"/>
  <c r="AA20" i="4"/>
  <c r="AB20" i="4" s="1"/>
  <c r="W141" i="4"/>
  <c r="Z141" i="4" s="1"/>
  <c r="V141" i="4"/>
  <c r="Y141" i="4" s="1"/>
  <c r="U141" i="4"/>
  <c r="X141" i="4" s="1"/>
  <c r="W149" i="4"/>
  <c r="Z149" i="4" s="1"/>
  <c r="V149" i="4"/>
  <c r="Y149" i="4" s="1"/>
  <c r="U149" i="4"/>
  <c r="X149" i="4" s="1"/>
  <c r="W225" i="4"/>
  <c r="Z225" i="4" s="1"/>
  <c r="V225" i="4"/>
  <c r="Y225" i="4" s="1"/>
  <c r="U225" i="4"/>
  <c r="X225" i="4" s="1"/>
  <c r="V114" i="4"/>
  <c r="Y114" i="4" s="1"/>
  <c r="W153" i="4"/>
  <c r="Z153" i="4" s="1"/>
  <c r="V153" i="4"/>
  <c r="Y153" i="4" s="1"/>
  <c r="U153" i="4"/>
  <c r="X153" i="4" s="1"/>
  <c r="W157" i="4"/>
  <c r="Z157" i="4" s="1"/>
  <c r="V157" i="4"/>
  <c r="Y157" i="4" s="1"/>
  <c r="U157" i="4"/>
  <c r="X157" i="4" s="1"/>
  <c r="W161" i="4"/>
  <c r="Z161" i="4" s="1"/>
  <c r="V161" i="4"/>
  <c r="Y161" i="4" s="1"/>
  <c r="U161" i="4"/>
  <c r="X161" i="4" s="1"/>
  <c r="W165" i="4"/>
  <c r="Z165" i="4" s="1"/>
  <c r="V165" i="4"/>
  <c r="Y165" i="4" s="1"/>
  <c r="U165" i="4"/>
  <c r="X165" i="4" s="1"/>
  <c r="U169" i="4"/>
  <c r="X169" i="4" s="1"/>
  <c r="W169" i="4"/>
  <c r="Z169" i="4" s="1"/>
  <c r="V169" i="4"/>
  <c r="Y169" i="4" s="1"/>
  <c r="W241" i="4"/>
  <c r="Z241" i="4" s="1"/>
  <c r="V241" i="4"/>
  <c r="Y241" i="4" s="1"/>
  <c r="U241" i="4"/>
  <c r="X241" i="4" s="1"/>
  <c r="W114" i="4"/>
  <c r="Z114" i="4" s="1"/>
  <c r="W139" i="4"/>
  <c r="Z139" i="4" s="1"/>
  <c r="V139" i="4"/>
  <c r="Y139" i="4" s="1"/>
  <c r="U139" i="4"/>
  <c r="X139" i="4" s="1"/>
  <c r="W147" i="4"/>
  <c r="Z147" i="4" s="1"/>
  <c r="V147" i="4"/>
  <c r="Y147" i="4" s="1"/>
  <c r="U147" i="4"/>
  <c r="X147" i="4" s="1"/>
  <c r="W179" i="4"/>
  <c r="Z179" i="4" s="1"/>
  <c r="U179" i="4"/>
  <c r="X179" i="4" s="1"/>
  <c r="V179" i="4"/>
  <c r="Y179" i="4" s="1"/>
  <c r="W197" i="4"/>
  <c r="Z197" i="4" s="1"/>
  <c r="U197" i="4"/>
  <c r="X197" i="4" s="1"/>
  <c r="V197" i="4"/>
  <c r="Y197" i="4" s="1"/>
  <c r="W211" i="4"/>
  <c r="Z211" i="4" s="1"/>
  <c r="U211" i="4"/>
  <c r="X211" i="4" s="1"/>
  <c r="V211" i="4"/>
  <c r="Y211" i="4" s="1"/>
  <c r="V117" i="4"/>
  <c r="Y117" i="4" s="1"/>
  <c r="U117" i="4"/>
  <c r="X117" i="4" s="1"/>
  <c r="V119" i="4"/>
  <c r="Y119" i="4" s="1"/>
  <c r="U119" i="4"/>
  <c r="X119" i="4" s="1"/>
  <c r="V121" i="4"/>
  <c r="Y121" i="4" s="1"/>
  <c r="U121" i="4"/>
  <c r="X121" i="4" s="1"/>
  <c r="V123" i="4"/>
  <c r="Y123" i="4" s="1"/>
  <c r="U123" i="4"/>
  <c r="X123" i="4" s="1"/>
  <c r="V125" i="4"/>
  <c r="Y125" i="4" s="1"/>
  <c r="U125" i="4"/>
  <c r="X125" i="4" s="1"/>
  <c r="V127" i="4"/>
  <c r="Y127" i="4" s="1"/>
  <c r="U127" i="4"/>
  <c r="X127" i="4" s="1"/>
  <c r="V129" i="4"/>
  <c r="Y129" i="4" s="1"/>
  <c r="U129" i="4"/>
  <c r="X129" i="4" s="1"/>
  <c r="V131" i="4"/>
  <c r="Y131" i="4" s="1"/>
  <c r="U131" i="4"/>
  <c r="X131" i="4" s="1"/>
  <c r="V133" i="4"/>
  <c r="Y133" i="4" s="1"/>
  <c r="U133" i="4"/>
  <c r="X133" i="4" s="1"/>
  <c r="V135" i="4"/>
  <c r="Y135" i="4" s="1"/>
  <c r="U135" i="4"/>
  <c r="X135" i="4" s="1"/>
  <c r="V137" i="4"/>
  <c r="Y137" i="4" s="1"/>
  <c r="U137" i="4"/>
  <c r="X137" i="4" s="1"/>
  <c r="AA156" i="4"/>
  <c r="AB156" i="4" s="1"/>
  <c r="AA160" i="4"/>
  <c r="AB160" i="4" s="1"/>
  <c r="AA164" i="4"/>
  <c r="AB164" i="4" s="1"/>
  <c r="AA168" i="4"/>
  <c r="AB168" i="4" s="1"/>
  <c r="L517" i="4"/>
  <c r="X112" i="4"/>
  <c r="AA112" i="4" s="1"/>
  <c r="AB112" i="4" s="1"/>
  <c r="W145" i="4"/>
  <c r="Z145" i="4" s="1"/>
  <c r="V145" i="4"/>
  <c r="Y145" i="4" s="1"/>
  <c r="U145" i="4"/>
  <c r="X145" i="4" s="1"/>
  <c r="AA200" i="4"/>
  <c r="AB200" i="4" s="1"/>
  <c r="M517" i="4"/>
  <c r="W151" i="4"/>
  <c r="Z151" i="4" s="1"/>
  <c r="V151" i="4"/>
  <c r="Y151" i="4" s="1"/>
  <c r="U151" i="4"/>
  <c r="X151" i="4" s="1"/>
  <c r="W155" i="4"/>
  <c r="Z155" i="4" s="1"/>
  <c r="V155" i="4"/>
  <c r="Y155" i="4" s="1"/>
  <c r="U155" i="4"/>
  <c r="X155" i="4" s="1"/>
  <c r="W159" i="4"/>
  <c r="Z159" i="4" s="1"/>
  <c r="V159" i="4"/>
  <c r="Y159" i="4" s="1"/>
  <c r="U159" i="4"/>
  <c r="X159" i="4" s="1"/>
  <c r="W163" i="4"/>
  <c r="Z163" i="4" s="1"/>
  <c r="V163" i="4"/>
  <c r="Y163" i="4" s="1"/>
  <c r="U163" i="4"/>
  <c r="X163" i="4" s="1"/>
  <c r="W167" i="4"/>
  <c r="Z167" i="4" s="1"/>
  <c r="V167" i="4"/>
  <c r="Y167" i="4" s="1"/>
  <c r="U167" i="4"/>
  <c r="X167" i="4" s="1"/>
  <c r="W116" i="4"/>
  <c r="Z116" i="4" s="1"/>
  <c r="W118" i="4"/>
  <c r="Z118" i="4" s="1"/>
  <c r="AA118" i="4" s="1"/>
  <c r="AB118" i="4" s="1"/>
  <c r="W120" i="4"/>
  <c r="Z120" i="4" s="1"/>
  <c r="AA120" i="4" s="1"/>
  <c r="AB120" i="4" s="1"/>
  <c r="W122" i="4"/>
  <c r="Z122" i="4" s="1"/>
  <c r="AA122" i="4" s="1"/>
  <c r="AB122" i="4" s="1"/>
  <c r="W124" i="4"/>
  <c r="Z124" i="4" s="1"/>
  <c r="AA124" i="4" s="1"/>
  <c r="AB124" i="4" s="1"/>
  <c r="W126" i="4"/>
  <c r="Z126" i="4" s="1"/>
  <c r="AA126" i="4" s="1"/>
  <c r="AB126" i="4" s="1"/>
  <c r="W128" i="4"/>
  <c r="Z128" i="4" s="1"/>
  <c r="AA128" i="4" s="1"/>
  <c r="AB128" i="4" s="1"/>
  <c r="W130" i="4"/>
  <c r="Z130" i="4" s="1"/>
  <c r="AA130" i="4" s="1"/>
  <c r="AB130" i="4" s="1"/>
  <c r="W132" i="4"/>
  <c r="Z132" i="4" s="1"/>
  <c r="AA132" i="4" s="1"/>
  <c r="AB132" i="4" s="1"/>
  <c r="W134" i="4"/>
  <c r="Z134" i="4" s="1"/>
  <c r="AA134" i="4" s="1"/>
  <c r="AB134" i="4" s="1"/>
  <c r="W136" i="4"/>
  <c r="Z136" i="4" s="1"/>
  <c r="AA136" i="4" s="1"/>
  <c r="AB136" i="4" s="1"/>
  <c r="W138" i="4"/>
  <c r="Z138" i="4" s="1"/>
  <c r="W143" i="4"/>
  <c r="Z143" i="4" s="1"/>
  <c r="V143" i="4"/>
  <c r="Y143" i="4" s="1"/>
  <c r="U143" i="4"/>
  <c r="X143" i="4" s="1"/>
  <c r="W181" i="4"/>
  <c r="Z181" i="4" s="1"/>
  <c r="U181" i="4"/>
  <c r="X181" i="4" s="1"/>
  <c r="V181" i="4"/>
  <c r="Y181" i="4" s="1"/>
  <c r="W195" i="4"/>
  <c r="Z195" i="4" s="1"/>
  <c r="U195" i="4"/>
  <c r="X195" i="4" s="1"/>
  <c r="V195" i="4"/>
  <c r="Y195" i="4" s="1"/>
  <c r="W213" i="4"/>
  <c r="Z213" i="4" s="1"/>
  <c r="U213" i="4"/>
  <c r="X213" i="4" s="1"/>
  <c r="V213" i="4"/>
  <c r="Y213" i="4" s="1"/>
  <c r="W235" i="4"/>
  <c r="Z235" i="4" s="1"/>
  <c r="V235" i="4"/>
  <c r="Y235" i="4" s="1"/>
  <c r="U235" i="4"/>
  <c r="X235" i="4" s="1"/>
  <c r="AA249" i="4"/>
  <c r="AB249" i="4" s="1"/>
  <c r="W331" i="4"/>
  <c r="Z331" i="4" s="1"/>
  <c r="V331" i="4"/>
  <c r="Y331" i="4" s="1"/>
  <c r="U331" i="4"/>
  <c r="X331" i="4" s="1"/>
  <c r="W177" i="4"/>
  <c r="Z177" i="4" s="1"/>
  <c r="U177" i="4"/>
  <c r="X177" i="4" s="1"/>
  <c r="AA180" i="4"/>
  <c r="AB180" i="4" s="1"/>
  <c r="W193" i="4"/>
  <c r="Z193" i="4" s="1"/>
  <c r="U193" i="4"/>
  <c r="X193" i="4" s="1"/>
  <c r="W209" i="4"/>
  <c r="Z209" i="4" s="1"/>
  <c r="U209" i="4"/>
  <c r="X209" i="4" s="1"/>
  <c r="W229" i="4"/>
  <c r="Z229" i="4" s="1"/>
  <c r="V229" i="4"/>
  <c r="Y229" i="4" s="1"/>
  <c r="U229" i="4"/>
  <c r="X229" i="4" s="1"/>
  <c r="W245" i="4"/>
  <c r="Z245" i="4" s="1"/>
  <c r="V245" i="4"/>
  <c r="Y245" i="4" s="1"/>
  <c r="U245" i="4"/>
  <c r="X245" i="4" s="1"/>
  <c r="W175" i="4"/>
  <c r="Z175" i="4" s="1"/>
  <c r="U175" i="4"/>
  <c r="X175" i="4" s="1"/>
  <c r="W191" i="4"/>
  <c r="Z191" i="4" s="1"/>
  <c r="U191" i="4"/>
  <c r="X191" i="4" s="1"/>
  <c r="AA194" i="4"/>
  <c r="AB194" i="4" s="1"/>
  <c r="W207" i="4"/>
  <c r="Z207" i="4" s="1"/>
  <c r="U207" i="4"/>
  <c r="X207" i="4" s="1"/>
  <c r="AA210" i="4"/>
  <c r="AB210" i="4" s="1"/>
  <c r="W223" i="4"/>
  <c r="Z223" i="4" s="1"/>
  <c r="V223" i="4"/>
  <c r="Y223" i="4" s="1"/>
  <c r="U223" i="4"/>
  <c r="X223" i="4" s="1"/>
  <c r="W239" i="4"/>
  <c r="Z239" i="4" s="1"/>
  <c r="V239" i="4"/>
  <c r="Y239" i="4" s="1"/>
  <c r="U239" i="4"/>
  <c r="X239" i="4" s="1"/>
  <c r="AA254" i="4"/>
  <c r="AB254" i="4" s="1"/>
  <c r="W173" i="4"/>
  <c r="Z173" i="4" s="1"/>
  <c r="U173" i="4"/>
  <c r="X173" i="4" s="1"/>
  <c r="AA176" i="4"/>
  <c r="AB176" i="4" s="1"/>
  <c r="V177" i="4"/>
  <c r="Y177" i="4" s="1"/>
  <c r="W189" i="4"/>
  <c r="Z189" i="4" s="1"/>
  <c r="U189" i="4"/>
  <c r="X189" i="4" s="1"/>
  <c r="AA192" i="4"/>
  <c r="AB192" i="4" s="1"/>
  <c r="V193" i="4"/>
  <c r="Y193" i="4" s="1"/>
  <c r="W205" i="4"/>
  <c r="Z205" i="4" s="1"/>
  <c r="U205" i="4"/>
  <c r="X205" i="4" s="1"/>
  <c r="V209" i="4"/>
  <c r="Y209" i="4" s="1"/>
  <c r="W221" i="4"/>
  <c r="Z221" i="4" s="1"/>
  <c r="U221" i="4"/>
  <c r="X221" i="4" s="1"/>
  <c r="W233" i="4"/>
  <c r="Z233" i="4" s="1"/>
  <c r="V233" i="4"/>
  <c r="Y233" i="4" s="1"/>
  <c r="U233" i="4"/>
  <c r="X233" i="4" s="1"/>
  <c r="AA234" i="4"/>
  <c r="AB234" i="4" s="1"/>
  <c r="AA174" i="4"/>
  <c r="AB174" i="4" s="1"/>
  <c r="W187" i="4"/>
  <c r="Z187" i="4" s="1"/>
  <c r="U187" i="4"/>
  <c r="X187" i="4" s="1"/>
  <c r="AA190" i="4"/>
  <c r="AB190" i="4" s="1"/>
  <c r="W203" i="4"/>
  <c r="Z203" i="4" s="1"/>
  <c r="U203" i="4"/>
  <c r="X203" i="4" s="1"/>
  <c r="W219" i="4"/>
  <c r="Z219" i="4" s="1"/>
  <c r="U219" i="4"/>
  <c r="X219" i="4" s="1"/>
  <c r="W227" i="4"/>
  <c r="Z227" i="4" s="1"/>
  <c r="V227" i="4"/>
  <c r="Y227" i="4" s="1"/>
  <c r="U227" i="4"/>
  <c r="X227" i="4" s="1"/>
  <c r="W243" i="4"/>
  <c r="Z243" i="4" s="1"/>
  <c r="V243" i="4"/>
  <c r="Y243" i="4" s="1"/>
  <c r="U243" i="4"/>
  <c r="X243" i="4" s="1"/>
  <c r="AA172" i="4"/>
  <c r="AB172" i="4" s="1"/>
  <c r="W185" i="4"/>
  <c r="Z185" i="4" s="1"/>
  <c r="U185" i="4"/>
  <c r="X185" i="4" s="1"/>
  <c r="W201" i="4"/>
  <c r="Z201" i="4" s="1"/>
  <c r="U201" i="4"/>
  <c r="X201" i="4" s="1"/>
  <c r="AA204" i="4"/>
  <c r="AB204" i="4" s="1"/>
  <c r="W217" i="4"/>
  <c r="Z217" i="4" s="1"/>
  <c r="U217" i="4"/>
  <c r="X217" i="4" s="1"/>
  <c r="AA220" i="4"/>
  <c r="AB220" i="4" s="1"/>
  <c r="W237" i="4"/>
  <c r="Z237" i="4" s="1"/>
  <c r="V237" i="4"/>
  <c r="Y237" i="4" s="1"/>
  <c r="U237" i="4"/>
  <c r="X237" i="4" s="1"/>
  <c r="AA238" i="4"/>
  <c r="AB238" i="4" s="1"/>
  <c r="W183" i="4"/>
  <c r="Z183" i="4" s="1"/>
  <c r="U183" i="4"/>
  <c r="X183" i="4" s="1"/>
  <c r="AA186" i="4"/>
  <c r="AB186" i="4" s="1"/>
  <c r="V187" i="4"/>
  <c r="Y187" i="4" s="1"/>
  <c r="W199" i="4"/>
  <c r="Z199" i="4" s="1"/>
  <c r="U199" i="4"/>
  <c r="X199" i="4" s="1"/>
  <c r="AA202" i="4"/>
  <c r="AB202" i="4" s="1"/>
  <c r="V203" i="4"/>
  <c r="Y203" i="4" s="1"/>
  <c r="W215" i="4"/>
  <c r="Z215" i="4" s="1"/>
  <c r="U215" i="4"/>
  <c r="X215" i="4" s="1"/>
  <c r="AA218" i="4"/>
  <c r="AB218" i="4" s="1"/>
  <c r="V219" i="4"/>
  <c r="Y219" i="4" s="1"/>
  <c r="W231" i="4"/>
  <c r="Z231" i="4" s="1"/>
  <c r="V231" i="4"/>
  <c r="Y231" i="4" s="1"/>
  <c r="U231" i="4"/>
  <c r="X231" i="4" s="1"/>
  <c r="AA232" i="4"/>
  <c r="AB232" i="4" s="1"/>
  <c r="W247" i="4"/>
  <c r="Z247" i="4" s="1"/>
  <c r="V247" i="4"/>
  <c r="Y247" i="4" s="1"/>
  <c r="U247" i="4"/>
  <c r="X247" i="4" s="1"/>
  <c r="AA314" i="4"/>
  <c r="AB314" i="4" s="1"/>
  <c r="AA296" i="4"/>
  <c r="AB296" i="4" s="1"/>
  <c r="AA300" i="4"/>
  <c r="AB300" i="4" s="1"/>
  <c r="X267" i="4"/>
  <c r="AA308" i="4"/>
  <c r="AB308" i="4" s="1"/>
  <c r="W248" i="4"/>
  <c r="Z248" i="4" s="1"/>
  <c r="V248" i="4"/>
  <c r="Y248" i="4" s="1"/>
  <c r="AA248" i="4" s="1"/>
  <c r="AB248" i="4" s="1"/>
  <c r="AA312" i="4"/>
  <c r="AB312" i="4" s="1"/>
  <c r="W321" i="4"/>
  <c r="Z321" i="4" s="1"/>
  <c r="V321" i="4"/>
  <c r="Y321" i="4" s="1"/>
  <c r="U321" i="4"/>
  <c r="X321" i="4" s="1"/>
  <c r="X265" i="4"/>
  <c r="AA266" i="4"/>
  <c r="AB266" i="4" s="1"/>
  <c r="U251" i="4"/>
  <c r="X251" i="4" s="1"/>
  <c r="U253" i="4"/>
  <c r="X253" i="4" s="1"/>
  <c r="U255" i="4"/>
  <c r="X255" i="4" s="1"/>
  <c r="U257" i="4"/>
  <c r="X257" i="4" s="1"/>
  <c r="U259" i="4"/>
  <c r="X259" i="4" s="1"/>
  <c r="U261" i="4"/>
  <c r="X261" i="4" s="1"/>
  <c r="U263" i="4"/>
  <c r="X263" i="4" s="1"/>
  <c r="U269" i="4"/>
  <c r="X269" i="4" s="1"/>
  <c r="U271" i="4"/>
  <c r="X271" i="4" s="1"/>
  <c r="U273" i="4"/>
  <c r="X273" i="4" s="1"/>
  <c r="U275" i="4"/>
  <c r="X275" i="4" s="1"/>
  <c r="U277" i="4"/>
  <c r="X277" i="4" s="1"/>
  <c r="U279" i="4"/>
  <c r="X279" i="4" s="1"/>
  <c r="AA279" i="4" s="1"/>
  <c r="AB279" i="4" s="1"/>
  <c r="U281" i="4"/>
  <c r="X281" i="4" s="1"/>
  <c r="U283" i="4"/>
  <c r="X283" i="4" s="1"/>
  <c r="U285" i="4"/>
  <c r="X285" i="4" s="1"/>
  <c r="U287" i="4"/>
  <c r="X287" i="4" s="1"/>
  <c r="U289" i="4"/>
  <c r="X289" i="4" s="1"/>
  <c r="U291" i="4"/>
  <c r="X291" i="4" s="1"/>
  <c r="U293" i="4"/>
  <c r="X293" i="4" s="1"/>
  <c r="U295" i="4"/>
  <c r="X295" i="4" s="1"/>
  <c r="AA295" i="4" s="1"/>
  <c r="AB295" i="4" s="1"/>
  <c r="U297" i="4"/>
  <c r="X297" i="4" s="1"/>
  <c r="U299" i="4"/>
  <c r="X299" i="4" s="1"/>
  <c r="U301" i="4"/>
  <c r="X301" i="4" s="1"/>
  <c r="U303" i="4"/>
  <c r="X303" i="4" s="1"/>
  <c r="U305" i="4"/>
  <c r="X305" i="4" s="1"/>
  <c r="U307" i="4"/>
  <c r="X307" i="4" s="1"/>
  <c r="U309" i="4"/>
  <c r="X309" i="4" s="1"/>
  <c r="U311" i="4"/>
  <c r="X311" i="4" s="1"/>
  <c r="AA311" i="4" s="1"/>
  <c r="AB311" i="4" s="1"/>
  <c r="U313" i="4"/>
  <c r="X313" i="4" s="1"/>
  <c r="X324" i="4"/>
  <c r="AA324" i="4" s="1"/>
  <c r="AB324" i="4" s="1"/>
  <c r="AA326" i="4"/>
  <c r="AB326" i="4" s="1"/>
  <c r="AA344" i="4"/>
  <c r="AB344" i="4" s="1"/>
  <c r="AA347" i="4"/>
  <c r="AB347" i="4" s="1"/>
  <c r="AA352" i="4"/>
  <c r="AB352" i="4" s="1"/>
  <c r="AA363" i="4"/>
  <c r="AB363" i="4" s="1"/>
  <c r="AA371" i="4"/>
  <c r="AB371" i="4" s="1"/>
  <c r="AA379" i="4"/>
  <c r="AB379" i="4" s="1"/>
  <c r="AA426" i="4"/>
  <c r="AB426" i="4" s="1"/>
  <c r="V251" i="4"/>
  <c r="Y251" i="4" s="1"/>
  <c r="V253" i="4"/>
  <c r="Y253" i="4" s="1"/>
  <c r="V255" i="4"/>
  <c r="Y255" i="4" s="1"/>
  <c r="V257" i="4"/>
  <c r="Y257" i="4" s="1"/>
  <c r="V259" i="4"/>
  <c r="Y259" i="4" s="1"/>
  <c r="V261" i="4"/>
  <c r="Y261" i="4" s="1"/>
  <c r="V263" i="4"/>
  <c r="Y263" i="4" s="1"/>
  <c r="V265" i="4"/>
  <c r="Y265" i="4" s="1"/>
  <c r="V267" i="4"/>
  <c r="Y267" i="4" s="1"/>
  <c r="V269" i="4"/>
  <c r="Y269" i="4" s="1"/>
  <c r="V271" i="4"/>
  <c r="Y271" i="4" s="1"/>
  <c r="V273" i="4"/>
  <c r="Y273" i="4" s="1"/>
  <c r="V275" i="4"/>
  <c r="Y275" i="4" s="1"/>
  <c r="V277" i="4"/>
  <c r="Y277" i="4" s="1"/>
  <c r="V279" i="4"/>
  <c r="Y279" i="4" s="1"/>
  <c r="V281" i="4"/>
  <c r="Y281" i="4" s="1"/>
  <c r="V283" i="4"/>
  <c r="Y283" i="4" s="1"/>
  <c r="V285" i="4"/>
  <c r="Y285" i="4" s="1"/>
  <c r="V287" i="4"/>
  <c r="Y287" i="4" s="1"/>
  <c r="V289" i="4"/>
  <c r="Y289" i="4" s="1"/>
  <c r="V291" i="4"/>
  <c r="Y291" i="4" s="1"/>
  <c r="V293" i="4"/>
  <c r="Y293" i="4" s="1"/>
  <c r="V295" i="4"/>
  <c r="Y295" i="4" s="1"/>
  <c r="V297" i="4"/>
  <c r="Y297" i="4" s="1"/>
  <c r="V299" i="4"/>
  <c r="Y299" i="4" s="1"/>
  <c r="V301" i="4"/>
  <c r="Y301" i="4" s="1"/>
  <c r="V303" i="4"/>
  <c r="Y303" i="4" s="1"/>
  <c r="V305" i="4"/>
  <c r="Y305" i="4" s="1"/>
  <c r="V307" i="4"/>
  <c r="Y307" i="4" s="1"/>
  <c r="V309" i="4"/>
  <c r="Y309" i="4" s="1"/>
  <c r="V311" i="4"/>
  <c r="Y311" i="4" s="1"/>
  <c r="V313" i="4"/>
  <c r="Y313" i="4" s="1"/>
  <c r="AA342" i="4"/>
  <c r="AB342" i="4" s="1"/>
  <c r="W455" i="4"/>
  <c r="Z455" i="4" s="1"/>
  <c r="V455" i="4"/>
  <c r="Y455" i="4" s="1"/>
  <c r="U455" i="4"/>
  <c r="X455" i="4" s="1"/>
  <c r="U323" i="4"/>
  <c r="X323" i="4" s="1"/>
  <c r="U327" i="4"/>
  <c r="X327" i="4" s="1"/>
  <c r="U329" i="4"/>
  <c r="X329" i="4" s="1"/>
  <c r="AA340" i="4"/>
  <c r="AB340" i="4" s="1"/>
  <c r="AA345" i="4"/>
  <c r="AB345" i="4" s="1"/>
  <c r="AA350" i="4"/>
  <c r="AB350" i="4" s="1"/>
  <c r="AA358" i="4"/>
  <c r="AB358" i="4" s="1"/>
  <c r="AA366" i="4"/>
  <c r="AB366" i="4" s="1"/>
  <c r="AA374" i="4"/>
  <c r="AB374" i="4" s="1"/>
  <c r="AA377" i="4"/>
  <c r="AB377" i="4" s="1"/>
  <c r="U317" i="4"/>
  <c r="X317" i="4" s="1"/>
  <c r="AA317" i="4" s="1"/>
  <c r="AB317" i="4" s="1"/>
  <c r="V323" i="4"/>
  <c r="Y323" i="4" s="1"/>
  <c r="U325" i="4"/>
  <c r="X325" i="4" s="1"/>
  <c r="V327" i="4"/>
  <c r="Y327" i="4" s="1"/>
  <c r="V329" i="4"/>
  <c r="Y329" i="4" s="1"/>
  <c r="AA338" i="4"/>
  <c r="AB338" i="4" s="1"/>
  <c r="AA343" i="4"/>
  <c r="AB343" i="4" s="1"/>
  <c r="U258" i="4"/>
  <c r="X258" i="4" s="1"/>
  <c r="U260" i="4"/>
  <c r="X260" i="4" s="1"/>
  <c r="U262" i="4"/>
  <c r="X262" i="4" s="1"/>
  <c r="AA262" i="4" s="1"/>
  <c r="AB262" i="4" s="1"/>
  <c r="U276" i="4"/>
  <c r="X276" i="4" s="1"/>
  <c r="U278" i="4"/>
  <c r="X278" i="4" s="1"/>
  <c r="U280" i="4"/>
  <c r="X280" i="4" s="1"/>
  <c r="U282" i="4"/>
  <c r="X282" i="4" s="1"/>
  <c r="U284" i="4"/>
  <c r="X284" i="4" s="1"/>
  <c r="U286" i="4"/>
  <c r="X286" i="4" s="1"/>
  <c r="U288" i="4"/>
  <c r="X288" i="4" s="1"/>
  <c r="V325" i="4"/>
  <c r="Y325" i="4" s="1"/>
  <c r="AA336" i="4"/>
  <c r="AB336" i="4" s="1"/>
  <c r="AA351" i="4"/>
  <c r="AB351" i="4" s="1"/>
  <c r="AA356" i="4"/>
  <c r="AB356" i="4" s="1"/>
  <c r="AA364" i="4"/>
  <c r="AB364" i="4" s="1"/>
  <c r="AA367" i="4"/>
  <c r="AB367" i="4" s="1"/>
  <c r="AA372" i="4"/>
  <c r="AB372" i="4" s="1"/>
  <c r="AA375" i="4"/>
  <c r="AB375" i="4" s="1"/>
  <c r="V250" i="4"/>
  <c r="Y250" i="4" s="1"/>
  <c r="AA250" i="4" s="1"/>
  <c r="AB250" i="4" s="1"/>
  <c r="V252" i="4"/>
  <c r="Y252" i="4" s="1"/>
  <c r="AA252" i="4" s="1"/>
  <c r="AB252" i="4" s="1"/>
  <c r="V256" i="4"/>
  <c r="Y256" i="4" s="1"/>
  <c r="V258" i="4"/>
  <c r="Y258" i="4" s="1"/>
  <c r="V260" i="4"/>
  <c r="Y260" i="4" s="1"/>
  <c r="V262" i="4"/>
  <c r="Y262" i="4" s="1"/>
  <c r="V264" i="4"/>
  <c r="Y264" i="4" s="1"/>
  <c r="AA264" i="4" s="1"/>
  <c r="AB264" i="4" s="1"/>
  <c r="V268" i="4"/>
  <c r="Y268" i="4" s="1"/>
  <c r="AA268" i="4" s="1"/>
  <c r="AB268" i="4" s="1"/>
  <c r="V270" i="4"/>
  <c r="Y270" i="4" s="1"/>
  <c r="AA270" i="4" s="1"/>
  <c r="AB270" i="4" s="1"/>
  <c r="V272" i="4"/>
  <c r="Y272" i="4" s="1"/>
  <c r="AA272" i="4" s="1"/>
  <c r="AB272" i="4" s="1"/>
  <c r="V274" i="4"/>
  <c r="Y274" i="4" s="1"/>
  <c r="AA274" i="4" s="1"/>
  <c r="AB274" i="4" s="1"/>
  <c r="V276" i="4"/>
  <c r="Y276" i="4" s="1"/>
  <c r="V278" i="4"/>
  <c r="Y278" i="4" s="1"/>
  <c r="V280" i="4"/>
  <c r="Y280" i="4" s="1"/>
  <c r="V282" i="4"/>
  <c r="Y282" i="4" s="1"/>
  <c r="V284" i="4"/>
  <c r="Y284" i="4" s="1"/>
  <c r="V286" i="4"/>
  <c r="Y286" i="4" s="1"/>
  <c r="V288" i="4"/>
  <c r="Y288" i="4" s="1"/>
  <c r="AA334" i="4"/>
  <c r="AB334" i="4" s="1"/>
  <c r="U339" i="4"/>
  <c r="X339" i="4" s="1"/>
  <c r="AA339" i="4" s="1"/>
  <c r="AB339" i="4" s="1"/>
  <c r="V341" i="4"/>
  <c r="Y341" i="4" s="1"/>
  <c r="AA341" i="4" s="1"/>
  <c r="AB341" i="4" s="1"/>
  <c r="AA418" i="4"/>
  <c r="AB418" i="4" s="1"/>
  <c r="U337" i="4"/>
  <c r="X337" i="4" s="1"/>
  <c r="AA337" i="4" s="1"/>
  <c r="AB337" i="4" s="1"/>
  <c r="AA346" i="4"/>
  <c r="AB346" i="4" s="1"/>
  <c r="AA354" i="4"/>
  <c r="AB354" i="4" s="1"/>
  <c r="AA362" i="4"/>
  <c r="AB362" i="4" s="1"/>
  <c r="AA365" i="4"/>
  <c r="AB365" i="4" s="1"/>
  <c r="AA370" i="4"/>
  <c r="AB370" i="4" s="1"/>
  <c r="AA373" i="4"/>
  <c r="AB373" i="4" s="1"/>
  <c r="AA378" i="4"/>
  <c r="AB378" i="4" s="1"/>
  <c r="W383" i="4"/>
  <c r="Z383" i="4" s="1"/>
  <c r="V383" i="4"/>
  <c r="Y383" i="4" s="1"/>
  <c r="U383" i="4"/>
  <c r="X383" i="4" s="1"/>
  <c r="W381" i="4"/>
  <c r="Z381" i="4" s="1"/>
  <c r="V381" i="4"/>
  <c r="Y381" i="4" s="1"/>
  <c r="AA384" i="4"/>
  <c r="AB384" i="4" s="1"/>
  <c r="AA400" i="4"/>
  <c r="AB400" i="4" s="1"/>
  <c r="AA416" i="4"/>
  <c r="AB416" i="4" s="1"/>
  <c r="V436" i="4"/>
  <c r="Y436" i="4" s="1"/>
  <c r="W436" i="4"/>
  <c r="Z436" i="4" s="1"/>
  <c r="U436" i="4"/>
  <c r="X436" i="4" s="1"/>
  <c r="W469" i="4"/>
  <c r="Z469" i="4" s="1"/>
  <c r="V469" i="4"/>
  <c r="Y469" i="4" s="1"/>
  <c r="U469" i="4"/>
  <c r="X469" i="4" s="1"/>
  <c r="AA394" i="4"/>
  <c r="AB394" i="4" s="1"/>
  <c r="W453" i="4"/>
  <c r="Z453" i="4" s="1"/>
  <c r="V453" i="4"/>
  <c r="Y453" i="4" s="1"/>
  <c r="U453" i="4"/>
  <c r="X453" i="4" s="1"/>
  <c r="U381" i="4"/>
  <c r="X381" i="4" s="1"/>
  <c r="AA388" i="4"/>
  <c r="AB388" i="4" s="1"/>
  <c r="AA406" i="4"/>
  <c r="AB406" i="4" s="1"/>
  <c r="AA414" i="4"/>
  <c r="AB414" i="4" s="1"/>
  <c r="AA422" i="4"/>
  <c r="AB422" i="4" s="1"/>
  <c r="AA458" i="4"/>
  <c r="AB458" i="4" s="1"/>
  <c r="AA398" i="4"/>
  <c r="AB398" i="4" s="1"/>
  <c r="AA460" i="4"/>
  <c r="AB460" i="4" s="1"/>
  <c r="AA392" i="4"/>
  <c r="AB392" i="4" s="1"/>
  <c r="AA412" i="4"/>
  <c r="AB412" i="4" s="1"/>
  <c r="V437" i="4"/>
  <c r="Y437" i="4" s="1"/>
  <c r="W437" i="4"/>
  <c r="Z437" i="4" s="1"/>
  <c r="U437" i="4"/>
  <c r="X437" i="4" s="1"/>
  <c r="AA444" i="4"/>
  <c r="AB444" i="4" s="1"/>
  <c r="W433" i="4"/>
  <c r="Z433" i="4" s="1"/>
  <c r="V433" i="4"/>
  <c r="Y433" i="4" s="1"/>
  <c r="U433" i="4"/>
  <c r="X433" i="4" s="1"/>
  <c r="X505" i="4"/>
  <c r="AA505" i="4" s="1"/>
  <c r="AB505" i="4" s="1"/>
  <c r="AA448" i="4"/>
  <c r="AB448" i="4" s="1"/>
  <c r="W457" i="4"/>
  <c r="Z457" i="4" s="1"/>
  <c r="V457" i="4"/>
  <c r="Y457" i="4" s="1"/>
  <c r="AA464" i="4"/>
  <c r="AB464" i="4" s="1"/>
  <c r="W459" i="4"/>
  <c r="Z459" i="4" s="1"/>
  <c r="V459" i="4"/>
  <c r="Y459" i="4" s="1"/>
  <c r="AA471" i="4"/>
  <c r="AB471" i="4" s="1"/>
  <c r="AA473" i="4"/>
  <c r="AB473" i="4" s="1"/>
  <c r="AA475" i="4"/>
  <c r="AB475" i="4" s="1"/>
  <c r="AA477" i="4"/>
  <c r="AB477" i="4" s="1"/>
  <c r="AA479" i="4"/>
  <c r="AB479" i="4" s="1"/>
  <c r="AA481" i="4"/>
  <c r="AB481" i="4" s="1"/>
  <c r="AA483" i="4"/>
  <c r="AB483" i="4" s="1"/>
  <c r="AA487" i="4"/>
  <c r="AB487" i="4" s="1"/>
  <c r="AA489" i="4"/>
  <c r="AB489" i="4" s="1"/>
  <c r="X493" i="4"/>
  <c r="AA493" i="4" s="1"/>
  <c r="AB493" i="4" s="1"/>
  <c r="X495" i="4"/>
  <c r="AA495" i="4" s="1"/>
  <c r="AB495" i="4" s="1"/>
  <c r="X499" i="4"/>
  <c r="AA499" i="4" s="1"/>
  <c r="AB499" i="4" s="1"/>
  <c r="X507" i="4"/>
  <c r="AA507" i="4" s="1"/>
  <c r="AB507" i="4" s="1"/>
  <c r="U385" i="4"/>
  <c r="X385" i="4" s="1"/>
  <c r="U387" i="4"/>
  <c r="X387" i="4" s="1"/>
  <c r="U389" i="4"/>
  <c r="X389" i="4" s="1"/>
  <c r="U391" i="4"/>
  <c r="X391" i="4" s="1"/>
  <c r="U393" i="4"/>
  <c r="X393" i="4" s="1"/>
  <c r="U395" i="4"/>
  <c r="X395" i="4" s="1"/>
  <c r="U397" i="4"/>
  <c r="X397" i="4" s="1"/>
  <c r="U399" i="4"/>
  <c r="X399" i="4" s="1"/>
  <c r="W441" i="4"/>
  <c r="Z441" i="4" s="1"/>
  <c r="V441" i="4"/>
  <c r="Y441" i="4" s="1"/>
  <c r="W443" i="4"/>
  <c r="Z443" i="4" s="1"/>
  <c r="V443" i="4"/>
  <c r="Y443" i="4" s="1"/>
  <c r="W445" i="4"/>
  <c r="Z445" i="4" s="1"/>
  <c r="V445" i="4"/>
  <c r="Y445" i="4" s="1"/>
  <c r="W461" i="4"/>
  <c r="Z461" i="4" s="1"/>
  <c r="V461" i="4"/>
  <c r="Y461" i="4" s="1"/>
  <c r="V385" i="4"/>
  <c r="Y385" i="4" s="1"/>
  <c r="V387" i="4"/>
  <c r="Y387" i="4" s="1"/>
  <c r="V389" i="4"/>
  <c r="Y389" i="4" s="1"/>
  <c r="V391" i="4"/>
  <c r="Y391" i="4" s="1"/>
  <c r="V393" i="4"/>
  <c r="Y393" i="4" s="1"/>
  <c r="V395" i="4"/>
  <c r="Y395" i="4" s="1"/>
  <c r="V397" i="4"/>
  <c r="Y397" i="4" s="1"/>
  <c r="V399" i="4"/>
  <c r="Y399" i="4" s="1"/>
  <c r="V401" i="4"/>
  <c r="Y401" i="4" s="1"/>
  <c r="AA401" i="4" s="1"/>
  <c r="AB401" i="4" s="1"/>
  <c r="V403" i="4"/>
  <c r="Y403" i="4" s="1"/>
  <c r="AA403" i="4" s="1"/>
  <c r="AB403" i="4" s="1"/>
  <c r="V405" i="4"/>
  <c r="Y405" i="4" s="1"/>
  <c r="AA405" i="4" s="1"/>
  <c r="AB405" i="4" s="1"/>
  <c r="V407" i="4"/>
  <c r="Y407" i="4" s="1"/>
  <c r="AA407" i="4" s="1"/>
  <c r="AB407" i="4" s="1"/>
  <c r="V409" i="4"/>
  <c r="Y409" i="4" s="1"/>
  <c r="AA409" i="4" s="1"/>
  <c r="AB409" i="4" s="1"/>
  <c r="V411" i="4"/>
  <c r="Y411" i="4" s="1"/>
  <c r="AA411" i="4" s="1"/>
  <c r="AB411" i="4" s="1"/>
  <c r="V413" i="4"/>
  <c r="Y413" i="4" s="1"/>
  <c r="V415" i="4"/>
  <c r="Y415" i="4" s="1"/>
  <c r="AA415" i="4" s="1"/>
  <c r="AB415" i="4" s="1"/>
  <c r="V417" i="4"/>
  <c r="Y417" i="4" s="1"/>
  <c r="AA417" i="4" s="1"/>
  <c r="AB417" i="4" s="1"/>
  <c r="V419" i="4"/>
  <c r="Y419" i="4" s="1"/>
  <c r="V421" i="4"/>
  <c r="Y421" i="4" s="1"/>
  <c r="V423" i="4"/>
  <c r="Y423" i="4" s="1"/>
  <c r="AA423" i="4" s="1"/>
  <c r="AB423" i="4" s="1"/>
  <c r="V425" i="4"/>
  <c r="Y425" i="4" s="1"/>
  <c r="V427" i="4"/>
  <c r="Y427" i="4" s="1"/>
  <c r="AA427" i="4" s="1"/>
  <c r="AB427" i="4" s="1"/>
  <c r="V429" i="4"/>
  <c r="Y429" i="4" s="1"/>
  <c r="V431" i="4"/>
  <c r="Y431" i="4" s="1"/>
  <c r="AA431" i="4" s="1"/>
  <c r="AB431" i="4" s="1"/>
  <c r="W438" i="4"/>
  <c r="Z438" i="4" s="1"/>
  <c r="AA438" i="4" s="1"/>
  <c r="AB438" i="4" s="1"/>
  <c r="U439" i="4"/>
  <c r="X439" i="4" s="1"/>
  <c r="AA439" i="4" s="1"/>
  <c r="AB439" i="4" s="1"/>
  <c r="W447" i="4"/>
  <c r="Z447" i="4" s="1"/>
  <c r="V447" i="4"/>
  <c r="Y447" i="4" s="1"/>
  <c r="X459" i="4"/>
  <c r="W463" i="4"/>
  <c r="Z463" i="4" s="1"/>
  <c r="V463" i="4"/>
  <c r="Y463" i="4" s="1"/>
  <c r="AA474" i="4"/>
  <c r="AB474" i="4" s="1"/>
  <c r="AA478" i="4"/>
  <c r="AB478" i="4" s="1"/>
  <c r="AA480" i="4"/>
  <c r="AB480" i="4" s="1"/>
  <c r="AA482" i="4"/>
  <c r="AB482" i="4" s="1"/>
  <c r="AA484" i="4"/>
  <c r="AB484" i="4" s="1"/>
  <c r="AA488" i="4"/>
  <c r="AB488" i="4" s="1"/>
  <c r="AA490" i="4"/>
  <c r="AB490" i="4" s="1"/>
  <c r="AA492" i="4"/>
  <c r="AB492" i="4" s="1"/>
  <c r="AA494" i="4"/>
  <c r="AB494" i="4" s="1"/>
  <c r="AA496" i="4"/>
  <c r="AB496" i="4" s="1"/>
  <c r="AA498" i="4"/>
  <c r="AB498" i="4" s="1"/>
  <c r="X509" i="4"/>
  <c r="AA509" i="4" s="1"/>
  <c r="AB509" i="4" s="1"/>
  <c r="X511" i="4"/>
  <c r="AA511" i="4" s="1"/>
  <c r="AB511" i="4" s="1"/>
  <c r="X515" i="4"/>
  <c r="AA515" i="4" s="1"/>
  <c r="AB515" i="4" s="1"/>
  <c r="U434" i="4"/>
  <c r="X434" i="4" s="1"/>
  <c r="AA434" i="4" s="1"/>
  <c r="AB434" i="4" s="1"/>
  <c r="U440" i="4"/>
  <c r="X440" i="4" s="1"/>
  <c r="U441" i="4"/>
  <c r="X441" i="4" s="1"/>
  <c r="U443" i="4"/>
  <c r="X443" i="4" s="1"/>
  <c r="U445" i="4"/>
  <c r="X445" i="4" s="1"/>
  <c r="W449" i="4"/>
  <c r="Z449" i="4" s="1"/>
  <c r="V449" i="4"/>
  <c r="Y449" i="4" s="1"/>
  <c r="AA456" i="4"/>
  <c r="AB456" i="4" s="1"/>
  <c r="U461" i="4"/>
  <c r="X461" i="4" s="1"/>
  <c r="W465" i="4"/>
  <c r="Z465" i="4" s="1"/>
  <c r="V465" i="4"/>
  <c r="Y465" i="4" s="1"/>
  <c r="W440" i="4"/>
  <c r="Z440" i="4" s="1"/>
  <c r="U447" i="4"/>
  <c r="X447" i="4" s="1"/>
  <c r="W451" i="4"/>
  <c r="Z451" i="4" s="1"/>
  <c r="V451" i="4"/>
  <c r="Y451" i="4" s="1"/>
  <c r="U463" i="4"/>
  <c r="X463" i="4" s="1"/>
  <c r="W467" i="4"/>
  <c r="Z467" i="4" s="1"/>
  <c r="V467" i="4"/>
  <c r="Y467" i="4" s="1"/>
  <c r="AA500" i="4"/>
  <c r="AB500" i="4" s="1"/>
  <c r="X503" i="4"/>
  <c r="AA503" i="4" s="1"/>
  <c r="AB503" i="4" s="1"/>
  <c r="V510" i="4"/>
  <c r="Y510" i="4" s="1"/>
  <c r="AA510" i="4" s="1"/>
  <c r="AB510" i="4" s="1"/>
  <c r="V512" i="4"/>
  <c r="Y512" i="4" s="1"/>
  <c r="V514" i="4"/>
  <c r="Y514" i="4" s="1"/>
  <c r="AA514" i="4" s="1"/>
  <c r="AB514" i="4" s="1"/>
  <c r="V516" i="4"/>
  <c r="Y516" i="4" s="1"/>
  <c r="AA516" i="4" s="1"/>
  <c r="AB516" i="4" s="1"/>
  <c r="AA513" i="3"/>
  <c r="AB513" i="3" s="1"/>
  <c r="AA490" i="3"/>
  <c r="AB490" i="3" s="1"/>
  <c r="AA459" i="3"/>
  <c r="AB459" i="3" s="1"/>
  <c r="AA449" i="3"/>
  <c r="AB449" i="3" s="1"/>
  <c r="AA504" i="3"/>
  <c r="AB504" i="3" s="1"/>
  <c r="AA498" i="3"/>
  <c r="AB498" i="3" s="1"/>
  <c r="AA467" i="3"/>
  <c r="AB467" i="3" s="1"/>
  <c r="AA457" i="3"/>
  <c r="AB457" i="3" s="1"/>
  <c r="AA440" i="3"/>
  <c r="AB440" i="3" s="1"/>
  <c r="AA434" i="3"/>
  <c r="AB434" i="3" s="1"/>
  <c r="AA415" i="3"/>
  <c r="AB415" i="3" s="1"/>
  <c r="AA465" i="3"/>
  <c r="AB465" i="3" s="1"/>
  <c r="AA514" i="3"/>
  <c r="AB514" i="3" s="1"/>
  <c r="AA483" i="3"/>
  <c r="AB483" i="3" s="1"/>
  <c r="AA473" i="3"/>
  <c r="AB473" i="3" s="1"/>
  <c r="AA450" i="3"/>
  <c r="AB450" i="3" s="1"/>
  <c r="AA491" i="3"/>
  <c r="AB491" i="3" s="1"/>
  <c r="AA481" i="3"/>
  <c r="AB481" i="3" s="1"/>
  <c r="AA464" i="3"/>
  <c r="AB464" i="3" s="1"/>
  <c r="AA458" i="3"/>
  <c r="AB458" i="3" s="1"/>
  <c r="AA489" i="3"/>
  <c r="AB489" i="3" s="1"/>
  <c r="AA472" i="3"/>
  <c r="AB472" i="3" s="1"/>
  <c r="AA466" i="3"/>
  <c r="AB466" i="3" s="1"/>
  <c r="AA480" i="3"/>
  <c r="AB480" i="3" s="1"/>
  <c r="AA421" i="3"/>
  <c r="AB421" i="3" s="1"/>
  <c r="AA413" i="3"/>
  <c r="AB413" i="3" s="1"/>
  <c r="AA409" i="3"/>
  <c r="AB409" i="3" s="1"/>
  <c r="AA397" i="3"/>
  <c r="AB397" i="3" s="1"/>
  <c r="AA375" i="3"/>
  <c r="AB375" i="3" s="1"/>
  <c r="AA373" i="3"/>
  <c r="AB373" i="3" s="1"/>
  <c r="AA371" i="3"/>
  <c r="AB371" i="3" s="1"/>
  <c r="AA370" i="3"/>
  <c r="AB370" i="3" s="1"/>
  <c r="AA356" i="3"/>
  <c r="AB356" i="3" s="1"/>
  <c r="AA330" i="3"/>
  <c r="AB330" i="3" s="1"/>
  <c r="AA328" i="3"/>
  <c r="AB328" i="3" s="1"/>
  <c r="AA327" i="3"/>
  <c r="AB327" i="3" s="1"/>
  <c r="AA325" i="3"/>
  <c r="AB325" i="3" s="1"/>
  <c r="AA321" i="3"/>
  <c r="AB321" i="3" s="1"/>
  <c r="AA313" i="3"/>
  <c r="AB313" i="3" s="1"/>
  <c r="AA247" i="3"/>
  <c r="AB247" i="3" s="1"/>
  <c r="AA425" i="3"/>
  <c r="AB425" i="3" s="1"/>
  <c r="AA410" i="3"/>
  <c r="AB410" i="3" s="1"/>
  <c r="X405" i="3"/>
  <c r="AA405" i="3" s="1"/>
  <c r="AB405" i="3" s="1"/>
  <c r="AA401" i="3"/>
  <c r="AB401" i="3" s="1"/>
  <c r="AA377" i="3"/>
  <c r="AB377" i="3" s="1"/>
  <c r="AA354" i="3"/>
  <c r="AB354" i="3" s="1"/>
  <c r="AA351" i="3"/>
  <c r="AB351" i="3" s="1"/>
  <c r="X349" i="3"/>
  <c r="AA349" i="3" s="1"/>
  <c r="AB349" i="3" s="1"/>
  <c r="AA323" i="3"/>
  <c r="AB323" i="3" s="1"/>
  <c r="AA365" i="3"/>
  <c r="AB365" i="3" s="1"/>
  <c r="AA362" i="3"/>
  <c r="AB362" i="3" s="1"/>
  <c r="AA347" i="3"/>
  <c r="AB347" i="3" s="1"/>
  <c r="AA283" i="3"/>
  <c r="AB283" i="3" s="1"/>
  <c r="AA394" i="3"/>
  <c r="AB394" i="3" s="1"/>
  <c r="AA369" i="3"/>
  <c r="AB369" i="3" s="1"/>
  <c r="AA338" i="3"/>
  <c r="AB338" i="3" s="1"/>
  <c r="AA335" i="3"/>
  <c r="AB335" i="3" s="1"/>
  <c r="AA333" i="3"/>
  <c r="AB333" i="3" s="1"/>
  <c r="AA284" i="3"/>
  <c r="AB284" i="3" s="1"/>
  <c r="AA389" i="3"/>
  <c r="AB389" i="3" s="1"/>
  <c r="AA386" i="3"/>
  <c r="AB386" i="3" s="1"/>
  <c r="AA359" i="3"/>
  <c r="AB359" i="3" s="1"/>
  <c r="AA357" i="3"/>
  <c r="AB357" i="3" s="1"/>
  <c r="AA353" i="3"/>
  <c r="AB353" i="3" s="1"/>
  <c r="AA331" i="3"/>
  <c r="AB331" i="3" s="1"/>
  <c r="AA324" i="3"/>
  <c r="AB324" i="3" s="1"/>
  <c r="AA251" i="3"/>
  <c r="AB251" i="3" s="1"/>
  <c r="AA361" i="3"/>
  <c r="AB361" i="3" s="1"/>
  <c r="AA355" i="3"/>
  <c r="AB355" i="3" s="1"/>
  <c r="AA348" i="3"/>
  <c r="AB348" i="3" s="1"/>
  <c r="AA322" i="3"/>
  <c r="AB322" i="3" s="1"/>
  <c r="AA320" i="3"/>
  <c r="AB320" i="3" s="1"/>
  <c r="AA319" i="3"/>
  <c r="AB319" i="3" s="1"/>
  <c r="AA302" i="3"/>
  <c r="AB302" i="3" s="1"/>
  <c r="AA276" i="3"/>
  <c r="AB276" i="3" s="1"/>
  <c r="AA252" i="3"/>
  <c r="AB252" i="3" s="1"/>
  <c r="X381" i="3"/>
  <c r="AA381" i="3" s="1"/>
  <c r="AB381" i="3" s="1"/>
  <c r="X341" i="3"/>
  <c r="AA341" i="3" s="1"/>
  <c r="AB341" i="3" s="1"/>
  <c r="AA309" i="3"/>
  <c r="AB309" i="3" s="1"/>
  <c r="AA301" i="3"/>
  <c r="AB301" i="3" s="1"/>
  <c r="AA293" i="3"/>
  <c r="AB293" i="3" s="1"/>
  <c r="X282" i="3"/>
  <c r="AA282" i="3" s="1"/>
  <c r="AB282" i="3" s="1"/>
  <c r="AA261" i="3"/>
  <c r="AB261" i="3" s="1"/>
  <c r="X250" i="3"/>
  <c r="AA250" i="3" s="1"/>
  <c r="AB250" i="3" s="1"/>
  <c r="AA229" i="3"/>
  <c r="AB229" i="3" s="1"/>
  <c r="AA214" i="3"/>
  <c r="AB214" i="3" s="1"/>
  <c r="AA207" i="3"/>
  <c r="AB207" i="3" s="1"/>
  <c r="AA203" i="3"/>
  <c r="AB203" i="3" s="1"/>
  <c r="AA285" i="3"/>
  <c r="AB285" i="3" s="1"/>
  <c r="AA274" i="3"/>
  <c r="AB274" i="3" s="1"/>
  <c r="AA253" i="3"/>
  <c r="AB253" i="3" s="1"/>
  <c r="AA242" i="3"/>
  <c r="AB242" i="3" s="1"/>
  <c r="AA222" i="3"/>
  <c r="AB222" i="3" s="1"/>
  <c r="AA215" i="3"/>
  <c r="AB215" i="3" s="1"/>
  <c r="AA199" i="3"/>
  <c r="AB199" i="3" s="1"/>
  <c r="AA179" i="3"/>
  <c r="AB179" i="3" s="1"/>
  <c r="AA289" i="3"/>
  <c r="AB289" i="3" s="1"/>
  <c r="AA257" i="3"/>
  <c r="AB257" i="3" s="1"/>
  <c r="AA225" i="3"/>
  <c r="AB225" i="3" s="1"/>
  <c r="AA218" i="3"/>
  <c r="AB218" i="3" s="1"/>
  <c r="X304" i="3"/>
  <c r="AA304" i="3" s="1"/>
  <c r="AB304" i="3" s="1"/>
  <c r="AA277" i="3"/>
  <c r="AB277" i="3" s="1"/>
  <c r="X266" i="3"/>
  <c r="AA266" i="3" s="1"/>
  <c r="AB266" i="3" s="1"/>
  <c r="AA245" i="3"/>
  <c r="AB245" i="3" s="1"/>
  <c r="X234" i="3"/>
  <c r="AA234" i="3" s="1"/>
  <c r="AB234" i="3" s="1"/>
  <c r="AA216" i="3"/>
  <c r="AB216" i="3" s="1"/>
  <c r="AA209" i="3"/>
  <c r="AB209" i="3" s="1"/>
  <c r="AA175" i="3"/>
  <c r="AB175" i="3" s="1"/>
  <c r="AA172" i="3"/>
  <c r="AB172" i="3" s="1"/>
  <c r="X312" i="3"/>
  <c r="AA312" i="3" s="1"/>
  <c r="AB312" i="3" s="1"/>
  <c r="X290" i="3"/>
  <c r="AA290" i="3" s="1"/>
  <c r="AB290" i="3" s="1"/>
  <c r="AA269" i="3"/>
  <c r="AB269" i="3" s="1"/>
  <c r="X258" i="3"/>
  <c r="AA258" i="3" s="1"/>
  <c r="AB258" i="3" s="1"/>
  <c r="AA237" i="3"/>
  <c r="AB237" i="3" s="1"/>
  <c r="X226" i="3"/>
  <c r="AA226" i="3" s="1"/>
  <c r="AB226" i="3" s="1"/>
  <c r="AA217" i="3"/>
  <c r="AB217" i="3" s="1"/>
  <c r="X195" i="3"/>
  <c r="AA195" i="3" s="1"/>
  <c r="AB195" i="3" s="1"/>
  <c r="X186" i="3"/>
  <c r="AA186" i="3" s="1"/>
  <c r="AB186" i="3" s="1"/>
  <c r="X169" i="3"/>
  <c r="AA169" i="3" s="1"/>
  <c r="AB169" i="3" s="1"/>
  <c r="AA138" i="3"/>
  <c r="AB138" i="3" s="1"/>
  <c r="AA129" i="3"/>
  <c r="AB129" i="3" s="1"/>
  <c r="X187" i="3"/>
  <c r="AA187" i="3" s="1"/>
  <c r="AB187" i="3" s="1"/>
  <c r="AA184" i="3"/>
  <c r="AB184" i="3" s="1"/>
  <c r="X178" i="3"/>
  <c r="AA178" i="3" s="1"/>
  <c r="AB178" i="3" s="1"/>
  <c r="AA159" i="3"/>
  <c r="AB159" i="3" s="1"/>
  <c r="X155" i="3"/>
  <c r="AA155" i="3" s="1"/>
  <c r="AB155" i="3" s="1"/>
  <c r="AA151" i="3"/>
  <c r="AB151" i="3" s="1"/>
  <c r="X147" i="3"/>
  <c r="AA147" i="3" s="1"/>
  <c r="AB147" i="3" s="1"/>
  <c r="AA143" i="3"/>
  <c r="AB143" i="3" s="1"/>
  <c r="AA126" i="3"/>
  <c r="AB126" i="3" s="1"/>
  <c r="AA161" i="3"/>
  <c r="AB161" i="3" s="1"/>
  <c r="AA153" i="3"/>
  <c r="AB153" i="3" s="1"/>
  <c r="AA145" i="3"/>
  <c r="AB145" i="3" s="1"/>
  <c r="X201" i="3"/>
  <c r="AA201" i="3" s="1"/>
  <c r="AB201" i="3" s="1"/>
  <c r="AA198" i="3"/>
  <c r="AB198" i="3" s="1"/>
  <c r="AA165" i="3"/>
  <c r="AB165" i="3" s="1"/>
  <c r="AA130" i="3"/>
  <c r="AB130" i="3" s="1"/>
  <c r="X210" i="3"/>
  <c r="AA210" i="3" s="1"/>
  <c r="AB210" i="3" s="1"/>
  <c r="X193" i="3"/>
  <c r="AA193" i="3" s="1"/>
  <c r="AB193" i="3" s="1"/>
  <c r="AA190" i="3"/>
  <c r="AB190" i="3" s="1"/>
  <c r="X168" i="3"/>
  <c r="AA168" i="3" s="1"/>
  <c r="AB168" i="3" s="1"/>
  <c r="AA166" i="3"/>
  <c r="AB166" i="3" s="1"/>
  <c r="AA137" i="3"/>
  <c r="AB137" i="3" s="1"/>
  <c r="AA136" i="3"/>
  <c r="AB136" i="3" s="1"/>
  <c r="AA125" i="3"/>
  <c r="AB125" i="3" s="1"/>
  <c r="X202" i="3"/>
  <c r="AA202" i="3" s="1"/>
  <c r="AB202" i="3" s="1"/>
  <c r="AA191" i="3"/>
  <c r="AB191" i="3" s="1"/>
  <c r="X185" i="3"/>
  <c r="AA185" i="3" s="1"/>
  <c r="AB185" i="3" s="1"/>
  <c r="AA182" i="3"/>
  <c r="AB182" i="3" s="1"/>
  <c r="X162" i="3"/>
  <c r="AA162" i="3" s="1"/>
  <c r="AB162" i="3" s="1"/>
  <c r="X123" i="3"/>
  <c r="AA123" i="3" s="1"/>
  <c r="AB123" i="3" s="1"/>
  <c r="AA112" i="3"/>
  <c r="AB112" i="3" s="1"/>
  <c r="AA106" i="3"/>
  <c r="AB106" i="3" s="1"/>
  <c r="X131" i="3"/>
  <c r="AA131" i="3" s="1"/>
  <c r="AB131" i="3" s="1"/>
  <c r="AA114" i="3"/>
  <c r="AB114" i="3" s="1"/>
  <c r="X109" i="3"/>
  <c r="AA109" i="3" s="1"/>
  <c r="AB109" i="3" s="1"/>
  <c r="AA99" i="3"/>
  <c r="AB99" i="3" s="1"/>
  <c r="AA94" i="3"/>
  <c r="AB94" i="3" s="1"/>
  <c r="AA84" i="3"/>
  <c r="AB84" i="3" s="1"/>
  <c r="AA69" i="3"/>
  <c r="AB69" i="3" s="1"/>
  <c r="AA51" i="3"/>
  <c r="AB51" i="3" s="1"/>
  <c r="AA48" i="3"/>
  <c r="AB48" i="3" s="1"/>
  <c r="AA38" i="3"/>
  <c r="AB38" i="3" s="1"/>
  <c r="AA20" i="3"/>
  <c r="AB20" i="3" s="1"/>
  <c r="AA120" i="3"/>
  <c r="AB120" i="3" s="1"/>
  <c r="AA77" i="3"/>
  <c r="AB77" i="3" s="1"/>
  <c r="AA59" i="3"/>
  <c r="AB59" i="3" s="1"/>
  <c r="AA56" i="3"/>
  <c r="AB56" i="3" s="1"/>
  <c r="AA46" i="3"/>
  <c r="AB46" i="3" s="1"/>
  <c r="AA28" i="3"/>
  <c r="AB28" i="3" s="1"/>
  <c r="AA13" i="3"/>
  <c r="AB13" i="3" s="1"/>
  <c r="AA92" i="3"/>
  <c r="AB92" i="3" s="1"/>
  <c r="AA85" i="3"/>
  <c r="AB85" i="3" s="1"/>
  <c r="AA67" i="3"/>
  <c r="AB67" i="3" s="1"/>
  <c r="AA64" i="3"/>
  <c r="AB64" i="3" s="1"/>
  <c r="AA54" i="3"/>
  <c r="AB54" i="3" s="1"/>
  <c r="AA36" i="3"/>
  <c r="AB36" i="3" s="1"/>
  <c r="AA21" i="3"/>
  <c r="AB21" i="3" s="1"/>
  <c r="AA98" i="3"/>
  <c r="AB98" i="3" s="1"/>
  <c r="AA96" i="3"/>
  <c r="AB96" i="3" s="1"/>
  <c r="AA75" i="3"/>
  <c r="AB75" i="3" s="1"/>
  <c r="AA73" i="3"/>
  <c r="AB73" i="3" s="1"/>
  <c r="AA72" i="3"/>
  <c r="AB72" i="3" s="1"/>
  <c r="AA62" i="3"/>
  <c r="AB62" i="3" s="1"/>
  <c r="AA50" i="3"/>
  <c r="AB50" i="3" s="1"/>
  <c r="AA44" i="3"/>
  <c r="AB44" i="3" s="1"/>
  <c r="AA29" i="3"/>
  <c r="AB29" i="3" s="1"/>
  <c r="AA11" i="3"/>
  <c r="AB11" i="3" s="1"/>
  <c r="AA9" i="3"/>
  <c r="AB9" i="3" s="1"/>
  <c r="X115" i="3"/>
  <c r="AA115" i="3" s="1"/>
  <c r="AB115" i="3" s="1"/>
  <c r="AA107" i="3"/>
  <c r="AB107" i="3" s="1"/>
  <c r="AA93" i="3"/>
  <c r="AB93" i="3" s="1"/>
  <c r="AA83" i="3"/>
  <c r="AB83" i="3" s="1"/>
  <c r="AA81" i="3"/>
  <c r="AB81" i="3" s="1"/>
  <c r="AA80" i="3"/>
  <c r="AB80" i="3" s="1"/>
  <c r="AA70" i="3"/>
  <c r="AB70" i="3" s="1"/>
  <c r="AA58" i="3"/>
  <c r="AB58" i="3" s="1"/>
  <c r="AA52" i="3"/>
  <c r="AB52" i="3" s="1"/>
  <c r="AA37" i="3"/>
  <c r="AB37" i="3" s="1"/>
  <c r="AA19" i="3"/>
  <c r="AB19" i="3" s="1"/>
  <c r="AA17" i="3"/>
  <c r="AB17" i="3" s="1"/>
  <c r="AA16" i="3"/>
  <c r="AB16" i="3" s="1"/>
  <c r="X117" i="3"/>
  <c r="AA117" i="3" s="1"/>
  <c r="AB117" i="3" s="1"/>
  <c r="AA66" i="3"/>
  <c r="AB66" i="3" s="1"/>
  <c r="AA25" i="3"/>
  <c r="AB25" i="3" s="1"/>
  <c r="U5" i="3"/>
  <c r="X5" i="3" s="1"/>
  <c r="AA5" i="3" s="1"/>
  <c r="AB5" i="3" s="1"/>
  <c r="W5" i="3"/>
  <c r="Z5" i="3" s="1"/>
  <c r="V6" i="3"/>
  <c r="Y6" i="3" s="1"/>
  <c r="AA6" i="3" s="1"/>
  <c r="AB6" i="3" s="1"/>
  <c r="L517" i="3"/>
  <c r="T385" i="2"/>
  <c r="U385" i="2" s="1"/>
  <c r="T379" i="2"/>
  <c r="U379" i="2" s="1"/>
  <c r="T365" i="2"/>
  <c r="U365" i="2" s="1"/>
  <c r="T349" i="2"/>
  <c r="U349" i="2" s="1"/>
  <c r="T333" i="2"/>
  <c r="U333" i="2" s="1"/>
  <c r="T317" i="2"/>
  <c r="U317" i="2" s="1"/>
  <c r="T305" i="2"/>
  <c r="U305" i="2" s="1"/>
  <c r="T389" i="2"/>
  <c r="U389" i="2" s="1"/>
  <c r="T381" i="2"/>
  <c r="U381" i="2" s="1"/>
  <c r="T375" i="2"/>
  <c r="U375" i="2" s="1"/>
  <c r="T359" i="2"/>
  <c r="U359" i="2" s="1"/>
  <c r="T343" i="2"/>
  <c r="U343" i="2" s="1"/>
  <c r="T327" i="2"/>
  <c r="U327" i="2" s="1"/>
  <c r="T296" i="2"/>
  <c r="U296" i="2" s="1"/>
  <c r="T408" i="2"/>
  <c r="U408" i="2" s="1"/>
  <c r="T377" i="2"/>
  <c r="U377" i="2" s="1"/>
  <c r="T361" i="2"/>
  <c r="U361" i="2" s="1"/>
  <c r="T345" i="2"/>
  <c r="U345" i="2" s="1"/>
  <c r="T329" i="2"/>
  <c r="U329" i="2" s="1"/>
  <c r="T313" i="2"/>
  <c r="U313" i="2" s="1"/>
  <c r="T371" i="2"/>
  <c r="U371" i="2" s="1"/>
  <c r="T355" i="2"/>
  <c r="U355" i="2" s="1"/>
  <c r="T339" i="2"/>
  <c r="U339" i="2" s="1"/>
  <c r="T323" i="2"/>
  <c r="U323" i="2" s="1"/>
  <c r="T373" i="2"/>
  <c r="U373" i="2" s="1"/>
  <c r="T357" i="2"/>
  <c r="U357" i="2" s="1"/>
  <c r="T341" i="2"/>
  <c r="U341" i="2" s="1"/>
  <c r="T325" i="2"/>
  <c r="U325" i="2" s="1"/>
  <c r="T387" i="2"/>
  <c r="U387" i="2" s="1"/>
  <c r="T257" i="2"/>
  <c r="U257" i="2" s="1"/>
  <c r="T280" i="2"/>
  <c r="U280" i="2" s="1"/>
  <c r="T268" i="2"/>
  <c r="U268" i="2" s="1"/>
  <c r="T212" i="2"/>
  <c r="U212" i="2" s="1"/>
  <c r="T114" i="2"/>
  <c r="U114" i="2" s="1"/>
  <c r="T283" i="2"/>
  <c r="U283" i="2" s="1"/>
  <c r="T275" i="2"/>
  <c r="U275" i="2" s="1"/>
  <c r="T250" i="2"/>
  <c r="U250" i="2" s="1"/>
  <c r="T242" i="2"/>
  <c r="U242" i="2" s="1"/>
  <c r="T237" i="2"/>
  <c r="U237" i="2" s="1"/>
  <c r="T286" i="2"/>
  <c r="U286" i="2" s="1"/>
  <c r="T278" i="2"/>
  <c r="U278" i="2" s="1"/>
  <c r="T272" i="2"/>
  <c r="U272" i="2" s="1"/>
  <c r="T265" i="2"/>
  <c r="U265" i="2" s="1"/>
  <c r="T261" i="2"/>
  <c r="U261" i="2" s="1"/>
  <c r="T254" i="2"/>
  <c r="U254" i="2" s="1"/>
  <c r="T246" i="2"/>
  <c r="U246" i="2" s="1"/>
  <c r="T106" i="2"/>
  <c r="U106" i="2" s="1"/>
  <c r="T238" i="2"/>
  <c r="U238" i="2" s="1"/>
  <c r="T284" i="2"/>
  <c r="U284" i="2" s="1"/>
  <c r="T276" i="2"/>
  <c r="U276" i="2" s="1"/>
  <c r="T273" i="2"/>
  <c r="U273" i="2" s="1"/>
  <c r="T262" i="2"/>
  <c r="U262" i="2" s="1"/>
  <c r="T252" i="2"/>
  <c r="U252" i="2" s="1"/>
  <c r="T244" i="2"/>
  <c r="U244" i="2" s="1"/>
  <c r="T230" i="2"/>
  <c r="U230" i="2" s="1"/>
  <c r="T218" i="2"/>
  <c r="U218" i="2" s="1"/>
  <c r="T279" i="2"/>
  <c r="U279" i="2" s="1"/>
  <c r="T266" i="2"/>
  <c r="U266" i="2" s="1"/>
  <c r="T256" i="2"/>
  <c r="U256" i="2" s="1"/>
  <c r="T255" i="2"/>
  <c r="U255" i="2" s="1"/>
  <c r="T236" i="2"/>
  <c r="U236" i="2" s="1"/>
  <c r="T222" i="2"/>
  <c r="U222" i="2" s="1"/>
  <c r="T210" i="2"/>
  <c r="U210" i="2" s="1"/>
  <c r="T181" i="2"/>
  <c r="U181" i="2" s="1"/>
  <c r="T249" i="2"/>
  <c r="U249" i="2" s="1"/>
  <c r="T267" i="2"/>
  <c r="U267" i="2" s="1"/>
  <c r="T259" i="2"/>
  <c r="U259" i="2" s="1"/>
  <c r="T251" i="2"/>
  <c r="U251" i="2" s="1"/>
  <c r="T243" i="2"/>
  <c r="U243" i="2" s="1"/>
  <c r="T235" i="2"/>
  <c r="U235" i="2" s="1"/>
  <c r="T227" i="2"/>
  <c r="U227" i="2" s="1"/>
  <c r="T219" i="2"/>
  <c r="U219" i="2" s="1"/>
  <c r="T211" i="2"/>
  <c r="U211" i="2" s="1"/>
  <c r="T141" i="2"/>
  <c r="U141" i="2" s="1"/>
  <c r="T128" i="2"/>
  <c r="U128" i="2" s="1"/>
  <c r="T126" i="2"/>
  <c r="U126" i="2" s="1"/>
  <c r="T137" i="2"/>
  <c r="U137" i="2" s="1"/>
  <c r="T136" i="2"/>
  <c r="U136" i="2" s="1"/>
  <c r="T208" i="2"/>
  <c r="U208" i="2" s="1"/>
  <c r="T190" i="2"/>
  <c r="U190" i="2" s="1"/>
  <c r="T174" i="2"/>
  <c r="U174" i="2" s="1"/>
  <c r="T134" i="2"/>
  <c r="U134" i="2" s="1"/>
  <c r="T117" i="2"/>
  <c r="U117" i="2" s="1"/>
  <c r="T104" i="2"/>
  <c r="U104" i="2" s="1"/>
  <c r="T125" i="2"/>
  <c r="U125" i="2" s="1"/>
  <c r="T124" i="2"/>
  <c r="U124" i="2" s="1"/>
  <c r="T109" i="2"/>
  <c r="U109" i="2" s="1"/>
  <c r="T86" i="2"/>
  <c r="U86" i="2" s="1"/>
  <c r="T54" i="2"/>
  <c r="U54" i="2" s="1"/>
  <c r="T133" i="2"/>
  <c r="U133" i="2" s="1"/>
  <c r="T132" i="2"/>
  <c r="U132" i="2" s="1"/>
  <c r="T122" i="2"/>
  <c r="U122" i="2" s="1"/>
  <c r="T115" i="2"/>
  <c r="U115" i="2" s="1"/>
  <c r="T101" i="2"/>
  <c r="U101" i="2" s="1"/>
  <c r="T142" i="2"/>
  <c r="U142" i="2" s="1"/>
  <c r="T121" i="2"/>
  <c r="U121" i="2" s="1"/>
  <c r="T120" i="2"/>
  <c r="U120" i="2" s="1"/>
  <c r="T111" i="2"/>
  <c r="U111" i="2" s="1"/>
  <c r="T78" i="2"/>
  <c r="U78" i="2" s="1"/>
  <c r="T45" i="2"/>
  <c r="U45" i="2" s="1"/>
  <c r="T93" i="2"/>
  <c r="U93" i="2" s="1"/>
  <c r="T61" i="2"/>
  <c r="U61" i="2" s="1"/>
  <c r="T110" i="2"/>
  <c r="U110" i="2" s="1"/>
  <c r="T102" i="2"/>
  <c r="U102" i="2" s="1"/>
  <c r="T37" i="2"/>
  <c r="U37" i="2" s="1"/>
  <c r="T143" i="2"/>
  <c r="U143" i="2" s="1"/>
  <c r="T139" i="2"/>
  <c r="U139" i="2" s="1"/>
  <c r="T135" i="2"/>
  <c r="U135" i="2" s="1"/>
  <c r="T131" i="2"/>
  <c r="U131" i="2" s="1"/>
  <c r="T127" i="2"/>
  <c r="U127" i="2" s="1"/>
  <c r="T123" i="2"/>
  <c r="U123" i="2" s="1"/>
  <c r="T119" i="2"/>
  <c r="U119" i="2" s="1"/>
  <c r="T113" i="2"/>
  <c r="U113" i="2" s="1"/>
  <c r="T105" i="2"/>
  <c r="U105" i="2" s="1"/>
  <c r="T97" i="2"/>
  <c r="U97" i="2" s="1"/>
  <c r="T83" i="2"/>
  <c r="U83" i="2" s="1"/>
  <c r="T76" i="2"/>
  <c r="U76" i="2" s="1"/>
  <c r="T67" i="2"/>
  <c r="U67" i="2" s="1"/>
  <c r="T46" i="2"/>
  <c r="U46" i="2" s="1"/>
  <c r="T95" i="2"/>
  <c r="U95" i="2" s="1"/>
  <c r="T62" i="2"/>
  <c r="U62" i="2" s="1"/>
  <c r="T98" i="2"/>
  <c r="U98" i="2" s="1"/>
  <c r="T38" i="2"/>
  <c r="U38" i="2" s="1"/>
  <c r="P517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M5" i="1"/>
  <c r="M517" i="1" s="1"/>
  <c r="L5" i="1"/>
  <c r="L517" i="1" s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AA457" i="4" l="1"/>
  <c r="AB457" i="4" s="1"/>
  <c r="AA78" i="4"/>
  <c r="AB78" i="4" s="1"/>
  <c r="AA420" i="4"/>
  <c r="AB420" i="4" s="1"/>
  <c r="AA224" i="4"/>
  <c r="AB224" i="4" s="1"/>
  <c r="AA310" i="4"/>
  <c r="AB310" i="4" s="1"/>
  <c r="AA171" i="4"/>
  <c r="AB171" i="4" s="1"/>
  <c r="AA421" i="4"/>
  <c r="AB421" i="4" s="1"/>
  <c r="AA138" i="4"/>
  <c r="AB138" i="4" s="1"/>
  <c r="AA304" i="4"/>
  <c r="AB304" i="4" s="1"/>
  <c r="AA318" i="4"/>
  <c r="AB318" i="4" s="1"/>
  <c r="AA512" i="4"/>
  <c r="AB512" i="4" s="1"/>
  <c r="AA413" i="4"/>
  <c r="AB413" i="4" s="1"/>
  <c r="AA229" i="4"/>
  <c r="AB229" i="4" s="1"/>
  <c r="AA159" i="4"/>
  <c r="AB159" i="4" s="1"/>
  <c r="AA23" i="4"/>
  <c r="AB23" i="4" s="1"/>
  <c r="AA116" i="4"/>
  <c r="AB116" i="4" s="1"/>
  <c r="AA96" i="4"/>
  <c r="AB96" i="4" s="1"/>
  <c r="AA425" i="4"/>
  <c r="AB425" i="4" s="1"/>
  <c r="AA36" i="4"/>
  <c r="AB36" i="4" s="1"/>
  <c r="AA64" i="4"/>
  <c r="AB64" i="4" s="1"/>
  <c r="AA260" i="4"/>
  <c r="AB260" i="4" s="1"/>
  <c r="AA329" i="4"/>
  <c r="AB329" i="4" s="1"/>
  <c r="AA161" i="4"/>
  <c r="AB161" i="4" s="1"/>
  <c r="AA141" i="4"/>
  <c r="AB141" i="4" s="1"/>
  <c r="AA319" i="4"/>
  <c r="AB319" i="4" s="1"/>
  <c r="AA429" i="4"/>
  <c r="AB429" i="4" s="1"/>
  <c r="AA443" i="4"/>
  <c r="AB443" i="4" s="1"/>
  <c r="AA459" i="4"/>
  <c r="AB459" i="4" s="1"/>
  <c r="AA191" i="4"/>
  <c r="AB191" i="4" s="1"/>
  <c r="AA108" i="4"/>
  <c r="AB108" i="4" s="1"/>
  <c r="AA396" i="4"/>
  <c r="AB396" i="4" s="1"/>
  <c r="AA470" i="4"/>
  <c r="AB470" i="4" s="1"/>
  <c r="AA59" i="4"/>
  <c r="AB59" i="4" s="1"/>
  <c r="AA465" i="4"/>
  <c r="AB465" i="4" s="1"/>
  <c r="AA256" i="4"/>
  <c r="AB256" i="4" s="1"/>
  <c r="AA313" i="4"/>
  <c r="AB313" i="4" s="1"/>
  <c r="AA297" i="4"/>
  <c r="AB297" i="4" s="1"/>
  <c r="AA281" i="4"/>
  <c r="AB281" i="4" s="1"/>
  <c r="AA243" i="4"/>
  <c r="AB243" i="4" s="1"/>
  <c r="AA219" i="4"/>
  <c r="AB219" i="4" s="1"/>
  <c r="AA154" i="4"/>
  <c r="AB154" i="4" s="1"/>
  <c r="AA175" i="4"/>
  <c r="AB175" i="4" s="1"/>
  <c r="AA100" i="4"/>
  <c r="AB100" i="4" s="1"/>
  <c r="AA68" i="4"/>
  <c r="AB68" i="4" s="1"/>
  <c r="AA111" i="4"/>
  <c r="AB111" i="4" s="1"/>
  <c r="AA162" i="4"/>
  <c r="AB162" i="4" s="1"/>
  <c r="AA199" i="4"/>
  <c r="AB199" i="4" s="1"/>
  <c r="AA170" i="4"/>
  <c r="AB170" i="4" s="1"/>
  <c r="AA91" i="4"/>
  <c r="AB91" i="4" s="1"/>
  <c r="AA395" i="4"/>
  <c r="AB395" i="4" s="1"/>
  <c r="AA441" i="4"/>
  <c r="AB441" i="4" s="1"/>
  <c r="AA288" i="4"/>
  <c r="AB288" i="4" s="1"/>
  <c r="AA309" i="4"/>
  <c r="AB309" i="4" s="1"/>
  <c r="AA293" i="4"/>
  <c r="AB293" i="4" s="1"/>
  <c r="AA277" i="4"/>
  <c r="AB277" i="4" s="1"/>
  <c r="AA114" i="4"/>
  <c r="AB114" i="4" s="1"/>
  <c r="AA467" i="4"/>
  <c r="AB467" i="4" s="1"/>
  <c r="AA383" i="4"/>
  <c r="AB383" i="4" s="1"/>
  <c r="AA231" i="4"/>
  <c r="AB231" i="4" s="1"/>
  <c r="AA237" i="4"/>
  <c r="AB237" i="4" s="1"/>
  <c r="AA233" i="4"/>
  <c r="AB233" i="4" s="1"/>
  <c r="AA167" i="4"/>
  <c r="AB167" i="4" s="1"/>
  <c r="AA197" i="4"/>
  <c r="AB197" i="4" s="1"/>
  <c r="AA139" i="4"/>
  <c r="AB139" i="4" s="1"/>
  <c r="AA225" i="4"/>
  <c r="AB225" i="4" s="1"/>
  <c r="AA461" i="4"/>
  <c r="AB461" i="4" s="1"/>
  <c r="AA284" i="4"/>
  <c r="AB284" i="4" s="1"/>
  <c r="AA331" i="4"/>
  <c r="AB331" i="4" s="1"/>
  <c r="AA143" i="4"/>
  <c r="AB143" i="4" s="1"/>
  <c r="AA155" i="4"/>
  <c r="AB155" i="4" s="1"/>
  <c r="AA463" i="4"/>
  <c r="AB463" i="4" s="1"/>
  <c r="AA419" i="4"/>
  <c r="AB419" i="4" s="1"/>
  <c r="AA451" i="4"/>
  <c r="AB451" i="4" s="1"/>
  <c r="AA449" i="4"/>
  <c r="AB449" i="4" s="1"/>
  <c r="AA433" i="4"/>
  <c r="AB433" i="4" s="1"/>
  <c r="AA299" i="4"/>
  <c r="AB299" i="4" s="1"/>
  <c r="AA283" i="4"/>
  <c r="AB283" i="4" s="1"/>
  <c r="AA263" i="4"/>
  <c r="AB263" i="4" s="1"/>
  <c r="AA265" i="4"/>
  <c r="AB265" i="4" s="1"/>
  <c r="AA153" i="4"/>
  <c r="AB153" i="4" s="1"/>
  <c r="AA381" i="4"/>
  <c r="AB381" i="4" s="1"/>
  <c r="AA261" i="4"/>
  <c r="AB261" i="4" s="1"/>
  <c r="AA321" i="4"/>
  <c r="AB321" i="4" s="1"/>
  <c r="AA215" i="4"/>
  <c r="AB215" i="4" s="1"/>
  <c r="AA183" i="4"/>
  <c r="AB183" i="4" s="1"/>
  <c r="AA235" i="4"/>
  <c r="AB235" i="4" s="1"/>
  <c r="AA393" i="4"/>
  <c r="AB393" i="4" s="1"/>
  <c r="AA437" i="4"/>
  <c r="AB437" i="4" s="1"/>
  <c r="AA453" i="4"/>
  <c r="AB453" i="4" s="1"/>
  <c r="AA469" i="4"/>
  <c r="AB469" i="4" s="1"/>
  <c r="AA137" i="4"/>
  <c r="AB137" i="4" s="1"/>
  <c r="AA129" i="4"/>
  <c r="AB129" i="4" s="1"/>
  <c r="AA121" i="4"/>
  <c r="AB121" i="4" s="1"/>
  <c r="AA211" i="4"/>
  <c r="AB211" i="4" s="1"/>
  <c r="AA147" i="4"/>
  <c r="AB147" i="4" s="1"/>
  <c r="AA241" i="4"/>
  <c r="AB241" i="4" s="1"/>
  <c r="AA440" i="4"/>
  <c r="AB440" i="4" s="1"/>
  <c r="AA391" i="4"/>
  <c r="AB391" i="4" s="1"/>
  <c r="AA286" i="4"/>
  <c r="AB286" i="4" s="1"/>
  <c r="AA258" i="4"/>
  <c r="AB258" i="4" s="1"/>
  <c r="AA259" i="4"/>
  <c r="AB259" i="4" s="1"/>
  <c r="AA201" i="4"/>
  <c r="AB201" i="4" s="1"/>
  <c r="AA205" i="4"/>
  <c r="AB205" i="4" s="1"/>
  <c r="AA173" i="4"/>
  <c r="AB173" i="4" s="1"/>
  <c r="AA223" i="4"/>
  <c r="AB223" i="4" s="1"/>
  <c r="AA177" i="4"/>
  <c r="AB177" i="4" s="1"/>
  <c r="AA181" i="4"/>
  <c r="AB181" i="4" s="1"/>
  <c r="AA389" i="4"/>
  <c r="AB389" i="4" s="1"/>
  <c r="AA257" i="4"/>
  <c r="AB257" i="4" s="1"/>
  <c r="AA267" i="4"/>
  <c r="AB267" i="4" s="1"/>
  <c r="AA135" i="4"/>
  <c r="AB135" i="4" s="1"/>
  <c r="AA127" i="4"/>
  <c r="AB127" i="4" s="1"/>
  <c r="AA119" i="4"/>
  <c r="AB119" i="4" s="1"/>
  <c r="AA387" i="4"/>
  <c r="AB387" i="4" s="1"/>
  <c r="AA282" i="4"/>
  <c r="AB282" i="4" s="1"/>
  <c r="AA307" i="4"/>
  <c r="AB307" i="4" s="1"/>
  <c r="AA291" i="4"/>
  <c r="AB291" i="4" s="1"/>
  <c r="AA275" i="4"/>
  <c r="AB275" i="4" s="1"/>
  <c r="AA255" i="4"/>
  <c r="AB255" i="4" s="1"/>
  <c r="AA203" i="4"/>
  <c r="AB203" i="4" s="1"/>
  <c r="AA209" i="4"/>
  <c r="AB209" i="4" s="1"/>
  <c r="AA213" i="4"/>
  <c r="AB213" i="4" s="1"/>
  <c r="AA385" i="4"/>
  <c r="AB385" i="4" s="1"/>
  <c r="AA436" i="4"/>
  <c r="AB436" i="4" s="1"/>
  <c r="AA280" i="4"/>
  <c r="AB280" i="4" s="1"/>
  <c r="AA327" i="4"/>
  <c r="AB327" i="4" s="1"/>
  <c r="AA305" i="4"/>
  <c r="AB305" i="4" s="1"/>
  <c r="AA289" i="4"/>
  <c r="AB289" i="4" s="1"/>
  <c r="AA273" i="4"/>
  <c r="AB273" i="4" s="1"/>
  <c r="AA253" i="4"/>
  <c r="AB253" i="4" s="1"/>
  <c r="AA185" i="4"/>
  <c r="AB185" i="4" s="1"/>
  <c r="AA227" i="4"/>
  <c r="AB227" i="4" s="1"/>
  <c r="AA145" i="4"/>
  <c r="AB145" i="4" s="1"/>
  <c r="AA133" i="4"/>
  <c r="AB133" i="4" s="1"/>
  <c r="AA125" i="4"/>
  <c r="AB125" i="4" s="1"/>
  <c r="AA117" i="4"/>
  <c r="AB117" i="4" s="1"/>
  <c r="AA157" i="4"/>
  <c r="AB157" i="4" s="1"/>
  <c r="AA399" i="4"/>
  <c r="AB399" i="4" s="1"/>
  <c r="AA278" i="4"/>
  <c r="AB278" i="4" s="1"/>
  <c r="AA323" i="4"/>
  <c r="AB323" i="4" s="1"/>
  <c r="AA303" i="4"/>
  <c r="AB303" i="4" s="1"/>
  <c r="AA287" i="4"/>
  <c r="AB287" i="4" s="1"/>
  <c r="AA271" i="4"/>
  <c r="AB271" i="4" s="1"/>
  <c r="AA251" i="4"/>
  <c r="AB251" i="4" s="1"/>
  <c r="AA221" i="4"/>
  <c r="AB221" i="4" s="1"/>
  <c r="AA189" i="4"/>
  <c r="AB189" i="4" s="1"/>
  <c r="AA239" i="4"/>
  <c r="AB239" i="4" s="1"/>
  <c r="AA207" i="4"/>
  <c r="AB207" i="4" s="1"/>
  <c r="AA245" i="4"/>
  <c r="AB245" i="4" s="1"/>
  <c r="AA163" i="4"/>
  <c r="AB163" i="4" s="1"/>
  <c r="AA169" i="4"/>
  <c r="AB169" i="4" s="1"/>
  <c r="AA325" i="4"/>
  <c r="AB325" i="4" s="1"/>
  <c r="AA447" i="4"/>
  <c r="AB447" i="4" s="1"/>
  <c r="AA445" i="4"/>
  <c r="AB445" i="4" s="1"/>
  <c r="AA397" i="4"/>
  <c r="AB397" i="4" s="1"/>
  <c r="AA276" i="4"/>
  <c r="AB276" i="4" s="1"/>
  <c r="AA455" i="4"/>
  <c r="AB455" i="4" s="1"/>
  <c r="AA301" i="4"/>
  <c r="AB301" i="4" s="1"/>
  <c r="AA285" i="4"/>
  <c r="AB285" i="4" s="1"/>
  <c r="AA269" i="4"/>
  <c r="AB269" i="4" s="1"/>
  <c r="AA247" i="4"/>
  <c r="AB247" i="4" s="1"/>
  <c r="AA217" i="4"/>
  <c r="AB217" i="4" s="1"/>
  <c r="AA187" i="4"/>
  <c r="AB187" i="4" s="1"/>
  <c r="AA193" i="4"/>
  <c r="AB193" i="4" s="1"/>
  <c r="AA195" i="4"/>
  <c r="AB195" i="4" s="1"/>
  <c r="AA151" i="4"/>
  <c r="AB151" i="4" s="1"/>
  <c r="AA131" i="4"/>
  <c r="AB131" i="4" s="1"/>
  <c r="AA123" i="4"/>
  <c r="AB123" i="4" s="1"/>
  <c r="AA179" i="4"/>
  <c r="AB179" i="4" s="1"/>
  <c r="AA165" i="4"/>
  <c r="AB165" i="4" s="1"/>
  <c r="AA149" i="4"/>
  <c r="AB149" i="4" s="1"/>
  <c r="AB517" i="4" l="1"/>
</calcChain>
</file>

<file path=xl/sharedStrings.xml><?xml version="1.0" encoding="utf-8"?>
<sst xmlns="http://schemas.openxmlformats.org/spreadsheetml/2006/main" count="178" uniqueCount="58">
  <si>
    <t>TOA5</t>
  </si>
  <si>
    <t>CR1000</t>
  </si>
  <si>
    <t>E12476</t>
  </si>
  <si>
    <t>CR1000.Std.32.03</t>
  </si>
  <si>
    <t>CPU:trsys01 V1305.CR1</t>
  </si>
  <si>
    <t>HF_10min</t>
  </si>
  <si>
    <t>TIMESTAMP</t>
  </si>
  <si>
    <t>RECORD</t>
  </si>
  <si>
    <t>PTemp</t>
  </si>
  <si>
    <t>E_HF1</t>
  </si>
  <si>
    <t>E_HF2</t>
  </si>
  <si>
    <t>HF1_Avg</t>
  </si>
  <si>
    <t>T11_Avg</t>
  </si>
  <si>
    <t>DT1_Avg</t>
  </si>
  <si>
    <t>HF2_Avg</t>
  </si>
  <si>
    <t>T21_Avg</t>
  </si>
  <si>
    <t>DT2_Avg</t>
  </si>
  <si>
    <t>TS</t>
  </si>
  <si>
    <t>RN</t>
  </si>
  <si>
    <t>deg C</t>
  </si>
  <si>
    <t>uV/(W/m^2)</t>
  </si>
  <si>
    <t>W/m^2</t>
  </si>
  <si>
    <t>Smp</t>
  </si>
  <si>
    <t>Avg</t>
  </si>
  <si>
    <t xml:space="preserve"> Tsi [°C]</t>
  </si>
  <si>
    <t xml:space="preserve"> Ti [°C]</t>
  </si>
  <si>
    <t>hPa</t>
  </si>
  <si>
    <t xml:space="preserve"> Te [°C]</t>
  </si>
  <si>
    <t>HFM 1</t>
  </si>
  <si>
    <t>HFM 2</t>
  </si>
  <si>
    <t>ΔT</t>
  </si>
  <si>
    <t>TBM</t>
  </si>
  <si>
    <r>
      <t>uc</t>
    </r>
    <r>
      <rPr>
        <vertAlign val="subscript"/>
        <sz val="12"/>
        <color theme="1"/>
        <rFont val="Arial Narrow"/>
        <family val="2"/>
        <charset val="238"/>
      </rPr>
      <t>1</t>
    </r>
  </si>
  <si>
    <r>
      <t>uc</t>
    </r>
    <r>
      <rPr>
        <vertAlign val="subscript"/>
        <sz val="12"/>
        <color theme="1"/>
        <rFont val="Arial Narrow"/>
        <family val="2"/>
        <charset val="238"/>
      </rPr>
      <t>2</t>
    </r>
  </si>
  <si>
    <r>
      <t>uc</t>
    </r>
    <r>
      <rPr>
        <vertAlign val="subscript"/>
        <sz val="12"/>
        <color theme="1"/>
        <rFont val="Arial Narrow"/>
        <family val="2"/>
        <charset val="238"/>
      </rPr>
      <t>3</t>
    </r>
  </si>
  <si>
    <t>hi</t>
  </si>
  <si>
    <r>
      <t>c</t>
    </r>
    <r>
      <rPr>
        <vertAlign val="subscript"/>
        <sz val="12"/>
        <color theme="1"/>
        <rFont val="Arial Narrow"/>
        <family val="2"/>
        <charset val="238"/>
      </rPr>
      <t>1</t>
    </r>
  </si>
  <si>
    <r>
      <t>c</t>
    </r>
    <r>
      <rPr>
        <vertAlign val="subscript"/>
        <sz val="12"/>
        <color theme="1"/>
        <rFont val="Arial Narrow"/>
        <family val="2"/>
        <charset val="238"/>
      </rPr>
      <t>2</t>
    </r>
  </si>
  <si>
    <r>
      <t>c</t>
    </r>
    <r>
      <rPr>
        <vertAlign val="subscript"/>
        <sz val="12"/>
        <color theme="1"/>
        <rFont val="Arial Narrow"/>
        <family val="2"/>
        <charset val="238"/>
      </rPr>
      <t>3</t>
    </r>
  </si>
  <si>
    <r>
      <t>c1</t>
    </r>
    <r>
      <rPr>
        <sz val="12"/>
        <color theme="1"/>
        <rFont val="Calibri"/>
        <family val="2"/>
        <charset val="238"/>
      </rPr>
      <t>²</t>
    </r>
    <r>
      <rPr>
        <sz val="12"/>
        <color theme="1"/>
        <rFont val="Arial Narrow"/>
        <family val="2"/>
        <charset val="238"/>
      </rPr>
      <t>*uc1</t>
    </r>
    <r>
      <rPr>
        <sz val="12"/>
        <color theme="1"/>
        <rFont val="Calibri"/>
        <family val="2"/>
        <charset val="238"/>
      </rPr>
      <t>²</t>
    </r>
  </si>
  <si>
    <r>
      <t>c2</t>
    </r>
    <r>
      <rPr>
        <sz val="12"/>
        <color theme="1"/>
        <rFont val="Calibri"/>
        <family val="2"/>
        <charset val="238"/>
      </rPr>
      <t>²</t>
    </r>
    <r>
      <rPr>
        <sz val="12"/>
        <color theme="1"/>
        <rFont val="Arial Narrow"/>
        <family val="2"/>
        <charset val="238"/>
      </rPr>
      <t>*uc2</t>
    </r>
    <r>
      <rPr>
        <sz val="12"/>
        <color theme="1"/>
        <rFont val="Calibri"/>
        <family val="2"/>
        <charset val="238"/>
      </rPr>
      <t>²</t>
    </r>
  </si>
  <si>
    <r>
      <t>c3</t>
    </r>
    <r>
      <rPr>
        <sz val="12"/>
        <color theme="1"/>
        <rFont val="Calibri"/>
        <family val="2"/>
        <charset val="238"/>
      </rPr>
      <t>²</t>
    </r>
    <r>
      <rPr>
        <sz val="12"/>
        <color theme="1"/>
        <rFont val="Arial Narrow"/>
        <family val="2"/>
        <charset val="238"/>
      </rPr>
      <t>*uc3</t>
    </r>
    <r>
      <rPr>
        <sz val="12"/>
        <color theme="1"/>
        <rFont val="Calibri"/>
        <family val="2"/>
        <charset val="238"/>
      </rPr>
      <t>²</t>
    </r>
  </si>
  <si>
    <r>
      <t>uc</t>
    </r>
    <r>
      <rPr>
        <sz val="12"/>
        <color theme="1"/>
        <rFont val="Calibri"/>
        <family val="2"/>
        <charset val="238"/>
      </rPr>
      <t>²</t>
    </r>
  </si>
  <si>
    <t>uc</t>
  </si>
  <si>
    <t>q</t>
  </si>
  <si>
    <t>Ti</t>
  </si>
  <si>
    <t>Te</t>
  </si>
  <si>
    <t>q1</t>
  </si>
  <si>
    <t>uc1</t>
  </si>
  <si>
    <t>uc2</t>
  </si>
  <si>
    <t>uc3</t>
  </si>
  <si>
    <t>c1</t>
  </si>
  <si>
    <t>c2</t>
  </si>
  <si>
    <t>c3</t>
  </si>
  <si>
    <r>
      <t>c1</t>
    </r>
    <r>
      <rPr>
        <sz val="12"/>
        <color indexed="8"/>
        <rFont val="Calibri"/>
        <family val="2"/>
        <charset val="238"/>
      </rPr>
      <t>²</t>
    </r>
    <r>
      <rPr>
        <sz val="12"/>
        <color indexed="8"/>
        <rFont val="Arial Narrow"/>
        <family val="2"/>
        <charset val="238"/>
      </rPr>
      <t>*uc1</t>
    </r>
    <r>
      <rPr>
        <sz val="12"/>
        <color indexed="8"/>
        <rFont val="Calibri"/>
        <family val="2"/>
        <charset val="238"/>
      </rPr>
      <t>²</t>
    </r>
  </si>
  <si>
    <r>
      <t>c2</t>
    </r>
    <r>
      <rPr>
        <sz val="12"/>
        <color indexed="8"/>
        <rFont val="Calibri"/>
        <family val="2"/>
        <charset val="238"/>
      </rPr>
      <t>²</t>
    </r>
    <r>
      <rPr>
        <sz val="12"/>
        <color indexed="8"/>
        <rFont val="Arial Narrow"/>
        <family val="2"/>
        <charset val="238"/>
      </rPr>
      <t>*uc2</t>
    </r>
    <r>
      <rPr>
        <sz val="12"/>
        <color indexed="8"/>
        <rFont val="Calibri"/>
        <family val="2"/>
        <charset val="238"/>
      </rPr>
      <t>²</t>
    </r>
  </si>
  <si>
    <r>
      <t>c3</t>
    </r>
    <r>
      <rPr>
        <sz val="12"/>
        <color indexed="8"/>
        <rFont val="Calibri"/>
        <family val="2"/>
        <charset val="238"/>
      </rPr>
      <t>²</t>
    </r>
    <r>
      <rPr>
        <sz val="12"/>
        <color indexed="8"/>
        <rFont val="Arial Narrow"/>
        <family val="2"/>
        <charset val="238"/>
      </rPr>
      <t>*uc3</t>
    </r>
    <r>
      <rPr>
        <sz val="12"/>
        <color indexed="8"/>
        <rFont val="Calibri"/>
        <family val="2"/>
        <charset val="238"/>
      </rPr>
      <t>²</t>
    </r>
  </si>
  <si>
    <r>
      <t>uc</t>
    </r>
    <r>
      <rPr>
        <sz val="12"/>
        <color indexed="8"/>
        <rFont val="Calibri"/>
        <family val="2"/>
        <charset val="238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</si>
</sst>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Arial Narrow"/>
      <family val="2"/>
      <charset val="238"/>
    </font>
    <font>
      <vertAlign val="subscript"/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indexed="8"/>
      <name val="Arial Narrow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22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18" fillId="0" borderId="0" xfId="0" applyFont="1"/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9" fillId="33" borderId="10" xfId="0" applyFont="1" applyFill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9" fillId="0" borderId="0" xfId="0" applyFont="1"/>
    <xf numFmtId="0" fontId="19" fillId="0" borderId="10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/>
              <a:t>W1</a:t>
            </a:r>
            <a:endParaRPr lang="hr-H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CR1000_HF_10min!$L$4</c:f>
              <c:strCache>
                <c:ptCount val="1"/>
                <c:pt idx="0">
                  <c:v>HFM 1</c:v>
                </c:pt>
              </c:strCache>
            </c:strRef>
          </c:tx>
          <c:spPr>
            <a:ln w="31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'[1]30 dana'!$A$5:$A$4324</c:f>
              <c:numCache>
                <c:formatCode>General</c:formatCode>
                <c:ptCount val="43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  <c:pt idx="720">
                  <c:v>6</c:v>
                </c:pt>
                <c:pt idx="721">
                  <c:v>6</c:v>
                </c:pt>
                <c:pt idx="722">
                  <c:v>6</c:v>
                </c:pt>
                <c:pt idx="723">
                  <c:v>6</c:v>
                </c:pt>
                <c:pt idx="724">
                  <c:v>6</c:v>
                </c:pt>
                <c:pt idx="725">
                  <c:v>6</c:v>
                </c:pt>
                <c:pt idx="726">
                  <c:v>6</c:v>
                </c:pt>
                <c:pt idx="727">
                  <c:v>6</c:v>
                </c:pt>
                <c:pt idx="728">
                  <c:v>6</c:v>
                </c:pt>
                <c:pt idx="729">
                  <c:v>6</c:v>
                </c:pt>
                <c:pt idx="730">
                  <c:v>6</c:v>
                </c:pt>
                <c:pt idx="731">
                  <c:v>6</c:v>
                </c:pt>
                <c:pt idx="732">
                  <c:v>6</c:v>
                </c:pt>
                <c:pt idx="733">
                  <c:v>6</c:v>
                </c:pt>
                <c:pt idx="734">
                  <c:v>6</c:v>
                </c:pt>
                <c:pt idx="735">
                  <c:v>6</c:v>
                </c:pt>
                <c:pt idx="736">
                  <c:v>6</c:v>
                </c:pt>
                <c:pt idx="737">
                  <c:v>6</c:v>
                </c:pt>
                <c:pt idx="738">
                  <c:v>6</c:v>
                </c:pt>
                <c:pt idx="739">
                  <c:v>6</c:v>
                </c:pt>
                <c:pt idx="740">
                  <c:v>6</c:v>
                </c:pt>
                <c:pt idx="741">
                  <c:v>6</c:v>
                </c:pt>
                <c:pt idx="742">
                  <c:v>6</c:v>
                </c:pt>
                <c:pt idx="743">
                  <c:v>6</c:v>
                </c:pt>
                <c:pt idx="744">
                  <c:v>6</c:v>
                </c:pt>
                <c:pt idx="745">
                  <c:v>6</c:v>
                </c:pt>
                <c:pt idx="746">
                  <c:v>6</c:v>
                </c:pt>
                <c:pt idx="747">
                  <c:v>6</c:v>
                </c:pt>
                <c:pt idx="748">
                  <c:v>6</c:v>
                </c:pt>
                <c:pt idx="749">
                  <c:v>6</c:v>
                </c:pt>
                <c:pt idx="750">
                  <c:v>6</c:v>
                </c:pt>
                <c:pt idx="751">
                  <c:v>6</c:v>
                </c:pt>
                <c:pt idx="752">
                  <c:v>6</c:v>
                </c:pt>
                <c:pt idx="753">
                  <c:v>6</c:v>
                </c:pt>
                <c:pt idx="754">
                  <c:v>6</c:v>
                </c:pt>
                <c:pt idx="755">
                  <c:v>6</c:v>
                </c:pt>
                <c:pt idx="756">
                  <c:v>6</c:v>
                </c:pt>
                <c:pt idx="757">
                  <c:v>6</c:v>
                </c:pt>
                <c:pt idx="758">
                  <c:v>6</c:v>
                </c:pt>
                <c:pt idx="759">
                  <c:v>6</c:v>
                </c:pt>
                <c:pt idx="760">
                  <c:v>6</c:v>
                </c:pt>
                <c:pt idx="761">
                  <c:v>6</c:v>
                </c:pt>
                <c:pt idx="762">
                  <c:v>6</c:v>
                </c:pt>
                <c:pt idx="763">
                  <c:v>6</c:v>
                </c:pt>
                <c:pt idx="764">
                  <c:v>6</c:v>
                </c:pt>
                <c:pt idx="765">
                  <c:v>6</c:v>
                </c:pt>
                <c:pt idx="766">
                  <c:v>6</c:v>
                </c:pt>
                <c:pt idx="767">
                  <c:v>6</c:v>
                </c:pt>
                <c:pt idx="768">
                  <c:v>6</c:v>
                </c:pt>
                <c:pt idx="769">
                  <c:v>6</c:v>
                </c:pt>
                <c:pt idx="770">
                  <c:v>6</c:v>
                </c:pt>
                <c:pt idx="771">
                  <c:v>6</c:v>
                </c:pt>
                <c:pt idx="772">
                  <c:v>6</c:v>
                </c:pt>
                <c:pt idx="773">
                  <c:v>6</c:v>
                </c:pt>
                <c:pt idx="774">
                  <c:v>6</c:v>
                </c:pt>
                <c:pt idx="775">
                  <c:v>6</c:v>
                </c:pt>
                <c:pt idx="776">
                  <c:v>6</c:v>
                </c:pt>
                <c:pt idx="777">
                  <c:v>6</c:v>
                </c:pt>
                <c:pt idx="778">
                  <c:v>6</c:v>
                </c:pt>
                <c:pt idx="779">
                  <c:v>6</c:v>
                </c:pt>
                <c:pt idx="780">
                  <c:v>6</c:v>
                </c:pt>
                <c:pt idx="781">
                  <c:v>6</c:v>
                </c:pt>
                <c:pt idx="782">
                  <c:v>6</c:v>
                </c:pt>
                <c:pt idx="783">
                  <c:v>6</c:v>
                </c:pt>
                <c:pt idx="784">
                  <c:v>6</c:v>
                </c:pt>
                <c:pt idx="785">
                  <c:v>6</c:v>
                </c:pt>
                <c:pt idx="786">
                  <c:v>6</c:v>
                </c:pt>
                <c:pt idx="787">
                  <c:v>6</c:v>
                </c:pt>
                <c:pt idx="788">
                  <c:v>6</c:v>
                </c:pt>
                <c:pt idx="789">
                  <c:v>6</c:v>
                </c:pt>
                <c:pt idx="790">
                  <c:v>6</c:v>
                </c:pt>
                <c:pt idx="791">
                  <c:v>6</c:v>
                </c:pt>
                <c:pt idx="792">
                  <c:v>6</c:v>
                </c:pt>
                <c:pt idx="793">
                  <c:v>6</c:v>
                </c:pt>
                <c:pt idx="794">
                  <c:v>6</c:v>
                </c:pt>
                <c:pt idx="795">
                  <c:v>6</c:v>
                </c:pt>
                <c:pt idx="796">
                  <c:v>6</c:v>
                </c:pt>
                <c:pt idx="797">
                  <c:v>6</c:v>
                </c:pt>
                <c:pt idx="798">
                  <c:v>6</c:v>
                </c:pt>
                <c:pt idx="799">
                  <c:v>6</c:v>
                </c:pt>
                <c:pt idx="800">
                  <c:v>6</c:v>
                </c:pt>
                <c:pt idx="801">
                  <c:v>6</c:v>
                </c:pt>
                <c:pt idx="802">
                  <c:v>6</c:v>
                </c:pt>
                <c:pt idx="803">
                  <c:v>6</c:v>
                </c:pt>
                <c:pt idx="804">
                  <c:v>6</c:v>
                </c:pt>
                <c:pt idx="805">
                  <c:v>6</c:v>
                </c:pt>
                <c:pt idx="806">
                  <c:v>6</c:v>
                </c:pt>
                <c:pt idx="807">
                  <c:v>6</c:v>
                </c:pt>
                <c:pt idx="808">
                  <c:v>6</c:v>
                </c:pt>
                <c:pt idx="809">
                  <c:v>6</c:v>
                </c:pt>
                <c:pt idx="810">
                  <c:v>6</c:v>
                </c:pt>
                <c:pt idx="811">
                  <c:v>6</c:v>
                </c:pt>
                <c:pt idx="812">
                  <c:v>6</c:v>
                </c:pt>
                <c:pt idx="813">
                  <c:v>6</c:v>
                </c:pt>
                <c:pt idx="814">
                  <c:v>6</c:v>
                </c:pt>
                <c:pt idx="815">
                  <c:v>6</c:v>
                </c:pt>
                <c:pt idx="816">
                  <c:v>6</c:v>
                </c:pt>
                <c:pt idx="817">
                  <c:v>6</c:v>
                </c:pt>
                <c:pt idx="818">
                  <c:v>6</c:v>
                </c:pt>
                <c:pt idx="819">
                  <c:v>6</c:v>
                </c:pt>
                <c:pt idx="820">
                  <c:v>6</c:v>
                </c:pt>
                <c:pt idx="821">
                  <c:v>6</c:v>
                </c:pt>
                <c:pt idx="822">
                  <c:v>6</c:v>
                </c:pt>
                <c:pt idx="823">
                  <c:v>6</c:v>
                </c:pt>
                <c:pt idx="824">
                  <c:v>6</c:v>
                </c:pt>
                <c:pt idx="825">
                  <c:v>6</c:v>
                </c:pt>
                <c:pt idx="826">
                  <c:v>6</c:v>
                </c:pt>
                <c:pt idx="827">
                  <c:v>6</c:v>
                </c:pt>
                <c:pt idx="828">
                  <c:v>6</c:v>
                </c:pt>
                <c:pt idx="829">
                  <c:v>6</c:v>
                </c:pt>
                <c:pt idx="830">
                  <c:v>6</c:v>
                </c:pt>
                <c:pt idx="831">
                  <c:v>6</c:v>
                </c:pt>
                <c:pt idx="832">
                  <c:v>6</c:v>
                </c:pt>
                <c:pt idx="833">
                  <c:v>6</c:v>
                </c:pt>
                <c:pt idx="834">
                  <c:v>6</c:v>
                </c:pt>
                <c:pt idx="835">
                  <c:v>6</c:v>
                </c:pt>
                <c:pt idx="836">
                  <c:v>6</c:v>
                </c:pt>
                <c:pt idx="837">
                  <c:v>6</c:v>
                </c:pt>
                <c:pt idx="838">
                  <c:v>6</c:v>
                </c:pt>
                <c:pt idx="839">
                  <c:v>6</c:v>
                </c:pt>
                <c:pt idx="840">
                  <c:v>6</c:v>
                </c:pt>
                <c:pt idx="841">
                  <c:v>6</c:v>
                </c:pt>
                <c:pt idx="842">
                  <c:v>6</c:v>
                </c:pt>
                <c:pt idx="843">
                  <c:v>6</c:v>
                </c:pt>
                <c:pt idx="844">
                  <c:v>6</c:v>
                </c:pt>
                <c:pt idx="845">
                  <c:v>6</c:v>
                </c:pt>
                <c:pt idx="846">
                  <c:v>6</c:v>
                </c:pt>
                <c:pt idx="847">
                  <c:v>6</c:v>
                </c:pt>
                <c:pt idx="848">
                  <c:v>6</c:v>
                </c:pt>
                <c:pt idx="849">
                  <c:v>6</c:v>
                </c:pt>
                <c:pt idx="850">
                  <c:v>6</c:v>
                </c:pt>
                <c:pt idx="851">
                  <c:v>6</c:v>
                </c:pt>
                <c:pt idx="852">
                  <c:v>6</c:v>
                </c:pt>
                <c:pt idx="853">
                  <c:v>6</c:v>
                </c:pt>
                <c:pt idx="854">
                  <c:v>6</c:v>
                </c:pt>
                <c:pt idx="855">
                  <c:v>6</c:v>
                </c:pt>
                <c:pt idx="856">
                  <c:v>6</c:v>
                </c:pt>
                <c:pt idx="857">
                  <c:v>6</c:v>
                </c:pt>
                <c:pt idx="858">
                  <c:v>6</c:v>
                </c:pt>
                <c:pt idx="859">
                  <c:v>6</c:v>
                </c:pt>
                <c:pt idx="860">
                  <c:v>6</c:v>
                </c:pt>
                <c:pt idx="861">
                  <c:v>6</c:v>
                </c:pt>
                <c:pt idx="862">
                  <c:v>6</c:v>
                </c:pt>
                <c:pt idx="863">
                  <c:v>6</c:v>
                </c:pt>
                <c:pt idx="864">
                  <c:v>7</c:v>
                </c:pt>
                <c:pt idx="865">
                  <c:v>7</c:v>
                </c:pt>
                <c:pt idx="866">
                  <c:v>7</c:v>
                </c:pt>
                <c:pt idx="867">
                  <c:v>7</c:v>
                </c:pt>
                <c:pt idx="868">
                  <c:v>7</c:v>
                </c:pt>
                <c:pt idx="869">
                  <c:v>7</c:v>
                </c:pt>
                <c:pt idx="870">
                  <c:v>7</c:v>
                </c:pt>
                <c:pt idx="871">
                  <c:v>7</c:v>
                </c:pt>
                <c:pt idx="872">
                  <c:v>7</c:v>
                </c:pt>
                <c:pt idx="873">
                  <c:v>7</c:v>
                </c:pt>
                <c:pt idx="874">
                  <c:v>7</c:v>
                </c:pt>
                <c:pt idx="875">
                  <c:v>7</c:v>
                </c:pt>
                <c:pt idx="876">
                  <c:v>7</c:v>
                </c:pt>
                <c:pt idx="877">
                  <c:v>7</c:v>
                </c:pt>
                <c:pt idx="878">
                  <c:v>7</c:v>
                </c:pt>
                <c:pt idx="879">
                  <c:v>7</c:v>
                </c:pt>
                <c:pt idx="880">
                  <c:v>7</c:v>
                </c:pt>
                <c:pt idx="881">
                  <c:v>7</c:v>
                </c:pt>
                <c:pt idx="882">
                  <c:v>7</c:v>
                </c:pt>
                <c:pt idx="883">
                  <c:v>7</c:v>
                </c:pt>
                <c:pt idx="884">
                  <c:v>7</c:v>
                </c:pt>
                <c:pt idx="885">
                  <c:v>7</c:v>
                </c:pt>
                <c:pt idx="886">
                  <c:v>7</c:v>
                </c:pt>
                <c:pt idx="887">
                  <c:v>7</c:v>
                </c:pt>
                <c:pt idx="888">
                  <c:v>7</c:v>
                </c:pt>
                <c:pt idx="889">
                  <c:v>7</c:v>
                </c:pt>
                <c:pt idx="890">
                  <c:v>7</c:v>
                </c:pt>
                <c:pt idx="891">
                  <c:v>7</c:v>
                </c:pt>
                <c:pt idx="892">
                  <c:v>7</c:v>
                </c:pt>
                <c:pt idx="893">
                  <c:v>7</c:v>
                </c:pt>
                <c:pt idx="894">
                  <c:v>7</c:v>
                </c:pt>
                <c:pt idx="895">
                  <c:v>7</c:v>
                </c:pt>
                <c:pt idx="896">
                  <c:v>7</c:v>
                </c:pt>
                <c:pt idx="897">
                  <c:v>7</c:v>
                </c:pt>
                <c:pt idx="898">
                  <c:v>7</c:v>
                </c:pt>
                <c:pt idx="899">
                  <c:v>7</c:v>
                </c:pt>
                <c:pt idx="900">
                  <c:v>7</c:v>
                </c:pt>
                <c:pt idx="901">
                  <c:v>7</c:v>
                </c:pt>
                <c:pt idx="902">
                  <c:v>7</c:v>
                </c:pt>
                <c:pt idx="903">
                  <c:v>7</c:v>
                </c:pt>
                <c:pt idx="904">
                  <c:v>7</c:v>
                </c:pt>
                <c:pt idx="905">
                  <c:v>7</c:v>
                </c:pt>
                <c:pt idx="906">
                  <c:v>7</c:v>
                </c:pt>
                <c:pt idx="907">
                  <c:v>7</c:v>
                </c:pt>
                <c:pt idx="908">
                  <c:v>7</c:v>
                </c:pt>
                <c:pt idx="909">
                  <c:v>7</c:v>
                </c:pt>
                <c:pt idx="910">
                  <c:v>7</c:v>
                </c:pt>
                <c:pt idx="911">
                  <c:v>7</c:v>
                </c:pt>
                <c:pt idx="912">
                  <c:v>7</c:v>
                </c:pt>
                <c:pt idx="913">
                  <c:v>7</c:v>
                </c:pt>
                <c:pt idx="914">
                  <c:v>7</c:v>
                </c:pt>
                <c:pt idx="915">
                  <c:v>7</c:v>
                </c:pt>
                <c:pt idx="916">
                  <c:v>7</c:v>
                </c:pt>
                <c:pt idx="917">
                  <c:v>7</c:v>
                </c:pt>
                <c:pt idx="918">
                  <c:v>7</c:v>
                </c:pt>
                <c:pt idx="919">
                  <c:v>7</c:v>
                </c:pt>
                <c:pt idx="920">
                  <c:v>7</c:v>
                </c:pt>
                <c:pt idx="921">
                  <c:v>7</c:v>
                </c:pt>
                <c:pt idx="922">
                  <c:v>7</c:v>
                </c:pt>
                <c:pt idx="923">
                  <c:v>7</c:v>
                </c:pt>
                <c:pt idx="924">
                  <c:v>7</c:v>
                </c:pt>
                <c:pt idx="925">
                  <c:v>7</c:v>
                </c:pt>
                <c:pt idx="926">
                  <c:v>7</c:v>
                </c:pt>
                <c:pt idx="927">
                  <c:v>7</c:v>
                </c:pt>
                <c:pt idx="928">
                  <c:v>7</c:v>
                </c:pt>
                <c:pt idx="929">
                  <c:v>7</c:v>
                </c:pt>
                <c:pt idx="930">
                  <c:v>7</c:v>
                </c:pt>
                <c:pt idx="931">
                  <c:v>7</c:v>
                </c:pt>
                <c:pt idx="932">
                  <c:v>7</c:v>
                </c:pt>
                <c:pt idx="933">
                  <c:v>7</c:v>
                </c:pt>
                <c:pt idx="934">
                  <c:v>7</c:v>
                </c:pt>
                <c:pt idx="935">
                  <c:v>7</c:v>
                </c:pt>
                <c:pt idx="936">
                  <c:v>7</c:v>
                </c:pt>
                <c:pt idx="937">
                  <c:v>7</c:v>
                </c:pt>
                <c:pt idx="938">
                  <c:v>7</c:v>
                </c:pt>
                <c:pt idx="939">
                  <c:v>7</c:v>
                </c:pt>
                <c:pt idx="940">
                  <c:v>7</c:v>
                </c:pt>
                <c:pt idx="941">
                  <c:v>7</c:v>
                </c:pt>
                <c:pt idx="942">
                  <c:v>7</c:v>
                </c:pt>
                <c:pt idx="943">
                  <c:v>7</c:v>
                </c:pt>
                <c:pt idx="944">
                  <c:v>7</c:v>
                </c:pt>
                <c:pt idx="945">
                  <c:v>7</c:v>
                </c:pt>
                <c:pt idx="946">
                  <c:v>7</c:v>
                </c:pt>
                <c:pt idx="947">
                  <c:v>7</c:v>
                </c:pt>
                <c:pt idx="948">
                  <c:v>7</c:v>
                </c:pt>
                <c:pt idx="949">
                  <c:v>7</c:v>
                </c:pt>
                <c:pt idx="950">
                  <c:v>7</c:v>
                </c:pt>
                <c:pt idx="951">
                  <c:v>7</c:v>
                </c:pt>
                <c:pt idx="952">
                  <c:v>7</c:v>
                </c:pt>
                <c:pt idx="953">
                  <c:v>7</c:v>
                </c:pt>
                <c:pt idx="954">
                  <c:v>7</c:v>
                </c:pt>
                <c:pt idx="955">
                  <c:v>7</c:v>
                </c:pt>
                <c:pt idx="956">
                  <c:v>7</c:v>
                </c:pt>
                <c:pt idx="957">
                  <c:v>7</c:v>
                </c:pt>
                <c:pt idx="958">
                  <c:v>7</c:v>
                </c:pt>
                <c:pt idx="959">
                  <c:v>7</c:v>
                </c:pt>
                <c:pt idx="960">
                  <c:v>7</c:v>
                </c:pt>
                <c:pt idx="961">
                  <c:v>7</c:v>
                </c:pt>
                <c:pt idx="962">
                  <c:v>7</c:v>
                </c:pt>
                <c:pt idx="963">
                  <c:v>7</c:v>
                </c:pt>
                <c:pt idx="964">
                  <c:v>7</c:v>
                </c:pt>
                <c:pt idx="965">
                  <c:v>7</c:v>
                </c:pt>
                <c:pt idx="966">
                  <c:v>7</c:v>
                </c:pt>
                <c:pt idx="967">
                  <c:v>7</c:v>
                </c:pt>
                <c:pt idx="968">
                  <c:v>7</c:v>
                </c:pt>
                <c:pt idx="969">
                  <c:v>7</c:v>
                </c:pt>
                <c:pt idx="970">
                  <c:v>7</c:v>
                </c:pt>
                <c:pt idx="971">
                  <c:v>7</c:v>
                </c:pt>
                <c:pt idx="972">
                  <c:v>7</c:v>
                </c:pt>
                <c:pt idx="973">
                  <c:v>7</c:v>
                </c:pt>
                <c:pt idx="974">
                  <c:v>7</c:v>
                </c:pt>
                <c:pt idx="975">
                  <c:v>7</c:v>
                </c:pt>
                <c:pt idx="976">
                  <c:v>7</c:v>
                </c:pt>
                <c:pt idx="977">
                  <c:v>7</c:v>
                </c:pt>
                <c:pt idx="978">
                  <c:v>7</c:v>
                </c:pt>
                <c:pt idx="979">
                  <c:v>7</c:v>
                </c:pt>
                <c:pt idx="980">
                  <c:v>7</c:v>
                </c:pt>
                <c:pt idx="981">
                  <c:v>7</c:v>
                </c:pt>
                <c:pt idx="982">
                  <c:v>7</c:v>
                </c:pt>
                <c:pt idx="983">
                  <c:v>7</c:v>
                </c:pt>
                <c:pt idx="984">
                  <c:v>7</c:v>
                </c:pt>
                <c:pt idx="985">
                  <c:v>7</c:v>
                </c:pt>
                <c:pt idx="986">
                  <c:v>7</c:v>
                </c:pt>
                <c:pt idx="987">
                  <c:v>7</c:v>
                </c:pt>
                <c:pt idx="988">
                  <c:v>7</c:v>
                </c:pt>
                <c:pt idx="989">
                  <c:v>7</c:v>
                </c:pt>
                <c:pt idx="990">
                  <c:v>7</c:v>
                </c:pt>
                <c:pt idx="991">
                  <c:v>7</c:v>
                </c:pt>
                <c:pt idx="992">
                  <c:v>7</c:v>
                </c:pt>
                <c:pt idx="993">
                  <c:v>7</c:v>
                </c:pt>
                <c:pt idx="994">
                  <c:v>7</c:v>
                </c:pt>
                <c:pt idx="995">
                  <c:v>7</c:v>
                </c:pt>
                <c:pt idx="996">
                  <c:v>7</c:v>
                </c:pt>
                <c:pt idx="997">
                  <c:v>7</c:v>
                </c:pt>
                <c:pt idx="998">
                  <c:v>7</c:v>
                </c:pt>
                <c:pt idx="999">
                  <c:v>7</c:v>
                </c:pt>
                <c:pt idx="1000">
                  <c:v>7</c:v>
                </c:pt>
                <c:pt idx="1001">
                  <c:v>7</c:v>
                </c:pt>
                <c:pt idx="1002">
                  <c:v>7</c:v>
                </c:pt>
                <c:pt idx="1003">
                  <c:v>7</c:v>
                </c:pt>
                <c:pt idx="1004">
                  <c:v>7</c:v>
                </c:pt>
                <c:pt idx="1005">
                  <c:v>7</c:v>
                </c:pt>
                <c:pt idx="1006">
                  <c:v>7</c:v>
                </c:pt>
                <c:pt idx="1007">
                  <c:v>7</c:v>
                </c:pt>
                <c:pt idx="1008">
                  <c:v>8</c:v>
                </c:pt>
                <c:pt idx="1009">
                  <c:v>8</c:v>
                </c:pt>
                <c:pt idx="1010">
                  <c:v>8</c:v>
                </c:pt>
                <c:pt idx="1011">
                  <c:v>8</c:v>
                </c:pt>
                <c:pt idx="1012">
                  <c:v>8</c:v>
                </c:pt>
                <c:pt idx="1013">
                  <c:v>8</c:v>
                </c:pt>
                <c:pt idx="1014">
                  <c:v>8</c:v>
                </c:pt>
                <c:pt idx="1015">
                  <c:v>8</c:v>
                </c:pt>
                <c:pt idx="1016">
                  <c:v>8</c:v>
                </c:pt>
                <c:pt idx="1017">
                  <c:v>8</c:v>
                </c:pt>
                <c:pt idx="1018">
                  <c:v>8</c:v>
                </c:pt>
                <c:pt idx="1019">
                  <c:v>8</c:v>
                </c:pt>
                <c:pt idx="1020">
                  <c:v>8</c:v>
                </c:pt>
                <c:pt idx="1021">
                  <c:v>8</c:v>
                </c:pt>
                <c:pt idx="1022">
                  <c:v>8</c:v>
                </c:pt>
                <c:pt idx="1023">
                  <c:v>8</c:v>
                </c:pt>
                <c:pt idx="1024">
                  <c:v>8</c:v>
                </c:pt>
                <c:pt idx="1025">
                  <c:v>8</c:v>
                </c:pt>
                <c:pt idx="1026">
                  <c:v>8</c:v>
                </c:pt>
                <c:pt idx="1027">
                  <c:v>8</c:v>
                </c:pt>
                <c:pt idx="1028">
                  <c:v>8</c:v>
                </c:pt>
                <c:pt idx="1029">
                  <c:v>8</c:v>
                </c:pt>
                <c:pt idx="1030">
                  <c:v>8</c:v>
                </c:pt>
                <c:pt idx="1031">
                  <c:v>8</c:v>
                </c:pt>
                <c:pt idx="1032">
                  <c:v>8</c:v>
                </c:pt>
                <c:pt idx="1033">
                  <c:v>8</c:v>
                </c:pt>
                <c:pt idx="1034">
                  <c:v>8</c:v>
                </c:pt>
                <c:pt idx="1035">
                  <c:v>8</c:v>
                </c:pt>
                <c:pt idx="1036">
                  <c:v>8</c:v>
                </c:pt>
                <c:pt idx="1037">
                  <c:v>8</c:v>
                </c:pt>
                <c:pt idx="1038">
                  <c:v>8</c:v>
                </c:pt>
                <c:pt idx="1039">
                  <c:v>8</c:v>
                </c:pt>
                <c:pt idx="1040">
                  <c:v>8</c:v>
                </c:pt>
                <c:pt idx="1041">
                  <c:v>8</c:v>
                </c:pt>
                <c:pt idx="1042">
                  <c:v>8</c:v>
                </c:pt>
                <c:pt idx="1043">
                  <c:v>8</c:v>
                </c:pt>
                <c:pt idx="1044">
                  <c:v>8</c:v>
                </c:pt>
                <c:pt idx="1045">
                  <c:v>8</c:v>
                </c:pt>
                <c:pt idx="1046">
                  <c:v>8</c:v>
                </c:pt>
                <c:pt idx="1047">
                  <c:v>8</c:v>
                </c:pt>
                <c:pt idx="1048">
                  <c:v>8</c:v>
                </c:pt>
                <c:pt idx="1049">
                  <c:v>8</c:v>
                </c:pt>
                <c:pt idx="1050">
                  <c:v>8</c:v>
                </c:pt>
                <c:pt idx="1051">
                  <c:v>8</c:v>
                </c:pt>
                <c:pt idx="1052">
                  <c:v>8</c:v>
                </c:pt>
                <c:pt idx="1053">
                  <c:v>8</c:v>
                </c:pt>
                <c:pt idx="1054">
                  <c:v>8</c:v>
                </c:pt>
                <c:pt idx="1055">
                  <c:v>8</c:v>
                </c:pt>
                <c:pt idx="1056">
                  <c:v>8</c:v>
                </c:pt>
                <c:pt idx="1057">
                  <c:v>8</c:v>
                </c:pt>
                <c:pt idx="1058">
                  <c:v>8</c:v>
                </c:pt>
                <c:pt idx="1059">
                  <c:v>8</c:v>
                </c:pt>
                <c:pt idx="1060">
                  <c:v>8</c:v>
                </c:pt>
                <c:pt idx="1061">
                  <c:v>8</c:v>
                </c:pt>
                <c:pt idx="1062">
                  <c:v>8</c:v>
                </c:pt>
                <c:pt idx="1063">
                  <c:v>8</c:v>
                </c:pt>
                <c:pt idx="1064">
                  <c:v>8</c:v>
                </c:pt>
                <c:pt idx="1065">
                  <c:v>8</c:v>
                </c:pt>
                <c:pt idx="1066">
                  <c:v>8</c:v>
                </c:pt>
                <c:pt idx="1067">
                  <c:v>8</c:v>
                </c:pt>
                <c:pt idx="1068">
                  <c:v>8</c:v>
                </c:pt>
                <c:pt idx="1069">
                  <c:v>8</c:v>
                </c:pt>
                <c:pt idx="1070">
                  <c:v>8</c:v>
                </c:pt>
                <c:pt idx="1071">
                  <c:v>8</c:v>
                </c:pt>
                <c:pt idx="1072">
                  <c:v>8</c:v>
                </c:pt>
                <c:pt idx="1073">
                  <c:v>8</c:v>
                </c:pt>
                <c:pt idx="1074">
                  <c:v>8</c:v>
                </c:pt>
                <c:pt idx="1075">
                  <c:v>8</c:v>
                </c:pt>
                <c:pt idx="1076">
                  <c:v>8</c:v>
                </c:pt>
                <c:pt idx="1077">
                  <c:v>8</c:v>
                </c:pt>
                <c:pt idx="1078">
                  <c:v>8</c:v>
                </c:pt>
                <c:pt idx="1079">
                  <c:v>8</c:v>
                </c:pt>
                <c:pt idx="1080">
                  <c:v>8</c:v>
                </c:pt>
                <c:pt idx="1081">
                  <c:v>8</c:v>
                </c:pt>
                <c:pt idx="1082">
                  <c:v>8</c:v>
                </c:pt>
                <c:pt idx="1083">
                  <c:v>8</c:v>
                </c:pt>
                <c:pt idx="1084">
                  <c:v>8</c:v>
                </c:pt>
                <c:pt idx="1085">
                  <c:v>8</c:v>
                </c:pt>
                <c:pt idx="1086">
                  <c:v>8</c:v>
                </c:pt>
                <c:pt idx="1087">
                  <c:v>8</c:v>
                </c:pt>
                <c:pt idx="1088">
                  <c:v>8</c:v>
                </c:pt>
                <c:pt idx="1089">
                  <c:v>8</c:v>
                </c:pt>
                <c:pt idx="1090">
                  <c:v>8</c:v>
                </c:pt>
                <c:pt idx="1091">
                  <c:v>8</c:v>
                </c:pt>
                <c:pt idx="1092">
                  <c:v>8</c:v>
                </c:pt>
                <c:pt idx="1093">
                  <c:v>8</c:v>
                </c:pt>
                <c:pt idx="1094">
                  <c:v>8</c:v>
                </c:pt>
                <c:pt idx="1095">
                  <c:v>8</c:v>
                </c:pt>
                <c:pt idx="1096">
                  <c:v>8</c:v>
                </c:pt>
                <c:pt idx="1097">
                  <c:v>8</c:v>
                </c:pt>
                <c:pt idx="1098">
                  <c:v>8</c:v>
                </c:pt>
                <c:pt idx="1099">
                  <c:v>8</c:v>
                </c:pt>
                <c:pt idx="1100">
                  <c:v>8</c:v>
                </c:pt>
                <c:pt idx="1101">
                  <c:v>8</c:v>
                </c:pt>
                <c:pt idx="1102">
                  <c:v>8</c:v>
                </c:pt>
                <c:pt idx="1103">
                  <c:v>8</c:v>
                </c:pt>
                <c:pt idx="1104">
                  <c:v>8</c:v>
                </c:pt>
                <c:pt idx="1105">
                  <c:v>8</c:v>
                </c:pt>
                <c:pt idx="1106">
                  <c:v>8</c:v>
                </c:pt>
                <c:pt idx="1107">
                  <c:v>8</c:v>
                </c:pt>
                <c:pt idx="1108">
                  <c:v>8</c:v>
                </c:pt>
                <c:pt idx="1109">
                  <c:v>8</c:v>
                </c:pt>
                <c:pt idx="1110">
                  <c:v>8</c:v>
                </c:pt>
                <c:pt idx="1111">
                  <c:v>8</c:v>
                </c:pt>
                <c:pt idx="1112">
                  <c:v>8</c:v>
                </c:pt>
                <c:pt idx="1113">
                  <c:v>8</c:v>
                </c:pt>
                <c:pt idx="1114">
                  <c:v>8</c:v>
                </c:pt>
                <c:pt idx="1115">
                  <c:v>8</c:v>
                </c:pt>
                <c:pt idx="1116">
                  <c:v>8</c:v>
                </c:pt>
                <c:pt idx="1117">
                  <c:v>8</c:v>
                </c:pt>
                <c:pt idx="1118">
                  <c:v>8</c:v>
                </c:pt>
                <c:pt idx="1119">
                  <c:v>8</c:v>
                </c:pt>
                <c:pt idx="1120">
                  <c:v>8</c:v>
                </c:pt>
                <c:pt idx="1121">
                  <c:v>8</c:v>
                </c:pt>
                <c:pt idx="1122">
                  <c:v>8</c:v>
                </c:pt>
                <c:pt idx="1123">
                  <c:v>8</c:v>
                </c:pt>
                <c:pt idx="1124">
                  <c:v>8</c:v>
                </c:pt>
                <c:pt idx="1125">
                  <c:v>8</c:v>
                </c:pt>
                <c:pt idx="1126">
                  <c:v>8</c:v>
                </c:pt>
                <c:pt idx="1127">
                  <c:v>8</c:v>
                </c:pt>
                <c:pt idx="1128">
                  <c:v>8</c:v>
                </c:pt>
                <c:pt idx="1129">
                  <c:v>8</c:v>
                </c:pt>
                <c:pt idx="1130">
                  <c:v>8</c:v>
                </c:pt>
                <c:pt idx="1131">
                  <c:v>8</c:v>
                </c:pt>
                <c:pt idx="1132">
                  <c:v>8</c:v>
                </c:pt>
                <c:pt idx="1133">
                  <c:v>8</c:v>
                </c:pt>
                <c:pt idx="1134">
                  <c:v>8</c:v>
                </c:pt>
                <c:pt idx="1135">
                  <c:v>8</c:v>
                </c:pt>
                <c:pt idx="1136">
                  <c:v>8</c:v>
                </c:pt>
                <c:pt idx="1137">
                  <c:v>8</c:v>
                </c:pt>
                <c:pt idx="1138">
                  <c:v>8</c:v>
                </c:pt>
                <c:pt idx="1139">
                  <c:v>8</c:v>
                </c:pt>
                <c:pt idx="1140">
                  <c:v>8</c:v>
                </c:pt>
                <c:pt idx="1141">
                  <c:v>8</c:v>
                </c:pt>
                <c:pt idx="1142">
                  <c:v>8</c:v>
                </c:pt>
                <c:pt idx="1143">
                  <c:v>8</c:v>
                </c:pt>
                <c:pt idx="1144">
                  <c:v>8</c:v>
                </c:pt>
                <c:pt idx="1145">
                  <c:v>8</c:v>
                </c:pt>
                <c:pt idx="1146">
                  <c:v>8</c:v>
                </c:pt>
                <c:pt idx="1147">
                  <c:v>8</c:v>
                </c:pt>
                <c:pt idx="1148">
                  <c:v>8</c:v>
                </c:pt>
                <c:pt idx="1149">
                  <c:v>8</c:v>
                </c:pt>
                <c:pt idx="1150">
                  <c:v>8</c:v>
                </c:pt>
                <c:pt idx="1151">
                  <c:v>8</c:v>
                </c:pt>
                <c:pt idx="1152">
                  <c:v>9</c:v>
                </c:pt>
                <c:pt idx="1153">
                  <c:v>9</c:v>
                </c:pt>
                <c:pt idx="1154">
                  <c:v>9</c:v>
                </c:pt>
                <c:pt idx="1155">
                  <c:v>9</c:v>
                </c:pt>
                <c:pt idx="1156">
                  <c:v>9</c:v>
                </c:pt>
                <c:pt idx="1157">
                  <c:v>9</c:v>
                </c:pt>
                <c:pt idx="1158">
                  <c:v>9</c:v>
                </c:pt>
                <c:pt idx="1159">
                  <c:v>9</c:v>
                </c:pt>
                <c:pt idx="1160">
                  <c:v>9</c:v>
                </c:pt>
                <c:pt idx="1161">
                  <c:v>9</c:v>
                </c:pt>
                <c:pt idx="1162">
                  <c:v>9</c:v>
                </c:pt>
                <c:pt idx="1163">
                  <c:v>9</c:v>
                </c:pt>
                <c:pt idx="1164">
                  <c:v>9</c:v>
                </c:pt>
                <c:pt idx="1165">
                  <c:v>9</c:v>
                </c:pt>
                <c:pt idx="1166">
                  <c:v>9</c:v>
                </c:pt>
                <c:pt idx="1167">
                  <c:v>9</c:v>
                </c:pt>
                <c:pt idx="1168">
                  <c:v>9</c:v>
                </c:pt>
                <c:pt idx="1169">
                  <c:v>9</c:v>
                </c:pt>
                <c:pt idx="1170">
                  <c:v>9</c:v>
                </c:pt>
                <c:pt idx="1171">
                  <c:v>9</c:v>
                </c:pt>
                <c:pt idx="1172">
                  <c:v>9</c:v>
                </c:pt>
                <c:pt idx="1173">
                  <c:v>9</c:v>
                </c:pt>
                <c:pt idx="1174">
                  <c:v>9</c:v>
                </c:pt>
                <c:pt idx="1175">
                  <c:v>9</c:v>
                </c:pt>
                <c:pt idx="1176">
                  <c:v>9</c:v>
                </c:pt>
                <c:pt idx="1177">
                  <c:v>9</c:v>
                </c:pt>
                <c:pt idx="1178">
                  <c:v>9</c:v>
                </c:pt>
                <c:pt idx="1179">
                  <c:v>9</c:v>
                </c:pt>
                <c:pt idx="1180">
                  <c:v>9</c:v>
                </c:pt>
                <c:pt idx="1181">
                  <c:v>9</c:v>
                </c:pt>
                <c:pt idx="1182">
                  <c:v>9</c:v>
                </c:pt>
                <c:pt idx="1183">
                  <c:v>9</c:v>
                </c:pt>
                <c:pt idx="1184">
                  <c:v>9</c:v>
                </c:pt>
                <c:pt idx="1185">
                  <c:v>9</c:v>
                </c:pt>
                <c:pt idx="1186">
                  <c:v>9</c:v>
                </c:pt>
                <c:pt idx="1187">
                  <c:v>9</c:v>
                </c:pt>
                <c:pt idx="1188">
                  <c:v>9</c:v>
                </c:pt>
                <c:pt idx="1189">
                  <c:v>9</c:v>
                </c:pt>
                <c:pt idx="1190">
                  <c:v>9</c:v>
                </c:pt>
                <c:pt idx="1191">
                  <c:v>9</c:v>
                </c:pt>
                <c:pt idx="1192">
                  <c:v>9</c:v>
                </c:pt>
                <c:pt idx="1193">
                  <c:v>9</c:v>
                </c:pt>
                <c:pt idx="1194">
                  <c:v>9</c:v>
                </c:pt>
                <c:pt idx="1195">
                  <c:v>9</c:v>
                </c:pt>
                <c:pt idx="1196">
                  <c:v>9</c:v>
                </c:pt>
                <c:pt idx="1197">
                  <c:v>9</c:v>
                </c:pt>
                <c:pt idx="1198">
                  <c:v>9</c:v>
                </c:pt>
                <c:pt idx="1199">
                  <c:v>9</c:v>
                </c:pt>
                <c:pt idx="1200">
                  <c:v>9</c:v>
                </c:pt>
                <c:pt idx="1201">
                  <c:v>9</c:v>
                </c:pt>
                <c:pt idx="1202">
                  <c:v>9</c:v>
                </c:pt>
                <c:pt idx="1203">
                  <c:v>9</c:v>
                </c:pt>
                <c:pt idx="1204">
                  <c:v>9</c:v>
                </c:pt>
                <c:pt idx="1205">
                  <c:v>9</c:v>
                </c:pt>
                <c:pt idx="1206">
                  <c:v>9</c:v>
                </c:pt>
                <c:pt idx="1207">
                  <c:v>9</c:v>
                </c:pt>
                <c:pt idx="1208">
                  <c:v>9</c:v>
                </c:pt>
                <c:pt idx="1209">
                  <c:v>9</c:v>
                </c:pt>
                <c:pt idx="1210">
                  <c:v>9</c:v>
                </c:pt>
                <c:pt idx="1211">
                  <c:v>9</c:v>
                </c:pt>
                <c:pt idx="1212">
                  <c:v>9</c:v>
                </c:pt>
                <c:pt idx="1213">
                  <c:v>9</c:v>
                </c:pt>
                <c:pt idx="1214">
                  <c:v>9</c:v>
                </c:pt>
                <c:pt idx="1215">
                  <c:v>9</c:v>
                </c:pt>
                <c:pt idx="1216">
                  <c:v>9</c:v>
                </c:pt>
                <c:pt idx="1217">
                  <c:v>9</c:v>
                </c:pt>
                <c:pt idx="1218">
                  <c:v>9</c:v>
                </c:pt>
                <c:pt idx="1219">
                  <c:v>9</c:v>
                </c:pt>
                <c:pt idx="1220">
                  <c:v>9</c:v>
                </c:pt>
                <c:pt idx="1221">
                  <c:v>9</c:v>
                </c:pt>
                <c:pt idx="1222">
                  <c:v>9</c:v>
                </c:pt>
                <c:pt idx="1223">
                  <c:v>9</c:v>
                </c:pt>
                <c:pt idx="1224">
                  <c:v>9</c:v>
                </c:pt>
                <c:pt idx="1225">
                  <c:v>9</c:v>
                </c:pt>
                <c:pt idx="1226">
                  <c:v>9</c:v>
                </c:pt>
                <c:pt idx="1227">
                  <c:v>9</c:v>
                </c:pt>
                <c:pt idx="1228">
                  <c:v>9</c:v>
                </c:pt>
                <c:pt idx="1229">
                  <c:v>9</c:v>
                </c:pt>
                <c:pt idx="1230">
                  <c:v>9</c:v>
                </c:pt>
                <c:pt idx="1231">
                  <c:v>9</c:v>
                </c:pt>
                <c:pt idx="1232">
                  <c:v>9</c:v>
                </c:pt>
                <c:pt idx="1233">
                  <c:v>9</c:v>
                </c:pt>
                <c:pt idx="1234">
                  <c:v>9</c:v>
                </c:pt>
                <c:pt idx="1235">
                  <c:v>9</c:v>
                </c:pt>
                <c:pt idx="1236">
                  <c:v>9</c:v>
                </c:pt>
                <c:pt idx="1237">
                  <c:v>9</c:v>
                </c:pt>
                <c:pt idx="1238">
                  <c:v>9</c:v>
                </c:pt>
                <c:pt idx="1239">
                  <c:v>9</c:v>
                </c:pt>
                <c:pt idx="1240">
                  <c:v>9</c:v>
                </c:pt>
                <c:pt idx="1241">
                  <c:v>9</c:v>
                </c:pt>
                <c:pt idx="1242">
                  <c:v>9</c:v>
                </c:pt>
                <c:pt idx="1243">
                  <c:v>9</c:v>
                </c:pt>
                <c:pt idx="1244">
                  <c:v>9</c:v>
                </c:pt>
                <c:pt idx="1245">
                  <c:v>9</c:v>
                </c:pt>
                <c:pt idx="1246">
                  <c:v>9</c:v>
                </c:pt>
                <c:pt idx="1247">
                  <c:v>9</c:v>
                </c:pt>
                <c:pt idx="1248">
                  <c:v>9</c:v>
                </c:pt>
                <c:pt idx="1249">
                  <c:v>9</c:v>
                </c:pt>
                <c:pt idx="1250">
                  <c:v>9</c:v>
                </c:pt>
                <c:pt idx="1251">
                  <c:v>9</c:v>
                </c:pt>
                <c:pt idx="1252">
                  <c:v>9</c:v>
                </c:pt>
                <c:pt idx="1253">
                  <c:v>9</c:v>
                </c:pt>
                <c:pt idx="1254">
                  <c:v>9</c:v>
                </c:pt>
                <c:pt idx="1255">
                  <c:v>9</c:v>
                </c:pt>
                <c:pt idx="1256">
                  <c:v>9</c:v>
                </c:pt>
                <c:pt idx="1257">
                  <c:v>9</c:v>
                </c:pt>
                <c:pt idx="1258">
                  <c:v>9</c:v>
                </c:pt>
                <c:pt idx="1259">
                  <c:v>9</c:v>
                </c:pt>
                <c:pt idx="1260">
                  <c:v>9</c:v>
                </c:pt>
                <c:pt idx="1261">
                  <c:v>9</c:v>
                </c:pt>
                <c:pt idx="1262">
                  <c:v>9</c:v>
                </c:pt>
                <c:pt idx="1263">
                  <c:v>9</c:v>
                </c:pt>
                <c:pt idx="1264">
                  <c:v>9</c:v>
                </c:pt>
                <c:pt idx="1265">
                  <c:v>9</c:v>
                </c:pt>
                <c:pt idx="1266">
                  <c:v>9</c:v>
                </c:pt>
                <c:pt idx="1267">
                  <c:v>9</c:v>
                </c:pt>
                <c:pt idx="1268">
                  <c:v>9</c:v>
                </c:pt>
                <c:pt idx="1269">
                  <c:v>9</c:v>
                </c:pt>
                <c:pt idx="1270">
                  <c:v>9</c:v>
                </c:pt>
                <c:pt idx="1271">
                  <c:v>9</c:v>
                </c:pt>
                <c:pt idx="1272">
                  <c:v>9</c:v>
                </c:pt>
                <c:pt idx="1273">
                  <c:v>9</c:v>
                </c:pt>
                <c:pt idx="1274">
                  <c:v>9</c:v>
                </c:pt>
                <c:pt idx="1275">
                  <c:v>9</c:v>
                </c:pt>
                <c:pt idx="1276">
                  <c:v>9</c:v>
                </c:pt>
                <c:pt idx="1277">
                  <c:v>9</c:v>
                </c:pt>
                <c:pt idx="1278">
                  <c:v>9</c:v>
                </c:pt>
                <c:pt idx="1279">
                  <c:v>9</c:v>
                </c:pt>
                <c:pt idx="1280">
                  <c:v>9</c:v>
                </c:pt>
                <c:pt idx="1281">
                  <c:v>9</c:v>
                </c:pt>
                <c:pt idx="1282">
                  <c:v>9</c:v>
                </c:pt>
                <c:pt idx="1283">
                  <c:v>9</c:v>
                </c:pt>
                <c:pt idx="1284">
                  <c:v>9</c:v>
                </c:pt>
                <c:pt idx="1285">
                  <c:v>9</c:v>
                </c:pt>
                <c:pt idx="1286">
                  <c:v>9</c:v>
                </c:pt>
                <c:pt idx="1287">
                  <c:v>9</c:v>
                </c:pt>
                <c:pt idx="1288">
                  <c:v>9</c:v>
                </c:pt>
                <c:pt idx="1289">
                  <c:v>9</c:v>
                </c:pt>
                <c:pt idx="1290">
                  <c:v>9</c:v>
                </c:pt>
                <c:pt idx="1291">
                  <c:v>9</c:v>
                </c:pt>
                <c:pt idx="1292">
                  <c:v>9</c:v>
                </c:pt>
                <c:pt idx="1293">
                  <c:v>9</c:v>
                </c:pt>
                <c:pt idx="1294">
                  <c:v>9</c:v>
                </c:pt>
                <c:pt idx="1295">
                  <c:v>9</c:v>
                </c:pt>
                <c:pt idx="1296">
                  <c:v>10</c:v>
                </c:pt>
                <c:pt idx="1297">
                  <c:v>10</c:v>
                </c:pt>
                <c:pt idx="1298">
                  <c:v>10</c:v>
                </c:pt>
                <c:pt idx="1299">
                  <c:v>10</c:v>
                </c:pt>
                <c:pt idx="1300">
                  <c:v>10</c:v>
                </c:pt>
                <c:pt idx="1301">
                  <c:v>10</c:v>
                </c:pt>
                <c:pt idx="1302">
                  <c:v>10</c:v>
                </c:pt>
                <c:pt idx="1303">
                  <c:v>10</c:v>
                </c:pt>
                <c:pt idx="1304">
                  <c:v>10</c:v>
                </c:pt>
                <c:pt idx="1305">
                  <c:v>10</c:v>
                </c:pt>
                <c:pt idx="1306">
                  <c:v>10</c:v>
                </c:pt>
                <c:pt idx="1307">
                  <c:v>10</c:v>
                </c:pt>
                <c:pt idx="1308">
                  <c:v>10</c:v>
                </c:pt>
                <c:pt idx="1309">
                  <c:v>10</c:v>
                </c:pt>
                <c:pt idx="1310">
                  <c:v>10</c:v>
                </c:pt>
                <c:pt idx="1311">
                  <c:v>10</c:v>
                </c:pt>
                <c:pt idx="1312">
                  <c:v>10</c:v>
                </c:pt>
                <c:pt idx="1313">
                  <c:v>10</c:v>
                </c:pt>
                <c:pt idx="1314">
                  <c:v>10</c:v>
                </c:pt>
                <c:pt idx="1315">
                  <c:v>10</c:v>
                </c:pt>
                <c:pt idx="1316">
                  <c:v>10</c:v>
                </c:pt>
                <c:pt idx="1317">
                  <c:v>10</c:v>
                </c:pt>
                <c:pt idx="1318">
                  <c:v>10</c:v>
                </c:pt>
                <c:pt idx="1319">
                  <c:v>10</c:v>
                </c:pt>
                <c:pt idx="1320">
                  <c:v>10</c:v>
                </c:pt>
                <c:pt idx="1321">
                  <c:v>10</c:v>
                </c:pt>
                <c:pt idx="1322">
                  <c:v>10</c:v>
                </c:pt>
                <c:pt idx="1323">
                  <c:v>10</c:v>
                </c:pt>
                <c:pt idx="1324">
                  <c:v>10</c:v>
                </c:pt>
                <c:pt idx="1325">
                  <c:v>10</c:v>
                </c:pt>
                <c:pt idx="1326">
                  <c:v>10</c:v>
                </c:pt>
                <c:pt idx="1327">
                  <c:v>10</c:v>
                </c:pt>
                <c:pt idx="1328">
                  <c:v>10</c:v>
                </c:pt>
                <c:pt idx="1329">
                  <c:v>10</c:v>
                </c:pt>
                <c:pt idx="1330">
                  <c:v>10</c:v>
                </c:pt>
                <c:pt idx="1331">
                  <c:v>10</c:v>
                </c:pt>
                <c:pt idx="1332">
                  <c:v>10</c:v>
                </c:pt>
                <c:pt idx="1333">
                  <c:v>10</c:v>
                </c:pt>
                <c:pt idx="1334">
                  <c:v>10</c:v>
                </c:pt>
                <c:pt idx="1335">
                  <c:v>10</c:v>
                </c:pt>
                <c:pt idx="1336">
                  <c:v>10</c:v>
                </c:pt>
                <c:pt idx="1337">
                  <c:v>10</c:v>
                </c:pt>
                <c:pt idx="1338">
                  <c:v>10</c:v>
                </c:pt>
                <c:pt idx="1339">
                  <c:v>10</c:v>
                </c:pt>
                <c:pt idx="1340">
                  <c:v>10</c:v>
                </c:pt>
                <c:pt idx="1341">
                  <c:v>10</c:v>
                </c:pt>
                <c:pt idx="1342">
                  <c:v>10</c:v>
                </c:pt>
                <c:pt idx="1343">
                  <c:v>10</c:v>
                </c:pt>
                <c:pt idx="1344">
                  <c:v>10</c:v>
                </c:pt>
                <c:pt idx="1345">
                  <c:v>10</c:v>
                </c:pt>
                <c:pt idx="1346">
                  <c:v>10</c:v>
                </c:pt>
                <c:pt idx="1347">
                  <c:v>10</c:v>
                </c:pt>
                <c:pt idx="1348">
                  <c:v>10</c:v>
                </c:pt>
                <c:pt idx="1349">
                  <c:v>10</c:v>
                </c:pt>
                <c:pt idx="1350">
                  <c:v>10</c:v>
                </c:pt>
                <c:pt idx="1351">
                  <c:v>10</c:v>
                </c:pt>
                <c:pt idx="1352">
                  <c:v>10</c:v>
                </c:pt>
                <c:pt idx="1353">
                  <c:v>10</c:v>
                </c:pt>
                <c:pt idx="1354">
                  <c:v>10</c:v>
                </c:pt>
                <c:pt idx="1355">
                  <c:v>10</c:v>
                </c:pt>
                <c:pt idx="1356">
                  <c:v>10</c:v>
                </c:pt>
                <c:pt idx="1357">
                  <c:v>10</c:v>
                </c:pt>
                <c:pt idx="1358">
                  <c:v>10</c:v>
                </c:pt>
                <c:pt idx="1359">
                  <c:v>10</c:v>
                </c:pt>
                <c:pt idx="1360">
                  <c:v>10</c:v>
                </c:pt>
                <c:pt idx="1361">
                  <c:v>10</c:v>
                </c:pt>
                <c:pt idx="1362">
                  <c:v>10</c:v>
                </c:pt>
                <c:pt idx="1363">
                  <c:v>10</c:v>
                </c:pt>
                <c:pt idx="1364">
                  <c:v>10</c:v>
                </c:pt>
                <c:pt idx="1365">
                  <c:v>10</c:v>
                </c:pt>
                <c:pt idx="1366">
                  <c:v>10</c:v>
                </c:pt>
                <c:pt idx="1367">
                  <c:v>10</c:v>
                </c:pt>
                <c:pt idx="1368">
                  <c:v>10</c:v>
                </c:pt>
                <c:pt idx="1369">
                  <c:v>10</c:v>
                </c:pt>
                <c:pt idx="1370">
                  <c:v>10</c:v>
                </c:pt>
                <c:pt idx="1371">
                  <c:v>10</c:v>
                </c:pt>
                <c:pt idx="1372">
                  <c:v>10</c:v>
                </c:pt>
                <c:pt idx="1373">
                  <c:v>10</c:v>
                </c:pt>
                <c:pt idx="1374">
                  <c:v>10</c:v>
                </c:pt>
                <c:pt idx="1375">
                  <c:v>10</c:v>
                </c:pt>
                <c:pt idx="1376">
                  <c:v>10</c:v>
                </c:pt>
                <c:pt idx="1377">
                  <c:v>10</c:v>
                </c:pt>
                <c:pt idx="1378">
                  <c:v>10</c:v>
                </c:pt>
                <c:pt idx="1379">
                  <c:v>10</c:v>
                </c:pt>
                <c:pt idx="1380">
                  <c:v>10</c:v>
                </c:pt>
                <c:pt idx="1381">
                  <c:v>10</c:v>
                </c:pt>
                <c:pt idx="1382">
                  <c:v>10</c:v>
                </c:pt>
                <c:pt idx="1383">
                  <c:v>10</c:v>
                </c:pt>
                <c:pt idx="1384">
                  <c:v>10</c:v>
                </c:pt>
                <c:pt idx="1385">
                  <c:v>10</c:v>
                </c:pt>
                <c:pt idx="1386">
                  <c:v>10</c:v>
                </c:pt>
                <c:pt idx="1387">
                  <c:v>10</c:v>
                </c:pt>
                <c:pt idx="1388">
                  <c:v>10</c:v>
                </c:pt>
                <c:pt idx="1389">
                  <c:v>10</c:v>
                </c:pt>
                <c:pt idx="1390">
                  <c:v>10</c:v>
                </c:pt>
                <c:pt idx="1391">
                  <c:v>10</c:v>
                </c:pt>
                <c:pt idx="1392">
                  <c:v>10</c:v>
                </c:pt>
                <c:pt idx="1393">
                  <c:v>10</c:v>
                </c:pt>
                <c:pt idx="1394">
                  <c:v>10</c:v>
                </c:pt>
                <c:pt idx="1395">
                  <c:v>10</c:v>
                </c:pt>
                <c:pt idx="1396">
                  <c:v>10</c:v>
                </c:pt>
                <c:pt idx="1397">
                  <c:v>10</c:v>
                </c:pt>
                <c:pt idx="1398">
                  <c:v>10</c:v>
                </c:pt>
                <c:pt idx="1399">
                  <c:v>10</c:v>
                </c:pt>
                <c:pt idx="1400">
                  <c:v>10</c:v>
                </c:pt>
                <c:pt idx="1401">
                  <c:v>10</c:v>
                </c:pt>
                <c:pt idx="1402">
                  <c:v>10</c:v>
                </c:pt>
                <c:pt idx="1403">
                  <c:v>10</c:v>
                </c:pt>
                <c:pt idx="1404">
                  <c:v>10</c:v>
                </c:pt>
                <c:pt idx="1405">
                  <c:v>10</c:v>
                </c:pt>
                <c:pt idx="1406">
                  <c:v>10</c:v>
                </c:pt>
                <c:pt idx="1407">
                  <c:v>10</c:v>
                </c:pt>
                <c:pt idx="1408">
                  <c:v>10</c:v>
                </c:pt>
                <c:pt idx="1409">
                  <c:v>10</c:v>
                </c:pt>
                <c:pt idx="1410">
                  <c:v>10</c:v>
                </c:pt>
                <c:pt idx="1411">
                  <c:v>10</c:v>
                </c:pt>
                <c:pt idx="1412">
                  <c:v>10</c:v>
                </c:pt>
                <c:pt idx="1413">
                  <c:v>10</c:v>
                </c:pt>
                <c:pt idx="1414">
                  <c:v>10</c:v>
                </c:pt>
                <c:pt idx="1415">
                  <c:v>10</c:v>
                </c:pt>
                <c:pt idx="1416">
                  <c:v>10</c:v>
                </c:pt>
                <c:pt idx="1417">
                  <c:v>10</c:v>
                </c:pt>
                <c:pt idx="1418">
                  <c:v>10</c:v>
                </c:pt>
                <c:pt idx="1419">
                  <c:v>10</c:v>
                </c:pt>
                <c:pt idx="1420">
                  <c:v>10</c:v>
                </c:pt>
                <c:pt idx="1421">
                  <c:v>10</c:v>
                </c:pt>
                <c:pt idx="1422">
                  <c:v>10</c:v>
                </c:pt>
                <c:pt idx="1423">
                  <c:v>10</c:v>
                </c:pt>
                <c:pt idx="1424">
                  <c:v>10</c:v>
                </c:pt>
                <c:pt idx="1425">
                  <c:v>10</c:v>
                </c:pt>
                <c:pt idx="1426">
                  <c:v>10</c:v>
                </c:pt>
                <c:pt idx="1427">
                  <c:v>10</c:v>
                </c:pt>
                <c:pt idx="1428">
                  <c:v>10</c:v>
                </c:pt>
                <c:pt idx="1429">
                  <c:v>10</c:v>
                </c:pt>
                <c:pt idx="1430">
                  <c:v>10</c:v>
                </c:pt>
                <c:pt idx="1431">
                  <c:v>10</c:v>
                </c:pt>
                <c:pt idx="1432">
                  <c:v>10</c:v>
                </c:pt>
                <c:pt idx="1433">
                  <c:v>10</c:v>
                </c:pt>
                <c:pt idx="1434">
                  <c:v>10</c:v>
                </c:pt>
                <c:pt idx="1435">
                  <c:v>10</c:v>
                </c:pt>
                <c:pt idx="1436">
                  <c:v>10</c:v>
                </c:pt>
                <c:pt idx="1437">
                  <c:v>10</c:v>
                </c:pt>
                <c:pt idx="1438">
                  <c:v>10</c:v>
                </c:pt>
                <c:pt idx="1439">
                  <c:v>10</c:v>
                </c:pt>
                <c:pt idx="1440">
                  <c:v>11</c:v>
                </c:pt>
                <c:pt idx="1441">
                  <c:v>11</c:v>
                </c:pt>
                <c:pt idx="1442">
                  <c:v>11</c:v>
                </c:pt>
                <c:pt idx="1443">
                  <c:v>11</c:v>
                </c:pt>
                <c:pt idx="1444">
                  <c:v>11</c:v>
                </c:pt>
                <c:pt idx="1445">
                  <c:v>11</c:v>
                </c:pt>
                <c:pt idx="1446">
                  <c:v>11</c:v>
                </c:pt>
                <c:pt idx="1447">
                  <c:v>11</c:v>
                </c:pt>
                <c:pt idx="1448">
                  <c:v>11</c:v>
                </c:pt>
                <c:pt idx="1449">
                  <c:v>11</c:v>
                </c:pt>
                <c:pt idx="1450">
                  <c:v>11</c:v>
                </c:pt>
                <c:pt idx="1451">
                  <c:v>11</c:v>
                </c:pt>
                <c:pt idx="1452">
                  <c:v>11</c:v>
                </c:pt>
                <c:pt idx="1453">
                  <c:v>11</c:v>
                </c:pt>
                <c:pt idx="1454">
                  <c:v>11</c:v>
                </c:pt>
                <c:pt idx="1455">
                  <c:v>11</c:v>
                </c:pt>
                <c:pt idx="1456">
                  <c:v>11</c:v>
                </c:pt>
                <c:pt idx="1457">
                  <c:v>11</c:v>
                </c:pt>
                <c:pt idx="1458">
                  <c:v>11</c:v>
                </c:pt>
                <c:pt idx="1459">
                  <c:v>11</c:v>
                </c:pt>
                <c:pt idx="1460">
                  <c:v>11</c:v>
                </c:pt>
                <c:pt idx="1461">
                  <c:v>11</c:v>
                </c:pt>
                <c:pt idx="1462">
                  <c:v>11</c:v>
                </c:pt>
                <c:pt idx="1463">
                  <c:v>11</c:v>
                </c:pt>
                <c:pt idx="1464">
                  <c:v>11</c:v>
                </c:pt>
                <c:pt idx="1465">
                  <c:v>11</c:v>
                </c:pt>
                <c:pt idx="1466">
                  <c:v>11</c:v>
                </c:pt>
                <c:pt idx="1467">
                  <c:v>11</c:v>
                </c:pt>
                <c:pt idx="1468">
                  <c:v>11</c:v>
                </c:pt>
                <c:pt idx="1469">
                  <c:v>11</c:v>
                </c:pt>
                <c:pt idx="1470">
                  <c:v>11</c:v>
                </c:pt>
                <c:pt idx="1471">
                  <c:v>11</c:v>
                </c:pt>
                <c:pt idx="1472">
                  <c:v>11</c:v>
                </c:pt>
                <c:pt idx="1473">
                  <c:v>11</c:v>
                </c:pt>
                <c:pt idx="1474">
                  <c:v>11</c:v>
                </c:pt>
                <c:pt idx="1475">
                  <c:v>11</c:v>
                </c:pt>
                <c:pt idx="1476">
                  <c:v>11</c:v>
                </c:pt>
                <c:pt idx="1477">
                  <c:v>11</c:v>
                </c:pt>
                <c:pt idx="1478">
                  <c:v>11</c:v>
                </c:pt>
                <c:pt idx="1479">
                  <c:v>11</c:v>
                </c:pt>
                <c:pt idx="1480">
                  <c:v>11</c:v>
                </c:pt>
                <c:pt idx="1481">
                  <c:v>11</c:v>
                </c:pt>
                <c:pt idx="1482">
                  <c:v>11</c:v>
                </c:pt>
                <c:pt idx="1483">
                  <c:v>11</c:v>
                </c:pt>
                <c:pt idx="1484">
                  <c:v>11</c:v>
                </c:pt>
                <c:pt idx="1485">
                  <c:v>11</c:v>
                </c:pt>
                <c:pt idx="1486">
                  <c:v>11</c:v>
                </c:pt>
                <c:pt idx="1487">
                  <c:v>11</c:v>
                </c:pt>
                <c:pt idx="1488">
                  <c:v>11</c:v>
                </c:pt>
                <c:pt idx="1489">
                  <c:v>11</c:v>
                </c:pt>
                <c:pt idx="1490">
                  <c:v>11</c:v>
                </c:pt>
                <c:pt idx="1491">
                  <c:v>11</c:v>
                </c:pt>
                <c:pt idx="1492">
                  <c:v>11</c:v>
                </c:pt>
                <c:pt idx="1493">
                  <c:v>11</c:v>
                </c:pt>
                <c:pt idx="1494">
                  <c:v>11</c:v>
                </c:pt>
                <c:pt idx="1495">
                  <c:v>11</c:v>
                </c:pt>
                <c:pt idx="1496">
                  <c:v>11</c:v>
                </c:pt>
                <c:pt idx="1497">
                  <c:v>11</c:v>
                </c:pt>
                <c:pt idx="1498">
                  <c:v>11</c:v>
                </c:pt>
                <c:pt idx="1499">
                  <c:v>11</c:v>
                </c:pt>
                <c:pt idx="1500">
                  <c:v>11</c:v>
                </c:pt>
                <c:pt idx="1501">
                  <c:v>11</c:v>
                </c:pt>
                <c:pt idx="1502">
                  <c:v>11</c:v>
                </c:pt>
                <c:pt idx="1503">
                  <c:v>11</c:v>
                </c:pt>
                <c:pt idx="1504">
                  <c:v>11</c:v>
                </c:pt>
                <c:pt idx="1505">
                  <c:v>11</c:v>
                </c:pt>
                <c:pt idx="1506">
                  <c:v>11</c:v>
                </c:pt>
                <c:pt idx="1507">
                  <c:v>11</c:v>
                </c:pt>
                <c:pt idx="1508">
                  <c:v>11</c:v>
                </c:pt>
                <c:pt idx="1509">
                  <c:v>11</c:v>
                </c:pt>
                <c:pt idx="1510">
                  <c:v>11</c:v>
                </c:pt>
                <c:pt idx="1511">
                  <c:v>11</c:v>
                </c:pt>
                <c:pt idx="1512">
                  <c:v>11</c:v>
                </c:pt>
                <c:pt idx="1513">
                  <c:v>11</c:v>
                </c:pt>
                <c:pt idx="1514">
                  <c:v>11</c:v>
                </c:pt>
                <c:pt idx="1515">
                  <c:v>11</c:v>
                </c:pt>
                <c:pt idx="1516">
                  <c:v>11</c:v>
                </c:pt>
                <c:pt idx="1517">
                  <c:v>11</c:v>
                </c:pt>
                <c:pt idx="1518">
                  <c:v>11</c:v>
                </c:pt>
                <c:pt idx="1519">
                  <c:v>11</c:v>
                </c:pt>
                <c:pt idx="1520">
                  <c:v>11</c:v>
                </c:pt>
                <c:pt idx="1521">
                  <c:v>11</c:v>
                </c:pt>
                <c:pt idx="1522">
                  <c:v>11</c:v>
                </c:pt>
                <c:pt idx="1523">
                  <c:v>11</c:v>
                </c:pt>
                <c:pt idx="1524">
                  <c:v>11</c:v>
                </c:pt>
                <c:pt idx="1525">
                  <c:v>11</c:v>
                </c:pt>
                <c:pt idx="1526">
                  <c:v>11</c:v>
                </c:pt>
                <c:pt idx="1527">
                  <c:v>11</c:v>
                </c:pt>
                <c:pt idx="1528">
                  <c:v>11</c:v>
                </c:pt>
                <c:pt idx="1529">
                  <c:v>11</c:v>
                </c:pt>
                <c:pt idx="1530">
                  <c:v>11</c:v>
                </c:pt>
                <c:pt idx="1531">
                  <c:v>11</c:v>
                </c:pt>
                <c:pt idx="1532">
                  <c:v>11</c:v>
                </c:pt>
                <c:pt idx="1533">
                  <c:v>11</c:v>
                </c:pt>
                <c:pt idx="1534">
                  <c:v>11</c:v>
                </c:pt>
                <c:pt idx="1535">
                  <c:v>11</c:v>
                </c:pt>
                <c:pt idx="1536">
                  <c:v>11</c:v>
                </c:pt>
                <c:pt idx="1537">
                  <c:v>11</c:v>
                </c:pt>
                <c:pt idx="1538">
                  <c:v>11</c:v>
                </c:pt>
                <c:pt idx="1539">
                  <c:v>11</c:v>
                </c:pt>
                <c:pt idx="1540">
                  <c:v>11</c:v>
                </c:pt>
                <c:pt idx="1541">
                  <c:v>11</c:v>
                </c:pt>
                <c:pt idx="1542">
                  <c:v>11</c:v>
                </c:pt>
                <c:pt idx="1543">
                  <c:v>11</c:v>
                </c:pt>
                <c:pt idx="1544">
                  <c:v>11</c:v>
                </c:pt>
                <c:pt idx="1545">
                  <c:v>11</c:v>
                </c:pt>
                <c:pt idx="1546">
                  <c:v>11</c:v>
                </c:pt>
                <c:pt idx="1547">
                  <c:v>11</c:v>
                </c:pt>
                <c:pt idx="1548">
                  <c:v>11</c:v>
                </c:pt>
                <c:pt idx="1549">
                  <c:v>11</c:v>
                </c:pt>
                <c:pt idx="1550">
                  <c:v>11</c:v>
                </c:pt>
                <c:pt idx="1551">
                  <c:v>11</c:v>
                </c:pt>
                <c:pt idx="1552">
                  <c:v>11</c:v>
                </c:pt>
                <c:pt idx="1553">
                  <c:v>11</c:v>
                </c:pt>
                <c:pt idx="1554">
                  <c:v>11</c:v>
                </c:pt>
                <c:pt idx="1555">
                  <c:v>11</c:v>
                </c:pt>
                <c:pt idx="1556">
                  <c:v>11</c:v>
                </c:pt>
                <c:pt idx="1557">
                  <c:v>11</c:v>
                </c:pt>
                <c:pt idx="1558">
                  <c:v>11</c:v>
                </c:pt>
                <c:pt idx="1559">
                  <c:v>11</c:v>
                </c:pt>
                <c:pt idx="1560">
                  <c:v>11</c:v>
                </c:pt>
                <c:pt idx="1561">
                  <c:v>11</c:v>
                </c:pt>
                <c:pt idx="1562">
                  <c:v>11</c:v>
                </c:pt>
                <c:pt idx="1563">
                  <c:v>11</c:v>
                </c:pt>
                <c:pt idx="1564">
                  <c:v>11</c:v>
                </c:pt>
                <c:pt idx="1565">
                  <c:v>11</c:v>
                </c:pt>
                <c:pt idx="1566">
                  <c:v>11</c:v>
                </c:pt>
                <c:pt idx="1567">
                  <c:v>11</c:v>
                </c:pt>
                <c:pt idx="1568">
                  <c:v>11</c:v>
                </c:pt>
                <c:pt idx="1569">
                  <c:v>11</c:v>
                </c:pt>
                <c:pt idx="1570">
                  <c:v>11</c:v>
                </c:pt>
                <c:pt idx="1571">
                  <c:v>11</c:v>
                </c:pt>
                <c:pt idx="1572">
                  <c:v>11</c:v>
                </c:pt>
                <c:pt idx="1573">
                  <c:v>11</c:v>
                </c:pt>
                <c:pt idx="1574">
                  <c:v>11</c:v>
                </c:pt>
                <c:pt idx="1575">
                  <c:v>11</c:v>
                </c:pt>
                <c:pt idx="1576">
                  <c:v>11</c:v>
                </c:pt>
                <c:pt idx="1577">
                  <c:v>11</c:v>
                </c:pt>
                <c:pt idx="1578">
                  <c:v>11</c:v>
                </c:pt>
                <c:pt idx="1579">
                  <c:v>11</c:v>
                </c:pt>
                <c:pt idx="1580">
                  <c:v>11</c:v>
                </c:pt>
                <c:pt idx="1581">
                  <c:v>11</c:v>
                </c:pt>
                <c:pt idx="1582">
                  <c:v>11</c:v>
                </c:pt>
                <c:pt idx="1583">
                  <c:v>11</c:v>
                </c:pt>
                <c:pt idx="1584">
                  <c:v>12</c:v>
                </c:pt>
                <c:pt idx="1585">
                  <c:v>12</c:v>
                </c:pt>
                <c:pt idx="1586">
                  <c:v>12</c:v>
                </c:pt>
                <c:pt idx="1587">
                  <c:v>12</c:v>
                </c:pt>
                <c:pt idx="1588">
                  <c:v>12</c:v>
                </c:pt>
                <c:pt idx="1589">
                  <c:v>12</c:v>
                </c:pt>
                <c:pt idx="1590">
                  <c:v>12</c:v>
                </c:pt>
                <c:pt idx="1591">
                  <c:v>12</c:v>
                </c:pt>
                <c:pt idx="1592">
                  <c:v>12</c:v>
                </c:pt>
                <c:pt idx="1593">
                  <c:v>12</c:v>
                </c:pt>
                <c:pt idx="1594">
                  <c:v>12</c:v>
                </c:pt>
                <c:pt idx="1595">
                  <c:v>12</c:v>
                </c:pt>
                <c:pt idx="1596">
                  <c:v>12</c:v>
                </c:pt>
                <c:pt idx="1597">
                  <c:v>12</c:v>
                </c:pt>
                <c:pt idx="1598">
                  <c:v>12</c:v>
                </c:pt>
                <c:pt idx="1599">
                  <c:v>12</c:v>
                </c:pt>
                <c:pt idx="1600">
                  <c:v>12</c:v>
                </c:pt>
                <c:pt idx="1601">
                  <c:v>12</c:v>
                </c:pt>
                <c:pt idx="1602">
                  <c:v>12</c:v>
                </c:pt>
                <c:pt idx="1603">
                  <c:v>12</c:v>
                </c:pt>
                <c:pt idx="1604">
                  <c:v>12</c:v>
                </c:pt>
                <c:pt idx="1605">
                  <c:v>12</c:v>
                </c:pt>
                <c:pt idx="1606">
                  <c:v>12</c:v>
                </c:pt>
                <c:pt idx="1607">
                  <c:v>12</c:v>
                </c:pt>
                <c:pt idx="1608">
                  <c:v>12</c:v>
                </c:pt>
                <c:pt idx="1609">
                  <c:v>12</c:v>
                </c:pt>
                <c:pt idx="1610">
                  <c:v>12</c:v>
                </c:pt>
                <c:pt idx="1611">
                  <c:v>12</c:v>
                </c:pt>
                <c:pt idx="1612">
                  <c:v>12</c:v>
                </c:pt>
                <c:pt idx="1613">
                  <c:v>12</c:v>
                </c:pt>
                <c:pt idx="1614">
                  <c:v>12</c:v>
                </c:pt>
                <c:pt idx="1615">
                  <c:v>12</c:v>
                </c:pt>
                <c:pt idx="1616">
                  <c:v>12</c:v>
                </c:pt>
                <c:pt idx="1617">
                  <c:v>12</c:v>
                </c:pt>
                <c:pt idx="1618">
                  <c:v>12</c:v>
                </c:pt>
                <c:pt idx="1619">
                  <c:v>12</c:v>
                </c:pt>
                <c:pt idx="1620">
                  <c:v>12</c:v>
                </c:pt>
                <c:pt idx="1621">
                  <c:v>12</c:v>
                </c:pt>
                <c:pt idx="1622">
                  <c:v>12</c:v>
                </c:pt>
                <c:pt idx="1623">
                  <c:v>12</c:v>
                </c:pt>
                <c:pt idx="1624">
                  <c:v>12</c:v>
                </c:pt>
                <c:pt idx="1625">
                  <c:v>12</c:v>
                </c:pt>
                <c:pt idx="1626">
                  <c:v>12</c:v>
                </c:pt>
                <c:pt idx="1627">
                  <c:v>12</c:v>
                </c:pt>
                <c:pt idx="1628">
                  <c:v>12</c:v>
                </c:pt>
                <c:pt idx="1629">
                  <c:v>12</c:v>
                </c:pt>
                <c:pt idx="1630">
                  <c:v>12</c:v>
                </c:pt>
                <c:pt idx="1631">
                  <c:v>12</c:v>
                </c:pt>
                <c:pt idx="1632">
                  <c:v>12</c:v>
                </c:pt>
                <c:pt idx="1633">
                  <c:v>12</c:v>
                </c:pt>
                <c:pt idx="1634">
                  <c:v>12</c:v>
                </c:pt>
                <c:pt idx="1635">
                  <c:v>12</c:v>
                </c:pt>
                <c:pt idx="1636">
                  <c:v>12</c:v>
                </c:pt>
                <c:pt idx="1637">
                  <c:v>12</c:v>
                </c:pt>
                <c:pt idx="1638">
                  <c:v>12</c:v>
                </c:pt>
                <c:pt idx="1639">
                  <c:v>12</c:v>
                </c:pt>
                <c:pt idx="1640">
                  <c:v>12</c:v>
                </c:pt>
                <c:pt idx="1641">
                  <c:v>12</c:v>
                </c:pt>
                <c:pt idx="1642">
                  <c:v>12</c:v>
                </c:pt>
                <c:pt idx="1643">
                  <c:v>12</c:v>
                </c:pt>
                <c:pt idx="1644">
                  <c:v>12</c:v>
                </c:pt>
                <c:pt idx="1645">
                  <c:v>12</c:v>
                </c:pt>
                <c:pt idx="1646">
                  <c:v>12</c:v>
                </c:pt>
                <c:pt idx="1647">
                  <c:v>12</c:v>
                </c:pt>
                <c:pt idx="1648">
                  <c:v>12</c:v>
                </c:pt>
                <c:pt idx="1649">
                  <c:v>12</c:v>
                </c:pt>
                <c:pt idx="1650">
                  <c:v>12</c:v>
                </c:pt>
                <c:pt idx="1651">
                  <c:v>12</c:v>
                </c:pt>
                <c:pt idx="1652">
                  <c:v>12</c:v>
                </c:pt>
                <c:pt idx="1653">
                  <c:v>12</c:v>
                </c:pt>
                <c:pt idx="1654">
                  <c:v>12</c:v>
                </c:pt>
                <c:pt idx="1655">
                  <c:v>12</c:v>
                </c:pt>
                <c:pt idx="1656">
                  <c:v>12</c:v>
                </c:pt>
                <c:pt idx="1657">
                  <c:v>12</c:v>
                </c:pt>
                <c:pt idx="1658">
                  <c:v>12</c:v>
                </c:pt>
                <c:pt idx="1659">
                  <c:v>12</c:v>
                </c:pt>
                <c:pt idx="1660">
                  <c:v>12</c:v>
                </c:pt>
                <c:pt idx="1661">
                  <c:v>12</c:v>
                </c:pt>
                <c:pt idx="1662">
                  <c:v>12</c:v>
                </c:pt>
                <c:pt idx="1663">
                  <c:v>12</c:v>
                </c:pt>
                <c:pt idx="1664">
                  <c:v>12</c:v>
                </c:pt>
                <c:pt idx="1665">
                  <c:v>12</c:v>
                </c:pt>
                <c:pt idx="1666">
                  <c:v>12</c:v>
                </c:pt>
                <c:pt idx="1667">
                  <c:v>12</c:v>
                </c:pt>
                <c:pt idx="1668">
                  <c:v>12</c:v>
                </c:pt>
                <c:pt idx="1669">
                  <c:v>12</c:v>
                </c:pt>
                <c:pt idx="1670">
                  <c:v>12</c:v>
                </c:pt>
                <c:pt idx="1671">
                  <c:v>12</c:v>
                </c:pt>
                <c:pt idx="1672">
                  <c:v>12</c:v>
                </c:pt>
                <c:pt idx="1673">
                  <c:v>12</c:v>
                </c:pt>
                <c:pt idx="1674">
                  <c:v>12</c:v>
                </c:pt>
                <c:pt idx="1675">
                  <c:v>12</c:v>
                </c:pt>
                <c:pt idx="1676">
                  <c:v>12</c:v>
                </c:pt>
                <c:pt idx="1677">
                  <c:v>12</c:v>
                </c:pt>
                <c:pt idx="1678">
                  <c:v>12</c:v>
                </c:pt>
                <c:pt idx="1679">
                  <c:v>12</c:v>
                </c:pt>
                <c:pt idx="1680">
                  <c:v>12</c:v>
                </c:pt>
                <c:pt idx="1681">
                  <c:v>12</c:v>
                </c:pt>
                <c:pt idx="1682">
                  <c:v>12</c:v>
                </c:pt>
                <c:pt idx="1683">
                  <c:v>12</c:v>
                </c:pt>
                <c:pt idx="1684">
                  <c:v>12</c:v>
                </c:pt>
                <c:pt idx="1685">
                  <c:v>12</c:v>
                </c:pt>
                <c:pt idx="1686">
                  <c:v>12</c:v>
                </c:pt>
                <c:pt idx="1687">
                  <c:v>12</c:v>
                </c:pt>
                <c:pt idx="1688">
                  <c:v>12</c:v>
                </c:pt>
                <c:pt idx="1689">
                  <c:v>12</c:v>
                </c:pt>
                <c:pt idx="1690">
                  <c:v>12</c:v>
                </c:pt>
                <c:pt idx="1691">
                  <c:v>12</c:v>
                </c:pt>
                <c:pt idx="1692">
                  <c:v>12</c:v>
                </c:pt>
                <c:pt idx="1693">
                  <c:v>12</c:v>
                </c:pt>
                <c:pt idx="1694">
                  <c:v>12</c:v>
                </c:pt>
                <c:pt idx="1695">
                  <c:v>12</c:v>
                </c:pt>
                <c:pt idx="1696">
                  <c:v>12</c:v>
                </c:pt>
                <c:pt idx="1697">
                  <c:v>12</c:v>
                </c:pt>
                <c:pt idx="1698">
                  <c:v>12</c:v>
                </c:pt>
                <c:pt idx="1699">
                  <c:v>12</c:v>
                </c:pt>
                <c:pt idx="1700">
                  <c:v>12</c:v>
                </c:pt>
                <c:pt idx="1701">
                  <c:v>12</c:v>
                </c:pt>
                <c:pt idx="1702">
                  <c:v>12</c:v>
                </c:pt>
                <c:pt idx="1703">
                  <c:v>12</c:v>
                </c:pt>
                <c:pt idx="1704">
                  <c:v>12</c:v>
                </c:pt>
                <c:pt idx="1705">
                  <c:v>12</c:v>
                </c:pt>
                <c:pt idx="1706">
                  <c:v>12</c:v>
                </c:pt>
                <c:pt idx="1707">
                  <c:v>12</c:v>
                </c:pt>
                <c:pt idx="1708">
                  <c:v>12</c:v>
                </c:pt>
                <c:pt idx="1709">
                  <c:v>12</c:v>
                </c:pt>
                <c:pt idx="1710">
                  <c:v>12</c:v>
                </c:pt>
                <c:pt idx="1711">
                  <c:v>12</c:v>
                </c:pt>
                <c:pt idx="1712">
                  <c:v>12</c:v>
                </c:pt>
                <c:pt idx="1713">
                  <c:v>12</c:v>
                </c:pt>
                <c:pt idx="1714">
                  <c:v>12</c:v>
                </c:pt>
                <c:pt idx="1715">
                  <c:v>12</c:v>
                </c:pt>
                <c:pt idx="1716">
                  <c:v>12</c:v>
                </c:pt>
                <c:pt idx="1717">
                  <c:v>12</c:v>
                </c:pt>
                <c:pt idx="1718">
                  <c:v>12</c:v>
                </c:pt>
                <c:pt idx="1719">
                  <c:v>12</c:v>
                </c:pt>
                <c:pt idx="1720">
                  <c:v>12</c:v>
                </c:pt>
                <c:pt idx="1721">
                  <c:v>12</c:v>
                </c:pt>
                <c:pt idx="1722">
                  <c:v>12</c:v>
                </c:pt>
                <c:pt idx="1723">
                  <c:v>12</c:v>
                </c:pt>
                <c:pt idx="1724">
                  <c:v>12</c:v>
                </c:pt>
                <c:pt idx="1725">
                  <c:v>12</c:v>
                </c:pt>
                <c:pt idx="1726">
                  <c:v>12</c:v>
                </c:pt>
                <c:pt idx="1727">
                  <c:v>12</c:v>
                </c:pt>
                <c:pt idx="1728">
                  <c:v>13</c:v>
                </c:pt>
                <c:pt idx="1729">
                  <c:v>13</c:v>
                </c:pt>
                <c:pt idx="1730">
                  <c:v>13</c:v>
                </c:pt>
                <c:pt idx="1731">
                  <c:v>13</c:v>
                </c:pt>
                <c:pt idx="1732">
                  <c:v>13</c:v>
                </c:pt>
                <c:pt idx="1733">
                  <c:v>13</c:v>
                </c:pt>
                <c:pt idx="1734">
                  <c:v>13</c:v>
                </c:pt>
                <c:pt idx="1735">
                  <c:v>13</c:v>
                </c:pt>
                <c:pt idx="1736">
                  <c:v>13</c:v>
                </c:pt>
                <c:pt idx="1737">
                  <c:v>13</c:v>
                </c:pt>
                <c:pt idx="1738">
                  <c:v>13</c:v>
                </c:pt>
                <c:pt idx="1739">
                  <c:v>13</c:v>
                </c:pt>
                <c:pt idx="1740">
                  <c:v>13</c:v>
                </c:pt>
                <c:pt idx="1741">
                  <c:v>13</c:v>
                </c:pt>
                <c:pt idx="1742">
                  <c:v>13</c:v>
                </c:pt>
                <c:pt idx="1743">
                  <c:v>13</c:v>
                </c:pt>
                <c:pt idx="1744">
                  <c:v>13</c:v>
                </c:pt>
                <c:pt idx="1745">
                  <c:v>13</c:v>
                </c:pt>
                <c:pt idx="1746">
                  <c:v>13</c:v>
                </c:pt>
                <c:pt idx="1747">
                  <c:v>13</c:v>
                </c:pt>
                <c:pt idx="1748">
                  <c:v>13</c:v>
                </c:pt>
                <c:pt idx="1749">
                  <c:v>13</c:v>
                </c:pt>
                <c:pt idx="1750">
                  <c:v>13</c:v>
                </c:pt>
                <c:pt idx="1751">
                  <c:v>13</c:v>
                </c:pt>
                <c:pt idx="1752">
                  <c:v>13</c:v>
                </c:pt>
                <c:pt idx="1753">
                  <c:v>13</c:v>
                </c:pt>
                <c:pt idx="1754">
                  <c:v>13</c:v>
                </c:pt>
                <c:pt idx="1755">
                  <c:v>13</c:v>
                </c:pt>
                <c:pt idx="1756">
                  <c:v>13</c:v>
                </c:pt>
                <c:pt idx="1757">
                  <c:v>13</c:v>
                </c:pt>
                <c:pt idx="1758">
                  <c:v>13</c:v>
                </c:pt>
                <c:pt idx="1759">
                  <c:v>13</c:v>
                </c:pt>
                <c:pt idx="1760">
                  <c:v>13</c:v>
                </c:pt>
                <c:pt idx="1761">
                  <c:v>13</c:v>
                </c:pt>
                <c:pt idx="1762">
                  <c:v>13</c:v>
                </c:pt>
                <c:pt idx="1763">
                  <c:v>13</c:v>
                </c:pt>
                <c:pt idx="1764">
                  <c:v>13</c:v>
                </c:pt>
                <c:pt idx="1765">
                  <c:v>13</c:v>
                </c:pt>
                <c:pt idx="1766">
                  <c:v>13</c:v>
                </c:pt>
                <c:pt idx="1767">
                  <c:v>13</c:v>
                </c:pt>
                <c:pt idx="1768">
                  <c:v>13</c:v>
                </c:pt>
                <c:pt idx="1769">
                  <c:v>13</c:v>
                </c:pt>
                <c:pt idx="1770">
                  <c:v>13</c:v>
                </c:pt>
                <c:pt idx="1771">
                  <c:v>13</c:v>
                </c:pt>
                <c:pt idx="1772">
                  <c:v>13</c:v>
                </c:pt>
                <c:pt idx="1773">
                  <c:v>13</c:v>
                </c:pt>
                <c:pt idx="1774">
                  <c:v>13</c:v>
                </c:pt>
                <c:pt idx="1775">
                  <c:v>13</c:v>
                </c:pt>
                <c:pt idx="1776">
                  <c:v>13</c:v>
                </c:pt>
                <c:pt idx="1777">
                  <c:v>13</c:v>
                </c:pt>
                <c:pt idx="1778">
                  <c:v>13</c:v>
                </c:pt>
                <c:pt idx="1779">
                  <c:v>13</c:v>
                </c:pt>
                <c:pt idx="1780">
                  <c:v>13</c:v>
                </c:pt>
                <c:pt idx="1781">
                  <c:v>13</c:v>
                </c:pt>
                <c:pt idx="1782">
                  <c:v>13</c:v>
                </c:pt>
                <c:pt idx="1783">
                  <c:v>13</c:v>
                </c:pt>
                <c:pt idx="1784">
                  <c:v>13</c:v>
                </c:pt>
                <c:pt idx="1785">
                  <c:v>13</c:v>
                </c:pt>
                <c:pt idx="1786">
                  <c:v>13</c:v>
                </c:pt>
                <c:pt idx="1787">
                  <c:v>13</c:v>
                </c:pt>
                <c:pt idx="1788">
                  <c:v>13</c:v>
                </c:pt>
                <c:pt idx="1789">
                  <c:v>13</c:v>
                </c:pt>
                <c:pt idx="1790">
                  <c:v>13</c:v>
                </c:pt>
                <c:pt idx="1791">
                  <c:v>13</c:v>
                </c:pt>
                <c:pt idx="1792">
                  <c:v>13</c:v>
                </c:pt>
                <c:pt idx="1793">
                  <c:v>13</c:v>
                </c:pt>
                <c:pt idx="1794">
                  <c:v>13</c:v>
                </c:pt>
                <c:pt idx="1795">
                  <c:v>13</c:v>
                </c:pt>
                <c:pt idx="1796">
                  <c:v>13</c:v>
                </c:pt>
                <c:pt idx="1797">
                  <c:v>13</c:v>
                </c:pt>
                <c:pt idx="1798">
                  <c:v>13</c:v>
                </c:pt>
                <c:pt idx="1799">
                  <c:v>13</c:v>
                </c:pt>
                <c:pt idx="1800">
                  <c:v>13</c:v>
                </c:pt>
                <c:pt idx="1801">
                  <c:v>13</c:v>
                </c:pt>
                <c:pt idx="1802">
                  <c:v>13</c:v>
                </c:pt>
                <c:pt idx="1803">
                  <c:v>13</c:v>
                </c:pt>
                <c:pt idx="1804">
                  <c:v>13</c:v>
                </c:pt>
                <c:pt idx="1805">
                  <c:v>13</c:v>
                </c:pt>
                <c:pt idx="1806">
                  <c:v>13</c:v>
                </c:pt>
                <c:pt idx="1807">
                  <c:v>13</c:v>
                </c:pt>
                <c:pt idx="1808">
                  <c:v>13</c:v>
                </c:pt>
                <c:pt idx="1809">
                  <c:v>13</c:v>
                </c:pt>
                <c:pt idx="1810">
                  <c:v>13</c:v>
                </c:pt>
                <c:pt idx="1811">
                  <c:v>13</c:v>
                </c:pt>
                <c:pt idx="1812">
                  <c:v>13</c:v>
                </c:pt>
                <c:pt idx="1813">
                  <c:v>13</c:v>
                </c:pt>
                <c:pt idx="1814">
                  <c:v>13</c:v>
                </c:pt>
                <c:pt idx="1815">
                  <c:v>13</c:v>
                </c:pt>
                <c:pt idx="1816">
                  <c:v>13</c:v>
                </c:pt>
                <c:pt idx="1817">
                  <c:v>13</c:v>
                </c:pt>
                <c:pt idx="1818">
                  <c:v>13</c:v>
                </c:pt>
                <c:pt idx="1819">
                  <c:v>13</c:v>
                </c:pt>
                <c:pt idx="1820">
                  <c:v>13</c:v>
                </c:pt>
                <c:pt idx="1821">
                  <c:v>13</c:v>
                </c:pt>
                <c:pt idx="1822">
                  <c:v>13</c:v>
                </c:pt>
                <c:pt idx="1823">
                  <c:v>13</c:v>
                </c:pt>
                <c:pt idx="1824">
                  <c:v>13</c:v>
                </c:pt>
                <c:pt idx="1825">
                  <c:v>13</c:v>
                </c:pt>
                <c:pt idx="1826">
                  <c:v>13</c:v>
                </c:pt>
                <c:pt idx="1827">
                  <c:v>13</c:v>
                </c:pt>
                <c:pt idx="1828">
                  <c:v>13</c:v>
                </c:pt>
                <c:pt idx="1829">
                  <c:v>13</c:v>
                </c:pt>
                <c:pt idx="1830">
                  <c:v>13</c:v>
                </c:pt>
                <c:pt idx="1831">
                  <c:v>13</c:v>
                </c:pt>
                <c:pt idx="1832">
                  <c:v>13</c:v>
                </c:pt>
                <c:pt idx="1833">
                  <c:v>13</c:v>
                </c:pt>
                <c:pt idx="1834">
                  <c:v>13</c:v>
                </c:pt>
                <c:pt idx="1835">
                  <c:v>13</c:v>
                </c:pt>
                <c:pt idx="1836">
                  <c:v>13</c:v>
                </c:pt>
                <c:pt idx="1837">
                  <c:v>13</c:v>
                </c:pt>
                <c:pt idx="1838">
                  <c:v>13</c:v>
                </c:pt>
                <c:pt idx="1839">
                  <c:v>13</c:v>
                </c:pt>
                <c:pt idx="1840">
                  <c:v>13</c:v>
                </c:pt>
                <c:pt idx="1841">
                  <c:v>13</c:v>
                </c:pt>
                <c:pt idx="1842">
                  <c:v>13</c:v>
                </c:pt>
                <c:pt idx="1843">
                  <c:v>13</c:v>
                </c:pt>
                <c:pt idx="1844">
                  <c:v>13</c:v>
                </c:pt>
                <c:pt idx="1845">
                  <c:v>13</c:v>
                </c:pt>
                <c:pt idx="1846">
                  <c:v>13</c:v>
                </c:pt>
                <c:pt idx="1847">
                  <c:v>13</c:v>
                </c:pt>
                <c:pt idx="1848">
                  <c:v>13</c:v>
                </c:pt>
                <c:pt idx="1849">
                  <c:v>13</c:v>
                </c:pt>
                <c:pt idx="1850">
                  <c:v>13</c:v>
                </c:pt>
                <c:pt idx="1851">
                  <c:v>13</c:v>
                </c:pt>
                <c:pt idx="1852">
                  <c:v>13</c:v>
                </c:pt>
                <c:pt idx="1853">
                  <c:v>13</c:v>
                </c:pt>
                <c:pt idx="1854">
                  <c:v>13</c:v>
                </c:pt>
                <c:pt idx="1855">
                  <c:v>13</c:v>
                </c:pt>
                <c:pt idx="1856">
                  <c:v>13</c:v>
                </c:pt>
                <c:pt idx="1857">
                  <c:v>13</c:v>
                </c:pt>
                <c:pt idx="1858">
                  <c:v>13</c:v>
                </c:pt>
                <c:pt idx="1859">
                  <c:v>13</c:v>
                </c:pt>
                <c:pt idx="1860">
                  <c:v>13</c:v>
                </c:pt>
                <c:pt idx="1861">
                  <c:v>13</c:v>
                </c:pt>
                <c:pt idx="1862">
                  <c:v>13</c:v>
                </c:pt>
                <c:pt idx="1863">
                  <c:v>13</c:v>
                </c:pt>
                <c:pt idx="1864">
                  <c:v>13</c:v>
                </c:pt>
                <c:pt idx="1865">
                  <c:v>13</c:v>
                </c:pt>
                <c:pt idx="1866">
                  <c:v>13</c:v>
                </c:pt>
                <c:pt idx="1867">
                  <c:v>13</c:v>
                </c:pt>
                <c:pt idx="1868">
                  <c:v>13</c:v>
                </c:pt>
                <c:pt idx="1869">
                  <c:v>13</c:v>
                </c:pt>
                <c:pt idx="1870">
                  <c:v>13</c:v>
                </c:pt>
                <c:pt idx="1871">
                  <c:v>13</c:v>
                </c:pt>
                <c:pt idx="1872">
                  <c:v>14</c:v>
                </c:pt>
                <c:pt idx="1873">
                  <c:v>14</c:v>
                </c:pt>
                <c:pt idx="1874">
                  <c:v>14</c:v>
                </c:pt>
                <c:pt idx="1875">
                  <c:v>14</c:v>
                </c:pt>
                <c:pt idx="1876">
                  <c:v>14</c:v>
                </c:pt>
                <c:pt idx="1877">
                  <c:v>14</c:v>
                </c:pt>
                <c:pt idx="1878">
                  <c:v>14</c:v>
                </c:pt>
                <c:pt idx="1879">
                  <c:v>14</c:v>
                </c:pt>
                <c:pt idx="1880">
                  <c:v>14</c:v>
                </c:pt>
                <c:pt idx="1881">
                  <c:v>14</c:v>
                </c:pt>
                <c:pt idx="1882">
                  <c:v>14</c:v>
                </c:pt>
                <c:pt idx="1883">
                  <c:v>14</c:v>
                </c:pt>
                <c:pt idx="1884">
                  <c:v>14</c:v>
                </c:pt>
                <c:pt idx="1885">
                  <c:v>14</c:v>
                </c:pt>
                <c:pt idx="1886">
                  <c:v>14</c:v>
                </c:pt>
                <c:pt idx="1887">
                  <c:v>14</c:v>
                </c:pt>
                <c:pt idx="1888">
                  <c:v>14</c:v>
                </c:pt>
                <c:pt idx="1889">
                  <c:v>14</c:v>
                </c:pt>
                <c:pt idx="1890">
                  <c:v>14</c:v>
                </c:pt>
                <c:pt idx="1891">
                  <c:v>14</c:v>
                </c:pt>
                <c:pt idx="1892">
                  <c:v>14</c:v>
                </c:pt>
                <c:pt idx="1893">
                  <c:v>14</c:v>
                </c:pt>
                <c:pt idx="1894">
                  <c:v>14</c:v>
                </c:pt>
                <c:pt idx="1895">
                  <c:v>14</c:v>
                </c:pt>
                <c:pt idx="1896">
                  <c:v>14</c:v>
                </c:pt>
                <c:pt idx="1897">
                  <c:v>14</c:v>
                </c:pt>
                <c:pt idx="1898">
                  <c:v>14</c:v>
                </c:pt>
                <c:pt idx="1899">
                  <c:v>14</c:v>
                </c:pt>
                <c:pt idx="1900">
                  <c:v>14</c:v>
                </c:pt>
                <c:pt idx="1901">
                  <c:v>14</c:v>
                </c:pt>
                <c:pt idx="1902">
                  <c:v>14</c:v>
                </c:pt>
                <c:pt idx="1903">
                  <c:v>14</c:v>
                </c:pt>
                <c:pt idx="1904">
                  <c:v>14</c:v>
                </c:pt>
                <c:pt idx="1905">
                  <c:v>14</c:v>
                </c:pt>
                <c:pt idx="1906">
                  <c:v>14</c:v>
                </c:pt>
                <c:pt idx="1907">
                  <c:v>14</c:v>
                </c:pt>
                <c:pt idx="1908">
                  <c:v>14</c:v>
                </c:pt>
                <c:pt idx="1909">
                  <c:v>14</c:v>
                </c:pt>
                <c:pt idx="1910">
                  <c:v>14</c:v>
                </c:pt>
                <c:pt idx="1911">
                  <c:v>14</c:v>
                </c:pt>
                <c:pt idx="1912">
                  <c:v>14</c:v>
                </c:pt>
                <c:pt idx="1913">
                  <c:v>14</c:v>
                </c:pt>
                <c:pt idx="1914">
                  <c:v>14</c:v>
                </c:pt>
                <c:pt idx="1915">
                  <c:v>14</c:v>
                </c:pt>
                <c:pt idx="1916">
                  <c:v>14</c:v>
                </c:pt>
                <c:pt idx="1917">
                  <c:v>14</c:v>
                </c:pt>
                <c:pt idx="1918">
                  <c:v>14</c:v>
                </c:pt>
                <c:pt idx="1919">
                  <c:v>14</c:v>
                </c:pt>
                <c:pt idx="1920">
                  <c:v>14</c:v>
                </c:pt>
                <c:pt idx="1921">
                  <c:v>14</c:v>
                </c:pt>
                <c:pt idx="1922">
                  <c:v>14</c:v>
                </c:pt>
                <c:pt idx="1923">
                  <c:v>14</c:v>
                </c:pt>
                <c:pt idx="1924">
                  <c:v>14</c:v>
                </c:pt>
                <c:pt idx="1925">
                  <c:v>14</c:v>
                </c:pt>
                <c:pt idx="1926">
                  <c:v>14</c:v>
                </c:pt>
                <c:pt idx="1927">
                  <c:v>14</c:v>
                </c:pt>
                <c:pt idx="1928">
                  <c:v>14</c:v>
                </c:pt>
                <c:pt idx="1929">
                  <c:v>14</c:v>
                </c:pt>
                <c:pt idx="1930">
                  <c:v>14</c:v>
                </c:pt>
                <c:pt idx="1931">
                  <c:v>14</c:v>
                </c:pt>
                <c:pt idx="1932">
                  <c:v>14</c:v>
                </c:pt>
                <c:pt idx="1933">
                  <c:v>14</c:v>
                </c:pt>
                <c:pt idx="1934">
                  <c:v>14</c:v>
                </c:pt>
                <c:pt idx="1935">
                  <c:v>14</c:v>
                </c:pt>
                <c:pt idx="1936">
                  <c:v>14</c:v>
                </c:pt>
                <c:pt idx="1937">
                  <c:v>14</c:v>
                </c:pt>
                <c:pt idx="1938">
                  <c:v>14</c:v>
                </c:pt>
                <c:pt idx="1939">
                  <c:v>14</c:v>
                </c:pt>
                <c:pt idx="1940">
                  <c:v>14</c:v>
                </c:pt>
                <c:pt idx="1941">
                  <c:v>14</c:v>
                </c:pt>
                <c:pt idx="1942">
                  <c:v>14</c:v>
                </c:pt>
                <c:pt idx="1943">
                  <c:v>14</c:v>
                </c:pt>
                <c:pt idx="1944">
                  <c:v>14</c:v>
                </c:pt>
                <c:pt idx="1945">
                  <c:v>14</c:v>
                </c:pt>
                <c:pt idx="1946">
                  <c:v>14</c:v>
                </c:pt>
                <c:pt idx="1947">
                  <c:v>14</c:v>
                </c:pt>
                <c:pt idx="1948">
                  <c:v>14</c:v>
                </c:pt>
                <c:pt idx="1949">
                  <c:v>14</c:v>
                </c:pt>
                <c:pt idx="1950">
                  <c:v>14</c:v>
                </c:pt>
                <c:pt idx="1951">
                  <c:v>14</c:v>
                </c:pt>
                <c:pt idx="1952">
                  <c:v>14</c:v>
                </c:pt>
                <c:pt idx="1953">
                  <c:v>14</c:v>
                </c:pt>
                <c:pt idx="1954">
                  <c:v>14</c:v>
                </c:pt>
                <c:pt idx="1955">
                  <c:v>14</c:v>
                </c:pt>
                <c:pt idx="1956">
                  <c:v>14</c:v>
                </c:pt>
                <c:pt idx="1957">
                  <c:v>14</c:v>
                </c:pt>
                <c:pt idx="1958">
                  <c:v>14</c:v>
                </c:pt>
                <c:pt idx="1959">
                  <c:v>14</c:v>
                </c:pt>
                <c:pt idx="1960">
                  <c:v>14</c:v>
                </c:pt>
                <c:pt idx="1961">
                  <c:v>14</c:v>
                </c:pt>
                <c:pt idx="1962">
                  <c:v>14</c:v>
                </c:pt>
                <c:pt idx="1963">
                  <c:v>14</c:v>
                </c:pt>
                <c:pt idx="1964">
                  <c:v>14</c:v>
                </c:pt>
                <c:pt idx="1965">
                  <c:v>14</c:v>
                </c:pt>
                <c:pt idx="1966">
                  <c:v>14</c:v>
                </c:pt>
                <c:pt idx="1967">
                  <c:v>14</c:v>
                </c:pt>
                <c:pt idx="1968">
                  <c:v>14</c:v>
                </c:pt>
                <c:pt idx="1969">
                  <c:v>14</c:v>
                </c:pt>
                <c:pt idx="1970">
                  <c:v>14</c:v>
                </c:pt>
                <c:pt idx="1971">
                  <c:v>14</c:v>
                </c:pt>
                <c:pt idx="1972">
                  <c:v>14</c:v>
                </c:pt>
                <c:pt idx="1973">
                  <c:v>14</c:v>
                </c:pt>
                <c:pt idx="1974">
                  <c:v>14</c:v>
                </c:pt>
                <c:pt idx="1975">
                  <c:v>14</c:v>
                </c:pt>
                <c:pt idx="1976">
                  <c:v>14</c:v>
                </c:pt>
                <c:pt idx="1977">
                  <c:v>14</c:v>
                </c:pt>
                <c:pt idx="1978">
                  <c:v>14</c:v>
                </c:pt>
                <c:pt idx="1979">
                  <c:v>14</c:v>
                </c:pt>
                <c:pt idx="1980">
                  <c:v>14</c:v>
                </c:pt>
                <c:pt idx="1981">
                  <c:v>14</c:v>
                </c:pt>
                <c:pt idx="1982">
                  <c:v>14</c:v>
                </c:pt>
                <c:pt idx="1983">
                  <c:v>14</c:v>
                </c:pt>
                <c:pt idx="1984">
                  <c:v>14</c:v>
                </c:pt>
                <c:pt idx="1985">
                  <c:v>14</c:v>
                </c:pt>
                <c:pt idx="1986">
                  <c:v>14</c:v>
                </c:pt>
                <c:pt idx="1987">
                  <c:v>14</c:v>
                </c:pt>
                <c:pt idx="1988">
                  <c:v>14</c:v>
                </c:pt>
                <c:pt idx="1989">
                  <c:v>14</c:v>
                </c:pt>
                <c:pt idx="1990">
                  <c:v>14</c:v>
                </c:pt>
                <c:pt idx="1991">
                  <c:v>14</c:v>
                </c:pt>
                <c:pt idx="1992">
                  <c:v>14</c:v>
                </c:pt>
                <c:pt idx="1993">
                  <c:v>14</c:v>
                </c:pt>
                <c:pt idx="1994">
                  <c:v>14</c:v>
                </c:pt>
                <c:pt idx="1995">
                  <c:v>14</c:v>
                </c:pt>
                <c:pt idx="1996">
                  <c:v>14</c:v>
                </c:pt>
                <c:pt idx="1997">
                  <c:v>14</c:v>
                </c:pt>
                <c:pt idx="1998">
                  <c:v>14</c:v>
                </c:pt>
                <c:pt idx="1999">
                  <c:v>14</c:v>
                </c:pt>
                <c:pt idx="2000">
                  <c:v>14</c:v>
                </c:pt>
                <c:pt idx="2001">
                  <c:v>14</c:v>
                </c:pt>
                <c:pt idx="2002">
                  <c:v>14</c:v>
                </c:pt>
                <c:pt idx="2003">
                  <c:v>14</c:v>
                </c:pt>
                <c:pt idx="2004">
                  <c:v>14</c:v>
                </c:pt>
                <c:pt idx="2005">
                  <c:v>14</c:v>
                </c:pt>
                <c:pt idx="2006">
                  <c:v>14</c:v>
                </c:pt>
                <c:pt idx="2007">
                  <c:v>14</c:v>
                </c:pt>
                <c:pt idx="2008">
                  <c:v>14</c:v>
                </c:pt>
                <c:pt idx="2009">
                  <c:v>14</c:v>
                </c:pt>
                <c:pt idx="2010">
                  <c:v>14</c:v>
                </c:pt>
                <c:pt idx="2011">
                  <c:v>14</c:v>
                </c:pt>
                <c:pt idx="2012">
                  <c:v>14</c:v>
                </c:pt>
                <c:pt idx="2013">
                  <c:v>14</c:v>
                </c:pt>
                <c:pt idx="2014">
                  <c:v>14</c:v>
                </c:pt>
                <c:pt idx="2015">
                  <c:v>14</c:v>
                </c:pt>
                <c:pt idx="2016">
                  <c:v>15</c:v>
                </c:pt>
                <c:pt idx="2017">
                  <c:v>15</c:v>
                </c:pt>
                <c:pt idx="2018">
                  <c:v>15</c:v>
                </c:pt>
                <c:pt idx="2019">
                  <c:v>15</c:v>
                </c:pt>
                <c:pt idx="2020">
                  <c:v>15</c:v>
                </c:pt>
                <c:pt idx="2021">
                  <c:v>15</c:v>
                </c:pt>
                <c:pt idx="2022">
                  <c:v>15</c:v>
                </c:pt>
                <c:pt idx="2023">
                  <c:v>15</c:v>
                </c:pt>
                <c:pt idx="2024">
                  <c:v>15</c:v>
                </c:pt>
                <c:pt idx="2025">
                  <c:v>15</c:v>
                </c:pt>
                <c:pt idx="2026">
                  <c:v>15</c:v>
                </c:pt>
                <c:pt idx="2027">
                  <c:v>15</c:v>
                </c:pt>
                <c:pt idx="2028">
                  <c:v>15</c:v>
                </c:pt>
                <c:pt idx="2029">
                  <c:v>15</c:v>
                </c:pt>
                <c:pt idx="2030">
                  <c:v>15</c:v>
                </c:pt>
                <c:pt idx="2031">
                  <c:v>15</c:v>
                </c:pt>
                <c:pt idx="2032">
                  <c:v>15</c:v>
                </c:pt>
                <c:pt idx="2033">
                  <c:v>15</c:v>
                </c:pt>
                <c:pt idx="2034">
                  <c:v>15</c:v>
                </c:pt>
                <c:pt idx="2035">
                  <c:v>15</c:v>
                </c:pt>
                <c:pt idx="2036">
                  <c:v>15</c:v>
                </c:pt>
                <c:pt idx="2037">
                  <c:v>15</c:v>
                </c:pt>
                <c:pt idx="2038">
                  <c:v>15</c:v>
                </c:pt>
                <c:pt idx="2039">
                  <c:v>15</c:v>
                </c:pt>
                <c:pt idx="2040">
                  <c:v>15</c:v>
                </c:pt>
                <c:pt idx="2041">
                  <c:v>15</c:v>
                </c:pt>
                <c:pt idx="2042">
                  <c:v>15</c:v>
                </c:pt>
                <c:pt idx="2043">
                  <c:v>15</c:v>
                </c:pt>
                <c:pt idx="2044">
                  <c:v>15</c:v>
                </c:pt>
                <c:pt idx="2045">
                  <c:v>15</c:v>
                </c:pt>
                <c:pt idx="2046">
                  <c:v>15</c:v>
                </c:pt>
                <c:pt idx="2047">
                  <c:v>15</c:v>
                </c:pt>
                <c:pt idx="2048">
                  <c:v>15</c:v>
                </c:pt>
                <c:pt idx="2049">
                  <c:v>15</c:v>
                </c:pt>
                <c:pt idx="2050">
                  <c:v>15</c:v>
                </c:pt>
                <c:pt idx="2051">
                  <c:v>15</c:v>
                </c:pt>
                <c:pt idx="2052">
                  <c:v>15</c:v>
                </c:pt>
                <c:pt idx="2053">
                  <c:v>15</c:v>
                </c:pt>
                <c:pt idx="2054">
                  <c:v>15</c:v>
                </c:pt>
                <c:pt idx="2055">
                  <c:v>15</c:v>
                </c:pt>
                <c:pt idx="2056">
                  <c:v>15</c:v>
                </c:pt>
                <c:pt idx="2057">
                  <c:v>15</c:v>
                </c:pt>
                <c:pt idx="2058">
                  <c:v>15</c:v>
                </c:pt>
                <c:pt idx="2059">
                  <c:v>15</c:v>
                </c:pt>
                <c:pt idx="2060">
                  <c:v>15</c:v>
                </c:pt>
                <c:pt idx="2061">
                  <c:v>15</c:v>
                </c:pt>
                <c:pt idx="2062">
                  <c:v>15</c:v>
                </c:pt>
                <c:pt idx="2063">
                  <c:v>15</c:v>
                </c:pt>
                <c:pt idx="2064">
                  <c:v>15</c:v>
                </c:pt>
                <c:pt idx="2065">
                  <c:v>15</c:v>
                </c:pt>
                <c:pt idx="2066">
                  <c:v>15</c:v>
                </c:pt>
                <c:pt idx="2067">
                  <c:v>15</c:v>
                </c:pt>
                <c:pt idx="2068">
                  <c:v>15</c:v>
                </c:pt>
                <c:pt idx="2069">
                  <c:v>15</c:v>
                </c:pt>
                <c:pt idx="2070">
                  <c:v>15</c:v>
                </c:pt>
                <c:pt idx="2071">
                  <c:v>15</c:v>
                </c:pt>
                <c:pt idx="2072">
                  <c:v>15</c:v>
                </c:pt>
                <c:pt idx="2073">
                  <c:v>15</c:v>
                </c:pt>
                <c:pt idx="2074">
                  <c:v>15</c:v>
                </c:pt>
                <c:pt idx="2075">
                  <c:v>15</c:v>
                </c:pt>
                <c:pt idx="2076">
                  <c:v>15</c:v>
                </c:pt>
                <c:pt idx="2077">
                  <c:v>15</c:v>
                </c:pt>
                <c:pt idx="2078">
                  <c:v>15</c:v>
                </c:pt>
                <c:pt idx="2079">
                  <c:v>15</c:v>
                </c:pt>
                <c:pt idx="2080">
                  <c:v>15</c:v>
                </c:pt>
                <c:pt idx="2081">
                  <c:v>15</c:v>
                </c:pt>
                <c:pt idx="2082">
                  <c:v>15</c:v>
                </c:pt>
                <c:pt idx="2083">
                  <c:v>15</c:v>
                </c:pt>
                <c:pt idx="2084">
                  <c:v>15</c:v>
                </c:pt>
                <c:pt idx="2085">
                  <c:v>15</c:v>
                </c:pt>
                <c:pt idx="2086">
                  <c:v>15</c:v>
                </c:pt>
                <c:pt idx="2087">
                  <c:v>15</c:v>
                </c:pt>
                <c:pt idx="2088">
                  <c:v>15</c:v>
                </c:pt>
                <c:pt idx="2089">
                  <c:v>15</c:v>
                </c:pt>
                <c:pt idx="2090">
                  <c:v>15</c:v>
                </c:pt>
                <c:pt idx="2091">
                  <c:v>15</c:v>
                </c:pt>
                <c:pt idx="2092">
                  <c:v>15</c:v>
                </c:pt>
                <c:pt idx="2093">
                  <c:v>15</c:v>
                </c:pt>
                <c:pt idx="2094">
                  <c:v>15</c:v>
                </c:pt>
                <c:pt idx="2095">
                  <c:v>15</c:v>
                </c:pt>
                <c:pt idx="2096">
                  <c:v>15</c:v>
                </c:pt>
                <c:pt idx="2097">
                  <c:v>15</c:v>
                </c:pt>
                <c:pt idx="2098">
                  <c:v>15</c:v>
                </c:pt>
                <c:pt idx="2099">
                  <c:v>15</c:v>
                </c:pt>
                <c:pt idx="2100">
                  <c:v>15</c:v>
                </c:pt>
                <c:pt idx="2101">
                  <c:v>15</c:v>
                </c:pt>
                <c:pt idx="2102">
                  <c:v>15</c:v>
                </c:pt>
                <c:pt idx="2103">
                  <c:v>15</c:v>
                </c:pt>
                <c:pt idx="2104">
                  <c:v>15</c:v>
                </c:pt>
                <c:pt idx="2105">
                  <c:v>15</c:v>
                </c:pt>
                <c:pt idx="2106">
                  <c:v>15</c:v>
                </c:pt>
                <c:pt idx="2107">
                  <c:v>15</c:v>
                </c:pt>
                <c:pt idx="2108">
                  <c:v>15</c:v>
                </c:pt>
                <c:pt idx="2109">
                  <c:v>15</c:v>
                </c:pt>
                <c:pt idx="2110">
                  <c:v>15</c:v>
                </c:pt>
                <c:pt idx="2111">
                  <c:v>15</c:v>
                </c:pt>
                <c:pt idx="2112">
                  <c:v>15</c:v>
                </c:pt>
                <c:pt idx="2113">
                  <c:v>15</c:v>
                </c:pt>
                <c:pt idx="2114">
                  <c:v>15</c:v>
                </c:pt>
                <c:pt idx="2115">
                  <c:v>15</c:v>
                </c:pt>
                <c:pt idx="2116">
                  <c:v>15</c:v>
                </c:pt>
                <c:pt idx="2117">
                  <c:v>15</c:v>
                </c:pt>
                <c:pt idx="2118">
                  <c:v>15</c:v>
                </c:pt>
                <c:pt idx="2119">
                  <c:v>15</c:v>
                </c:pt>
                <c:pt idx="2120">
                  <c:v>15</c:v>
                </c:pt>
                <c:pt idx="2121">
                  <c:v>15</c:v>
                </c:pt>
                <c:pt idx="2122">
                  <c:v>15</c:v>
                </c:pt>
                <c:pt idx="2123">
                  <c:v>15</c:v>
                </c:pt>
                <c:pt idx="2124">
                  <c:v>15</c:v>
                </c:pt>
                <c:pt idx="2125">
                  <c:v>15</c:v>
                </c:pt>
                <c:pt idx="2126">
                  <c:v>15</c:v>
                </c:pt>
                <c:pt idx="2127">
                  <c:v>15</c:v>
                </c:pt>
                <c:pt idx="2128">
                  <c:v>15</c:v>
                </c:pt>
                <c:pt idx="2129">
                  <c:v>15</c:v>
                </c:pt>
                <c:pt idx="2130">
                  <c:v>15</c:v>
                </c:pt>
                <c:pt idx="2131">
                  <c:v>15</c:v>
                </c:pt>
                <c:pt idx="2132">
                  <c:v>15</c:v>
                </c:pt>
                <c:pt idx="2133">
                  <c:v>15</c:v>
                </c:pt>
                <c:pt idx="2134">
                  <c:v>15</c:v>
                </c:pt>
                <c:pt idx="2135">
                  <c:v>15</c:v>
                </c:pt>
                <c:pt idx="2136">
                  <c:v>15</c:v>
                </c:pt>
                <c:pt idx="2137">
                  <c:v>15</c:v>
                </c:pt>
                <c:pt idx="2138">
                  <c:v>15</c:v>
                </c:pt>
                <c:pt idx="2139">
                  <c:v>15</c:v>
                </c:pt>
                <c:pt idx="2140">
                  <c:v>15</c:v>
                </c:pt>
                <c:pt idx="2141">
                  <c:v>15</c:v>
                </c:pt>
                <c:pt idx="2142">
                  <c:v>15</c:v>
                </c:pt>
                <c:pt idx="2143">
                  <c:v>15</c:v>
                </c:pt>
                <c:pt idx="2144">
                  <c:v>15</c:v>
                </c:pt>
                <c:pt idx="2145">
                  <c:v>15</c:v>
                </c:pt>
                <c:pt idx="2146">
                  <c:v>15</c:v>
                </c:pt>
                <c:pt idx="2147">
                  <c:v>15</c:v>
                </c:pt>
                <c:pt idx="2148">
                  <c:v>15</c:v>
                </c:pt>
                <c:pt idx="2149">
                  <c:v>15</c:v>
                </c:pt>
                <c:pt idx="2150">
                  <c:v>15</c:v>
                </c:pt>
                <c:pt idx="2151">
                  <c:v>15</c:v>
                </c:pt>
                <c:pt idx="2152">
                  <c:v>15</c:v>
                </c:pt>
                <c:pt idx="2153">
                  <c:v>15</c:v>
                </c:pt>
                <c:pt idx="2154">
                  <c:v>15</c:v>
                </c:pt>
                <c:pt idx="2155">
                  <c:v>15</c:v>
                </c:pt>
                <c:pt idx="2156">
                  <c:v>15</c:v>
                </c:pt>
                <c:pt idx="2157">
                  <c:v>15</c:v>
                </c:pt>
                <c:pt idx="2158">
                  <c:v>15</c:v>
                </c:pt>
                <c:pt idx="2159">
                  <c:v>15</c:v>
                </c:pt>
                <c:pt idx="2160">
                  <c:v>16</c:v>
                </c:pt>
                <c:pt idx="2161">
                  <c:v>16</c:v>
                </c:pt>
                <c:pt idx="2162">
                  <c:v>16</c:v>
                </c:pt>
                <c:pt idx="2163">
                  <c:v>16</c:v>
                </c:pt>
                <c:pt idx="2164">
                  <c:v>16</c:v>
                </c:pt>
                <c:pt idx="2165">
                  <c:v>16</c:v>
                </c:pt>
                <c:pt idx="2166">
                  <c:v>16</c:v>
                </c:pt>
                <c:pt idx="2167">
                  <c:v>16</c:v>
                </c:pt>
                <c:pt idx="2168">
                  <c:v>16</c:v>
                </c:pt>
                <c:pt idx="2169">
                  <c:v>16</c:v>
                </c:pt>
                <c:pt idx="2170">
                  <c:v>16</c:v>
                </c:pt>
                <c:pt idx="2171">
                  <c:v>16</c:v>
                </c:pt>
                <c:pt idx="2172">
                  <c:v>16</c:v>
                </c:pt>
                <c:pt idx="2173">
                  <c:v>16</c:v>
                </c:pt>
                <c:pt idx="2174">
                  <c:v>16</c:v>
                </c:pt>
                <c:pt idx="2175">
                  <c:v>16</c:v>
                </c:pt>
                <c:pt idx="2176">
                  <c:v>16</c:v>
                </c:pt>
                <c:pt idx="2177">
                  <c:v>16</c:v>
                </c:pt>
                <c:pt idx="2178">
                  <c:v>16</c:v>
                </c:pt>
                <c:pt idx="2179">
                  <c:v>16</c:v>
                </c:pt>
                <c:pt idx="2180">
                  <c:v>16</c:v>
                </c:pt>
                <c:pt idx="2181">
                  <c:v>16</c:v>
                </c:pt>
                <c:pt idx="2182">
                  <c:v>16</c:v>
                </c:pt>
                <c:pt idx="2183">
                  <c:v>16</c:v>
                </c:pt>
                <c:pt idx="2184">
                  <c:v>16</c:v>
                </c:pt>
                <c:pt idx="2185">
                  <c:v>16</c:v>
                </c:pt>
                <c:pt idx="2186">
                  <c:v>16</c:v>
                </c:pt>
                <c:pt idx="2187">
                  <c:v>16</c:v>
                </c:pt>
                <c:pt idx="2188">
                  <c:v>16</c:v>
                </c:pt>
                <c:pt idx="2189">
                  <c:v>16</c:v>
                </c:pt>
                <c:pt idx="2190">
                  <c:v>16</c:v>
                </c:pt>
                <c:pt idx="2191">
                  <c:v>16</c:v>
                </c:pt>
                <c:pt idx="2192">
                  <c:v>16</c:v>
                </c:pt>
                <c:pt idx="2193">
                  <c:v>16</c:v>
                </c:pt>
                <c:pt idx="2194">
                  <c:v>16</c:v>
                </c:pt>
                <c:pt idx="2195">
                  <c:v>16</c:v>
                </c:pt>
                <c:pt idx="2196">
                  <c:v>16</c:v>
                </c:pt>
                <c:pt idx="2197">
                  <c:v>16</c:v>
                </c:pt>
                <c:pt idx="2198">
                  <c:v>16</c:v>
                </c:pt>
                <c:pt idx="2199">
                  <c:v>16</c:v>
                </c:pt>
                <c:pt idx="2200">
                  <c:v>16</c:v>
                </c:pt>
                <c:pt idx="2201">
                  <c:v>16</c:v>
                </c:pt>
                <c:pt idx="2202">
                  <c:v>16</c:v>
                </c:pt>
                <c:pt idx="2203">
                  <c:v>16</c:v>
                </c:pt>
                <c:pt idx="2204">
                  <c:v>16</c:v>
                </c:pt>
                <c:pt idx="2205">
                  <c:v>16</c:v>
                </c:pt>
                <c:pt idx="2206">
                  <c:v>16</c:v>
                </c:pt>
                <c:pt idx="2207">
                  <c:v>16</c:v>
                </c:pt>
                <c:pt idx="2208">
                  <c:v>16</c:v>
                </c:pt>
                <c:pt idx="2209">
                  <c:v>16</c:v>
                </c:pt>
                <c:pt idx="2210">
                  <c:v>16</c:v>
                </c:pt>
                <c:pt idx="2211">
                  <c:v>16</c:v>
                </c:pt>
                <c:pt idx="2212">
                  <c:v>16</c:v>
                </c:pt>
                <c:pt idx="2213">
                  <c:v>16</c:v>
                </c:pt>
                <c:pt idx="2214">
                  <c:v>16</c:v>
                </c:pt>
                <c:pt idx="2215">
                  <c:v>16</c:v>
                </c:pt>
                <c:pt idx="2216">
                  <c:v>16</c:v>
                </c:pt>
                <c:pt idx="2217">
                  <c:v>16</c:v>
                </c:pt>
                <c:pt idx="2218">
                  <c:v>16</c:v>
                </c:pt>
                <c:pt idx="2219">
                  <c:v>16</c:v>
                </c:pt>
                <c:pt idx="2220">
                  <c:v>16</c:v>
                </c:pt>
                <c:pt idx="2221">
                  <c:v>16</c:v>
                </c:pt>
                <c:pt idx="2222">
                  <c:v>16</c:v>
                </c:pt>
                <c:pt idx="2223">
                  <c:v>16</c:v>
                </c:pt>
                <c:pt idx="2224">
                  <c:v>16</c:v>
                </c:pt>
                <c:pt idx="2225">
                  <c:v>16</c:v>
                </c:pt>
                <c:pt idx="2226">
                  <c:v>16</c:v>
                </c:pt>
                <c:pt idx="2227">
                  <c:v>16</c:v>
                </c:pt>
                <c:pt idx="2228">
                  <c:v>16</c:v>
                </c:pt>
                <c:pt idx="2229">
                  <c:v>16</c:v>
                </c:pt>
                <c:pt idx="2230">
                  <c:v>16</c:v>
                </c:pt>
                <c:pt idx="2231">
                  <c:v>16</c:v>
                </c:pt>
                <c:pt idx="2232">
                  <c:v>16</c:v>
                </c:pt>
                <c:pt idx="2233">
                  <c:v>16</c:v>
                </c:pt>
                <c:pt idx="2234">
                  <c:v>16</c:v>
                </c:pt>
                <c:pt idx="2235">
                  <c:v>16</c:v>
                </c:pt>
                <c:pt idx="2236">
                  <c:v>16</c:v>
                </c:pt>
                <c:pt idx="2237">
                  <c:v>16</c:v>
                </c:pt>
                <c:pt idx="2238">
                  <c:v>16</c:v>
                </c:pt>
                <c:pt idx="2239">
                  <c:v>16</c:v>
                </c:pt>
                <c:pt idx="2240">
                  <c:v>16</c:v>
                </c:pt>
                <c:pt idx="2241">
                  <c:v>16</c:v>
                </c:pt>
                <c:pt idx="2242">
                  <c:v>16</c:v>
                </c:pt>
                <c:pt idx="2243">
                  <c:v>16</c:v>
                </c:pt>
                <c:pt idx="2244">
                  <c:v>16</c:v>
                </c:pt>
                <c:pt idx="2245">
                  <c:v>16</c:v>
                </c:pt>
                <c:pt idx="2246">
                  <c:v>16</c:v>
                </c:pt>
                <c:pt idx="2247">
                  <c:v>16</c:v>
                </c:pt>
                <c:pt idx="2248">
                  <c:v>16</c:v>
                </c:pt>
                <c:pt idx="2249">
                  <c:v>16</c:v>
                </c:pt>
                <c:pt idx="2250">
                  <c:v>16</c:v>
                </c:pt>
                <c:pt idx="2251">
                  <c:v>16</c:v>
                </c:pt>
                <c:pt idx="2252">
                  <c:v>16</c:v>
                </c:pt>
                <c:pt idx="2253">
                  <c:v>16</c:v>
                </c:pt>
                <c:pt idx="2254">
                  <c:v>16</c:v>
                </c:pt>
                <c:pt idx="2255">
                  <c:v>16</c:v>
                </c:pt>
                <c:pt idx="2256">
                  <c:v>16</c:v>
                </c:pt>
                <c:pt idx="2257">
                  <c:v>16</c:v>
                </c:pt>
                <c:pt idx="2258">
                  <c:v>16</c:v>
                </c:pt>
                <c:pt idx="2259">
                  <c:v>16</c:v>
                </c:pt>
                <c:pt idx="2260">
                  <c:v>16</c:v>
                </c:pt>
                <c:pt idx="2261">
                  <c:v>16</c:v>
                </c:pt>
                <c:pt idx="2262">
                  <c:v>16</c:v>
                </c:pt>
                <c:pt idx="2263">
                  <c:v>16</c:v>
                </c:pt>
                <c:pt idx="2264">
                  <c:v>16</c:v>
                </c:pt>
                <c:pt idx="2265">
                  <c:v>16</c:v>
                </c:pt>
                <c:pt idx="2266">
                  <c:v>16</c:v>
                </c:pt>
                <c:pt idx="2267">
                  <c:v>16</c:v>
                </c:pt>
                <c:pt idx="2268">
                  <c:v>16</c:v>
                </c:pt>
                <c:pt idx="2269">
                  <c:v>16</c:v>
                </c:pt>
                <c:pt idx="2270">
                  <c:v>16</c:v>
                </c:pt>
                <c:pt idx="2271">
                  <c:v>16</c:v>
                </c:pt>
                <c:pt idx="2272">
                  <c:v>16</c:v>
                </c:pt>
                <c:pt idx="2273">
                  <c:v>16</c:v>
                </c:pt>
                <c:pt idx="2274">
                  <c:v>16</c:v>
                </c:pt>
                <c:pt idx="2275">
                  <c:v>16</c:v>
                </c:pt>
                <c:pt idx="2276">
                  <c:v>16</c:v>
                </c:pt>
                <c:pt idx="2277">
                  <c:v>16</c:v>
                </c:pt>
                <c:pt idx="2278">
                  <c:v>16</c:v>
                </c:pt>
                <c:pt idx="2279">
                  <c:v>16</c:v>
                </c:pt>
                <c:pt idx="2280">
                  <c:v>16</c:v>
                </c:pt>
                <c:pt idx="2281">
                  <c:v>16</c:v>
                </c:pt>
                <c:pt idx="2282">
                  <c:v>16</c:v>
                </c:pt>
                <c:pt idx="2283">
                  <c:v>16</c:v>
                </c:pt>
                <c:pt idx="2284">
                  <c:v>16</c:v>
                </c:pt>
                <c:pt idx="2285">
                  <c:v>16</c:v>
                </c:pt>
                <c:pt idx="2286">
                  <c:v>16</c:v>
                </c:pt>
                <c:pt idx="2287">
                  <c:v>16</c:v>
                </c:pt>
                <c:pt idx="2288">
                  <c:v>16</c:v>
                </c:pt>
                <c:pt idx="2289">
                  <c:v>16</c:v>
                </c:pt>
                <c:pt idx="2290">
                  <c:v>16</c:v>
                </c:pt>
                <c:pt idx="2291">
                  <c:v>16</c:v>
                </c:pt>
                <c:pt idx="2292">
                  <c:v>16</c:v>
                </c:pt>
                <c:pt idx="2293">
                  <c:v>16</c:v>
                </c:pt>
                <c:pt idx="2294">
                  <c:v>16</c:v>
                </c:pt>
                <c:pt idx="2295">
                  <c:v>16</c:v>
                </c:pt>
                <c:pt idx="2296">
                  <c:v>16</c:v>
                </c:pt>
                <c:pt idx="2297">
                  <c:v>16</c:v>
                </c:pt>
                <c:pt idx="2298">
                  <c:v>16</c:v>
                </c:pt>
                <c:pt idx="2299">
                  <c:v>16</c:v>
                </c:pt>
                <c:pt idx="2300">
                  <c:v>16</c:v>
                </c:pt>
                <c:pt idx="2301">
                  <c:v>16</c:v>
                </c:pt>
                <c:pt idx="2302">
                  <c:v>16</c:v>
                </c:pt>
                <c:pt idx="2303">
                  <c:v>16</c:v>
                </c:pt>
                <c:pt idx="2304">
                  <c:v>17</c:v>
                </c:pt>
                <c:pt idx="2305">
                  <c:v>17</c:v>
                </c:pt>
                <c:pt idx="2306">
                  <c:v>17</c:v>
                </c:pt>
                <c:pt idx="2307">
                  <c:v>17</c:v>
                </c:pt>
                <c:pt idx="2308">
                  <c:v>17</c:v>
                </c:pt>
                <c:pt idx="2309">
                  <c:v>17</c:v>
                </c:pt>
                <c:pt idx="2310">
                  <c:v>17</c:v>
                </c:pt>
                <c:pt idx="2311">
                  <c:v>17</c:v>
                </c:pt>
                <c:pt idx="2312">
                  <c:v>17</c:v>
                </c:pt>
                <c:pt idx="2313">
                  <c:v>17</c:v>
                </c:pt>
                <c:pt idx="2314">
                  <c:v>17</c:v>
                </c:pt>
                <c:pt idx="2315">
                  <c:v>17</c:v>
                </c:pt>
                <c:pt idx="2316">
                  <c:v>17</c:v>
                </c:pt>
                <c:pt idx="2317">
                  <c:v>17</c:v>
                </c:pt>
                <c:pt idx="2318">
                  <c:v>17</c:v>
                </c:pt>
                <c:pt idx="2319">
                  <c:v>17</c:v>
                </c:pt>
                <c:pt idx="2320">
                  <c:v>17</c:v>
                </c:pt>
                <c:pt idx="2321">
                  <c:v>17</c:v>
                </c:pt>
                <c:pt idx="2322">
                  <c:v>17</c:v>
                </c:pt>
                <c:pt idx="2323">
                  <c:v>17</c:v>
                </c:pt>
                <c:pt idx="2324">
                  <c:v>17</c:v>
                </c:pt>
                <c:pt idx="2325">
                  <c:v>17</c:v>
                </c:pt>
                <c:pt idx="2326">
                  <c:v>17</c:v>
                </c:pt>
                <c:pt idx="2327">
                  <c:v>17</c:v>
                </c:pt>
                <c:pt idx="2328">
                  <c:v>17</c:v>
                </c:pt>
                <c:pt idx="2329">
                  <c:v>17</c:v>
                </c:pt>
                <c:pt idx="2330">
                  <c:v>17</c:v>
                </c:pt>
                <c:pt idx="2331">
                  <c:v>17</c:v>
                </c:pt>
                <c:pt idx="2332">
                  <c:v>17</c:v>
                </c:pt>
                <c:pt idx="2333">
                  <c:v>17</c:v>
                </c:pt>
                <c:pt idx="2334">
                  <c:v>17</c:v>
                </c:pt>
                <c:pt idx="2335">
                  <c:v>17</c:v>
                </c:pt>
                <c:pt idx="2336">
                  <c:v>17</c:v>
                </c:pt>
                <c:pt idx="2337">
                  <c:v>17</c:v>
                </c:pt>
                <c:pt idx="2338">
                  <c:v>17</c:v>
                </c:pt>
                <c:pt idx="2339">
                  <c:v>17</c:v>
                </c:pt>
                <c:pt idx="2340">
                  <c:v>17</c:v>
                </c:pt>
                <c:pt idx="2341">
                  <c:v>17</c:v>
                </c:pt>
                <c:pt idx="2342">
                  <c:v>17</c:v>
                </c:pt>
                <c:pt idx="2343">
                  <c:v>17</c:v>
                </c:pt>
                <c:pt idx="2344">
                  <c:v>17</c:v>
                </c:pt>
                <c:pt idx="2345">
                  <c:v>17</c:v>
                </c:pt>
                <c:pt idx="2346">
                  <c:v>17</c:v>
                </c:pt>
                <c:pt idx="2347">
                  <c:v>17</c:v>
                </c:pt>
                <c:pt idx="2348">
                  <c:v>17</c:v>
                </c:pt>
                <c:pt idx="2349">
                  <c:v>17</c:v>
                </c:pt>
                <c:pt idx="2350">
                  <c:v>17</c:v>
                </c:pt>
                <c:pt idx="2351">
                  <c:v>17</c:v>
                </c:pt>
                <c:pt idx="2352">
                  <c:v>17</c:v>
                </c:pt>
                <c:pt idx="2353">
                  <c:v>17</c:v>
                </c:pt>
                <c:pt idx="2354">
                  <c:v>17</c:v>
                </c:pt>
                <c:pt idx="2355">
                  <c:v>17</c:v>
                </c:pt>
                <c:pt idx="2356">
                  <c:v>17</c:v>
                </c:pt>
                <c:pt idx="2357">
                  <c:v>17</c:v>
                </c:pt>
                <c:pt idx="2358">
                  <c:v>17</c:v>
                </c:pt>
                <c:pt idx="2359">
                  <c:v>17</c:v>
                </c:pt>
                <c:pt idx="2360">
                  <c:v>17</c:v>
                </c:pt>
                <c:pt idx="2361">
                  <c:v>17</c:v>
                </c:pt>
                <c:pt idx="2362">
                  <c:v>17</c:v>
                </c:pt>
                <c:pt idx="2363">
                  <c:v>17</c:v>
                </c:pt>
                <c:pt idx="2364">
                  <c:v>17</c:v>
                </c:pt>
                <c:pt idx="2365">
                  <c:v>17</c:v>
                </c:pt>
                <c:pt idx="2366">
                  <c:v>17</c:v>
                </c:pt>
                <c:pt idx="2367">
                  <c:v>17</c:v>
                </c:pt>
                <c:pt idx="2368">
                  <c:v>17</c:v>
                </c:pt>
                <c:pt idx="2369">
                  <c:v>17</c:v>
                </c:pt>
                <c:pt idx="2370">
                  <c:v>17</c:v>
                </c:pt>
                <c:pt idx="2371">
                  <c:v>17</c:v>
                </c:pt>
                <c:pt idx="2372">
                  <c:v>17</c:v>
                </c:pt>
                <c:pt idx="2373">
                  <c:v>17</c:v>
                </c:pt>
                <c:pt idx="2374">
                  <c:v>17</c:v>
                </c:pt>
                <c:pt idx="2375">
                  <c:v>17</c:v>
                </c:pt>
                <c:pt idx="2376">
                  <c:v>17</c:v>
                </c:pt>
                <c:pt idx="2377">
                  <c:v>17</c:v>
                </c:pt>
                <c:pt idx="2378">
                  <c:v>17</c:v>
                </c:pt>
                <c:pt idx="2379">
                  <c:v>17</c:v>
                </c:pt>
                <c:pt idx="2380">
                  <c:v>17</c:v>
                </c:pt>
                <c:pt idx="2381">
                  <c:v>17</c:v>
                </c:pt>
                <c:pt idx="2382">
                  <c:v>17</c:v>
                </c:pt>
                <c:pt idx="2383">
                  <c:v>17</c:v>
                </c:pt>
                <c:pt idx="2384">
                  <c:v>17</c:v>
                </c:pt>
                <c:pt idx="2385">
                  <c:v>17</c:v>
                </c:pt>
                <c:pt idx="2386">
                  <c:v>17</c:v>
                </c:pt>
                <c:pt idx="2387">
                  <c:v>17</c:v>
                </c:pt>
                <c:pt idx="2388">
                  <c:v>17</c:v>
                </c:pt>
                <c:pt idx="2389">
                  <c:v>17</c:v>
                </c:pt>
                <c:pt idx="2390">
                  <c:v>17</c:v>
                </c:pt>
                <c:pt idx="2391">
                  <c:v>17</c:v>
                </c:pt>
                <c:pt idx="2392">
                  <c:v>17</c:v>
                </c:pt>
                <c:pt idx="2393">
                  <c:v>17</c:v>
                </c:pt>
                <c:pt idx="2394">
                  <c:v>17</c:v>
                </c:pt>
                <c:pt idx="2395">
                  <c:v>17</c:v>
                </c:pt>
                <c:pt idx="2396">
                  <c:v>17</c:v>
                </c:pt>
                <c:pt idx="2397">
                  <c:v>17</c:v>
                </c:pt>
                <c:pt idx="2398">
                  <c:v>17</c:v>
                </c:pt>
                <c:pt idx="2399">
                  <c:v>17</c:v>
                </c:pt>
                <c:pt idx="2400">
                  <c:v>17</c:v>
                </c:pt>
                <c:pt idx="2401">
                  <c:v>17</c:v>
                </c:pt>
                <c:pt idx="2402">
                  <c:v>17</c:v>
                </c:pt>
                <c:pt idx="2403">
                  <c:v>17</c:v>
                </c:pt>
                <c:pt idx="2404">
                  <c:v>17</c:v>
                </c:pt>
                <c:pt idx="2405">
                  <c:v>17</c:v>
                </c:pt>
                <c:pt idx="2406">
                  <c:v>17</c:v>
                </c:pt>
                <c:pt idx="2407">
                  <c:v>17</c:v>
                </c:pt>
                <c:pt idx="2408">
                  <c:v>17</c:v>
                </c:pt>
                <c:pt idx="2409">
                  <c:v>17</c:v>
                </c:pt>
                <c:pt idx="2410">
                  <c:v>17</c:v>
                </c:pt>
                <c:pt idx="2411">
                  <c:v>17</c:v>
                </c:pt>
                <c:pt idx="2412">
                  <c:v>17</c:v>
                </c:pt>
                <c:pt idx="2413">
                  <c:v>17</c:v>
                </c:pt>
                <c:pt idx="2414">
                  <c:v>17</c:v>
                </c:pt>
                <c:pt idx="2415">
                  <c:v>17</c:v>
                </c:pt>
                <c:pt idx="2416">
                  <c:v>17</c:v>
                </c:pt>
                <c:pt idx="2417">
                  <c:v>17</c:v>
                </c:pt>
                <c:pt idx="2418">
                  <c:v>17</c:v>
                </c:pt>
                <c:pt idx="2419">
                  <c:v>17</c:v>
                </c:pt>
                <c:pt idx="2420">
                  <c:v>17</c:v>
                </c:pt>
                <c:pt idx="2421">
                  <c:v>17</c:v>
                </c:pt>
                <c:pt idx="2422">
                  <c:v>17</c:v>
                </c:pt>
                <c:pt idx="2423">
                  <c:v>17</c:v>
                </c:pt>
                <c:pt idx="2424">
                  <c:v>17</c:v>
                </c:pt>
                <c:pt idx="2425">
                  <c:v>17</c:v>
                </c:pt>
                <c:pt idx="2426">
                  <c:v>17</c:v>
                </c:pt>
                <c:pt idx="2427">
                  <c:v>17</c:v>
                </c:pt>
                <c:pt idx="2428">
                  <c:v>17</c:v>
                </c:pt>
                <c:pt idx="2429">
                  <c:v>17</c:v>
                </c:pt>
                <c:pt idx="2430">
                  <c:v>17</c:v>
                </c:pt>
                <c:pt idx="2431">
                  <c:v>17</c:v>
                </c:pt>
                <c:pt idx="2432">
                  <c:v>17</c:v>
                </c:pt>
                <c:pt idx="2433">
                  <c:v>17</c:v>
                </c:pt>
                <c:pt idx="2434">
                  <c:v>17</c:v>
                </c:pt>
                <c:pt idx="2435">
                  <c:v>17</c:v>
                </c:pt>
                <c:pt idx="2436">
                  <c:v>17</c:v>
                </c:pt>
                <c:pt idx="2437">
                  <c:v>17</c:v>
                </c:pt>
                <c:pt idx="2438">
                  <c:v>17</c:v>
                </c:pt>
                <c:pt idx="2439">
                  <c:v>17</c:v>
                </c:pt>
                <c:pt idx="2440">
                  <c:v>17</c:v>
                </c:pt>
                <c:pt idx="2441">
                  <c:v>17</c:v>
                </c:pt>
                <c:pt idx="2442">
                  <c:v>17</c:v>
                </c:pt>
                <c:pt idx="2443">
                  <c:v>17</c:v>
                </c:pt>
                <c:pt idx="2444">
                  <c:v>17</c:v>
                </c:pt>
                <c:pt idx="2445">
                  <c:v>17</c:v>
                </c:pt>
                <c:pt idx="2446">
                  <c:v>17</c:v>
                </c:pt>
                <c:pt idx="2447">
                  <c:v>17</c:v>
                </c:pt>
                <c:pt idx="2448">
                  <c:v>18</c:v>
                </c:pt>
                <c:pt idx="2449">
                  <c:v>18</c:v>
                </c:pt>
                <c:pt idx="2450">
                  <c:v>18</c:v>
                </c:pt>
                <c:pt idx="2451">
                  <c:v>18</c:v>
                </c:pt>
                <c:pt idx="2452">
                  <c:v>18</c:v>
                </c:pt>
                <c:pt idx="2453">
                  <c:v>18</c:v>
                </c:pt>
                <c:pt idx="2454">
                  <c:v>18</c:v>
                </c:pt>
                <c:pt idx="2455">
                  <c:v>18</c:v>
                </c:pt>
                <c:pt idx="2456">
                  <c:v>18</c:v>
                </c:pt>
                <c:pt idx="2457">
                  <c:v>18</c:v>
                </c:pt>
                <c:pt idx="2458">
                  <c:v>18</c:v>
                </c:pt>
                <c:pt idx="2459">
                  <c:v>18</c:v>
                </c:pt>
                <c:pt idx="2460">
                  <c:v>18</c:v>
                </c:pt>
                <c:pt idx="2461">
                  <c:v>18</c:v>
                </c:pt>
                <c:pt idx="2462">
                  <c:v>18</c:v>
                </c:pt>
                <c:pt idx="2463">
                  <c:v>18</c:v>
                </c:pt>
                <c:pt idx="2464">
                  <c:v>18</c:v>
                </c:pt>
                <c:pt idx="2465">
                  <c:v>18</c:v>
                </c:pt>
                <c:pt idx="2466">
                  <c:v>18</c:v>
                </c:pt>
                <c:pt idx="2467">
                  <c:v>18</c:v>
                </c:pt>
                <c:pt idx="2468">
                  <c:v>18</c:v>
                </c:pt>
                <c:pt idx="2469">
                  <c:v>18</c:v>
                </c:pt>
                <c:pt idx="2470">
                  <c:v>18</c:v>
                </c:pt>
                <c:pt idx="2471">
                  <c:v>18</c:v>
                </c:pt>
                <c:pt idx="2472">
                  <c:v>18</c:v>
                </c:pt>
                <c:pt idx="2473">
                  <c:v>18</c:v>
                </c:pt>
                <c:pt idx="2474">
                  <c:v>18</c:v>
                </c:pt>
                <c:pt idx="2475">
                  <c:v>18</c:v>
                </c:pt>
                <c:pt idx="2476">
                  <c:v>18</c:v>
                </c:pt>
                <c:pt idx="2477">
                  <c:v>18</c:v>
                </c:pt>
                <c:pt idx="2478">
                  <c:v>18</c:v>
                </c:pt>
                <c:pt idx="2479">
                  <c:v>18</c:v>
                </c:pt>
                <c:pt idx="2480">
                  <c:v>18</c:v>
                </c:pt>
                <c:pt idx="2481">
                  <c:v>18</c:v>
                </c:pt>
                <c:pt idx="2482">
                  <c:v>18</c:v>
                </c:pt>
                <c:pt idx="2483">
                  <c:v>18</c:v>
                </c:pt>
                <c:pt idx="2484">
                  <c:v>18</c:v>
                </c:pt>
                <c:pt idx="2485">
                  <c:v>18</c:v>
                </c:pt>
                <c:pt idx="2486">
                  <c:v>18</c:v>
                </c:pt>
                <c:pt idx="2487">
                  <c:v>18</c:v>
                </c:pt>
                <c:pt idx="2488">
                  <c:v>18</c:v>
                </c:pt>
                <c:pt idx="2489">
                  <c:v>18</c:v>
                </c:pt>
                <c:pt idx="2490">
                  <c:v>18</c:v>
                </c:pt>
                <c:pt idx="2491">
                  <c:v>18</c:v>
                </c:pt>
                <c:pt idx="2492">
                  <c:v>18</c:v>
                </c:pt>
                <c:pt idx="2493">
                  <c:v>18</c:v>
                </c:pt>
                <c:pt idx="2494">
                  <c:v>18</c:v>
                </c:pt>
                <c:pt idx="2495">
                  <c:v>18</c:v>
                </c:pt>
                <c:pt idx="2496">
                  <c:v>18</c:v>
                </c:pt>
                <c:pt idx="2497">
                  <c:v>18</c:v>
                </c:pt>
                <c:pt idx="2498">
                  <c:v>18</c:v>
                </c:pt>
                <c:pt idx="2499">
                  <c:v>18</c:v>
                </c:pt>
                <c:pt idx="2500">
                  <c:v>18</c:v>
                </c:pt>
                <c:pt idx="2501">
                  <c:v>18</c:v>
                </c:pt>
                <c:pt idx="2502">
                  <c:v>18</c:v>
                </c:pt>
                <c:pt idx="2503">
                  <c:v>18</c:v>
                </c:pt>
                <c:pt idx="2504">
                  <c:v>18</c:v>
                </c:pt>
                <c:pt idx="2505">
                  <c:v>18</c:v>
                </c:pt>
                <c:pt idx="2506">
                  <c:v>18</c:v>
                </c:pt>
                <c:pt idx="2507">
                  <c:v>18</c:v>
                </c:pt>
                <c:pt idx="2508">
                  <c:v>18</c:v>
                </c:pt>
                <c:pt idx="2509">
                  <c:v>18</c:v>
                </c:pt>
                <c:pt idx="2510">
                  <c:v>18</c:v>
                </c:pt>
                <c:pt idx="2511">
                  <c:v>18</c:v>
                </c:pt>
                <c:pt idx="2512">
                  <c:v>18</c:v>
                </c:pt>
                <c:pt idx="2513">
                  <c:v>18</c:v>
                </c:pt>
                <c:pt idx="2514">
                  <c:v>18</c:v>
                </c:pt>
                <c:pt idx="2515">
                  <c:v>18</c:v>
                </c:pt>
                <c:pt idx="2516">
                  <c:v>18</c:v>
                </c:pt>
                <c:pt idx="2517">
                  <c:v>18</c:v>
                </c:pt>
                <c:pt idx="2518">
                  <c:v>18</c:v>
                </c:pt>
                <c:pt idx="2519">
                  <c:v>18</c:v>
                </c:pt>
                <c:pt idx="2520">
                  <c:v>18</c:v>
                </c:pt>
                <c:pt idx="2521">
                  <c:v>18</c:v>
                </c:pt>
                <c:pt idx="2522">
                  <c:v>18</c:v>
                </c:pt>
                <c:pt idx="2523">
                  <c:v>18</c:v>
                </c:pt>
                <c:pt idx="2524">
                  <c:v>18</c:v>
                </c:pt>
                <c:pt idx="2525">
                  <c:v>18</c:v>
                </c:pt>
                <c:pt idx="2526">
                  <c:v>18</c:v>
                </c:pt>
                <c:pt idx="2527">
                  <c:v>18</c:v>
                </c:pt>
                <c:pt idx="2528">
                  <c:v>18</c:v>
                </c:pt>
                <c:pt idx="2529">
                  <c:v>18</c:v>
                </c:pt>
                <c:pt idx="2530">
                  <c:v>18</c:v>
                </c:pt>
                <c:pt idx="2531">
                  <c:v>18</c:v>
                </c:pt>
                <c:pt idx="2532">
                  <c:v>18</c:v>
                </c:pt>
                <c:pt idx="2533">
                  <c:v>18</c:v>
                </c:pt>
                <c:pt idx="2534">
                  <c:v>18</c:v>
                </c:pt>
                <c:pt idx="2535">
                  <c:v>18</c:v>
                </c:pt>
                <c:pt idx="2536">
                  <c:v>18</c:v>
                </c:pt>
                <c:pt idx="2537">
                  <c:v>18</c:v>
                </c:pt>
                <c:pt idx="2538">
                  <c:v>18</c:v>
                </c:pt>
                <c:pt idx="2539">
                  <c:v>18</c:v>
                </c:pt>
                <c:pt idx="2540">
                  <c:v>18</c:v>
                </c:pt>
                <c:pt idx="2541">
                  <c:v>18</c:v>
                </c:pt>
                <c:pt idx="2542">
                  <c:v>18</c:v>
                </c:pt>
                <c:pt idx="2543">
                  <c:v>18</c:v>
                </c:pt>
                <c:pt idx="2544">
                  <c:v>18</c:v>
                </c:pt>
                <c:pt idx="2545">
                  <c:v>18</c:v>
                </c:pt>
                <c:pt idx="2546">
                  <c:v>18</c:v>
                </c:pt>
                <c:pt idx="2547">
                  <c:v>18</c:v>
                </c:pt>
                <c:pt idx="2548">
                  <c:v>18</c:v>
                </c:pt>
                <c:pt idx="2549">
                  <c:v>18</c:v>
                </c:pt>
                <c:pt idx="2550">
                  <c:v>18</c:v>
                </c:pt>
                <c:pt idx="2551">
                  <c:v>18</c:v>
                </c:pt>
                <c:pt idx="2552">
                  <c:v>18</c:v>
                </c:pt>
                <c:pt idx="2553">
                  <c:v>18</c:v>
                </c:pt>
                <c:pt idx="2554">
                  <c:v>18</c:v>
                </c:pt>
                <c:pt idx="2555">
                  <c:v>18</c:v>
                </c:pt>
                <c:pt idx="2556">
                  <c:v>18</c:v>
                </c:pt>
                <c:pt idx="2557">
                  <c:v>18</c:v>
                </c:pt>
                <c:pt idx="2558">
                  <c:v>18</c:v>
                </c:pt>
                <c:pt idx="2559">
                  <c:v>18</c:v>
                </c:pt>
                <c:pt idx="2560">
                  <c:v>18</c:v>
                </c:pt>
                <c:pt idx="2561">
                  <c:v>18</c:v>
                </c:pt>
                <c:pt idx="2562">
                  <c:v>18</c:v>
                </c:pt>
                <c:pt idx="2563">
                  <c:v>18</c:v>
                </c:pt>
                <c:pt idx="2564">
                  <c:v>18</c:v>
                </c:pt>
                <c:pt idx="2565">
                  <c:v>18</c:v>
                </c:pt>
                <c:pt idx="2566">
                  <c:v>18</c:v>
                </c:pt>
                <c:pt idx="2567">
                  <c:v>18</c:v>
                </c:pt>
                <c:pt idx="2568">
                  <c:v>18</c:v>
                </c:pt>
                <c:pt idx="2569">
                  <c:v>18</c:v>
                </c:pt>
                <c:pt idx="2570">
                  <c:v>18</c:v>
                </c:pt>
                <c:pt idx="2571">
                  <c:v>18</c:v>
                </c:pt>
                <c:pt idx="2572">
                  <c:v>18</c:v>
                </c:pt>
                <c:pt idx="2573">
                  <c:v>18</c:v>
                </c:pt>
                <c:pt idx="2574">
                  <c:v>18</c:v>
                </c:pt>
                <c:pt idx="2575">
                  <c:v>18</c:v>
                </c:pt>
                <c:pt idx="2576">
                  <c:v>18</c:v>
                </c:pt>
                <c:pt idx="2577">
                  <c:v>18</c:v>
                </c:pt>
                <c:pt idx="2578">
                  <c:v>18</c:v>
                </c:pt>
                <c:pt idx="2579">
                  <c:v>18</c:v>
                </c:pt>
                <c:pt idx="2580">
                  <c:v>18</c:v>
                </c:pt>
                <c:pt idx="2581">
                  <c:v>18</c:v>
                </c:pt>
                <c:pt idx="2582">
                  <c:v>18</c:v>
                </c:pt>
                <c:pt idx="2583">
                  <c:v>18</c:v>
                </c:pt>
                <c:pt idx="2584">
                  <c:v>18</c:v>
                </c:pt>
                <c:pt idx="2585">
                  <c:v>18</c:v>
                </c:pt>
                <c:pt idx="2586">
                  <c:v>18</c:v>
                </c:pt>
                <c:pt idx="2587">
                  <c:v>18</c:v>
                </c:pt>
                <c:pt idx="2588">
                  <c:v>18</c:v>
                </c:pt>
                <c:pt idx="2589">
                  <c:v>18</c:v>
                </c:pt>
                <c:pt idx="2590">
                  <c:v>18</c:v>
                </c:pt>
                <c:pt idx="2591">
                  <c:v>18</c:v>
                </c:pt>
                <c:pt idx="2592">
                  <c:v>19</c:v>
                </c:pt>
                <c:pt idx="2593">
                  <c:v>19</c:v>
                </c:pt>
                <c:pt idx="2594">
                  <c:v>19</c:v>
                </c:pt>
                <c:pt idx="2595">
                  <c:v>19</c:v>
                </c:pt>
                <c:pt idx="2596">
                  <c:v>19</c:v>
                </c:pt>
                <c:pt idx="2597">
                  <c:v>19</c:v>
                </c:pt>
                <c:pt idx="2598">
                  <c:v>19</c:v>
                </c:pt>
                <c:pt idx="2599">
                  <c:v>19</c:v>
                </c:pt>
                <c:pt idx="2600">
                  <c:v>19</c:v>
                </c:pt>
                <c:pt idx="2601">
                  <c:v>19</c:v>
                </c:pt>
                <c:pt idx="2602">
                  <c:v>19</c:v>
                </c:pt>
                <c:pt idx="2603">
                  <c:v>19</c:v>
                </c:pt>
                <c:pt idx="2604">
                  <c:v>19</c:v>
                </c:pt>
                <c:pt idx="2605">
                  <c:v>19</c:v>
                </c:pt>
                <c:pt idx="2606">
                  <c:v>19</c:v>
                </c:pt>
                <c:pt idx="2607">
                  <c:v>19</c:v>
                </c:pt>
                <c:pt idx="2608">
                  <c:v>19</c:v>
                </c:pt>
                <c:pt idx="2609">
                  <c:v>19</c:v>
                </c:pt>
                <c:pt idx="2610">
                  <c:v>19</c:v>
                </c:pt>
                <c:pt idx="2611">
                  <c:v>19</c:v>
                </c:pt>
                <c:pt idx="2612">
                  <c:v>19</c:v>
                </c:pt>
                <c:pt idx="2613">
                  <c:v>19</c:v>
                </c:pt>
                <c:pt idx="2614">
                  <c:v>19</c:v>
                </c:pt>
                <c:pt idx="2615">
                  <c:v>19</c:v>
                </c:pt>
                <c:pt idx="2616">
                  <c:v>19</c:v>
                </c:pt>
                <c:pt idx="2617">
                  <c:v>19</c:v>
                </c:pt>
                <c:pt idx="2618">
                  <c:v>19</c:v>
                </c:pt>
                <c:pt idx="2619">
                  <c:v>19</c:v>
                </c:pt>
                <c:pt idx="2620">
                  <c:v>19</c:v>
                </c:pt>
                <c:pt idx="2621">
                  <c:v>19</c:v>
                </c:pt>
                <c:pt idx="2622">
                  <c:v>19</c:v>
                </c:pt>
                <c:pt idx="2623">
                  <c:v>19</c:v>
                </c:pt>
                <c:pt idx="2624">
                  <c:v>19</c:v>
                </c:pt>
                <c:pt idx="2625">
                  <c:v>19</c:v>
                </c:pt>
                <c:pt idx="2626">
                  <c:v>19</c:v>
                </c:pt>
                <c:pt idx="2627">
                  <c:v>19</c:v>
                </c:pt>
                <c:pt idx="2628">
                  <c:v>19</c:v>
                </c:pt>
                <c:pt idx="2629">
                  <c:v>19</c:v>
                </c:pt>
                <c:pt idx="2630">
                  <c:v>19</c:v>
                </c:pt>
                <c:pt idx="2631">
                  <c:v>19</c:v>
                </c:pt>
                <c:pt idx="2632">
                  <c:v>19</c:v>
                </c:pt>
                <c:pt idx="2633">
                  <c:v>19</c:v>
                </c:pt>
                <c:pt idx="2634">
                  <c:v>19</c:v>
                </c:pt>
                <c:pt idx="2635">
                  <c:v>19</c:v>
                </c:pt>
                <c:pt idx="2636">
                  <c:v>19</c:v>
                </c:pt>
                <c:pt idx="2637">
                  <c:v>19</c:v>
                </c:pt>
                <c:pt idx="2638">
                  <c:v>19</c:v>
                </c:pt>
                <c:pt idx="2639">
                  <c:v>19</c:v>
                </c:pt>
                <c:pt idx="2640">
                  <c:v>19</c:v>
                </c:pt>
                <c:pt idx="2641">
                  <c:v>19</c:v>
                </c:pt>
                <c:pt idx="2642">
                  <c:v>19</c:v>
                </c:pt>
                <c:pt idx="2643">
                  <c:v>19</c:v>
                </c:pt>
                <c:pt idx="2644">
                  <c:v>19</c:v>
                </c:pt>
                <c:pt idx="2645">
                  <c:v>19</c:v>
                </c:pt>
                <c:pt idx="2646">
                  <c:v>19</c:v>
                </c:pt>
                <c:pt idx="2647">
                  <c:v>19</c:v>
                </c:pt>
                <c:pt idx="2648">
                  <c:v>19</c:v>
                </c:pt>
                <c:pt idx="2649">
                  <c:v>19</c:v>
                </c:pt>
                <c:pt idx="2650">
                  <c:v>19</c:v>
                </c:pt>
                <c:pt idx="2651">
                  <c:v>19</c:v>
                </c:pt>
                <c:pt idx="2652">
                  <c:v>19</c:v>
                </c:pt>
                <c:pt idx="2653">
                  <c:v>19</c:v>
                </c:pt>
                <c:pt idx="2654">
                  <c:v>19</c:v>
                </c:pt>
                <c:pt idx="2655">
                  <c:v>19</c:v>
                </c:pt>
                <c:pt idx="2656">
                  <c:v>19</c:v>
                </c:pt>
                <c:pt idx="2657">
                  <c:v>19</c:v>
                </c:pt>
                <c:pt idx="2658">
                  <c:v>19</c:v>
                </c:pt>
                <c:pt idx="2659">
                  <c:v>19</c:v>
                </c:pt>
                <c:pt idx="2660">
                  <c:v>19</c:v>
                </c:pt>
                <c:pt idx="2661">
                  <c:v>19</c:v>
                </c:pt>
                <c:pt idx="2662">
                  <c:v>19</c:v>
                </c:pt>
                <c:pt idx="2663">
                  <c:v>19</c:v>
                </c:pt>
                <c:pt idx="2664">
                  <c:v>19</c:v>
                </c:pt>
                <c:pt idx="2665">
                  <c:v>19</c:v>
                </c:pt>
                <c:pt idx="2666">
                  <c:v>19</c:v>
                </c:pt>
                <c:pt idx="2667">
                  <c:v>19</c:v>
                </c:pt>
                <c:pt idx="2668">
                  <c:v>19</c:v>
                </c:pt>
                <c:pt idx="2669">
                  <c:v>19</c:v>
                </c:pt>
                <c:pt idx="2670">
                  <c:v>19</c:v>
                </c:pt>
                <c:pt idx="2671">
                  <c:v>19</c:v>
                </c:pt>
                <c:pt idx="2672">
                  <c:v>19</c:v>
                </c:pt>
                <c:pt idx="2673">
                  <c:v>19</c:v>
                </c:pt>
                <c:pt idx="2674">
                  <c:v>19</c:v>
                </c:pt>
                <c:pt idx="2675">
                  <c:v>19</c:v>
                </c:pt>
                <c:pt idx="2676">
                  <c:v>19</c:v>
                </c:pt>
                <c:pt idx="2677">
                  <c:v>19</c:v>
                </c:pt>
                <c:pt idx="2678">
                  <c:v>19</c:v>
                </c:pt>
                <c:pt idx="2679">
                  <c:v>19</c:v>
                </c:pt>
                <c:pt idx="2680">
                  <c:v>19</c:v>
                </c:pt>
                <c:pt idx="2681">
                  <c:v>19</c:v>
                </c:pt>
                <c:pt idx="2682">
                  <c:v>19</c:v>
                </c:pt>
                <c:pt idx="2683">
                  <c:v>19</c:v>
                </c:pt>
                <c:pt idx="2684">
                  <c:v>19</c:v>
                </c:pt>
                <c:pt idx="2685">
                  <c:v>19</c:v>
                </c:pt>
                <c:pt idx="2686">
                  <c:v>19</c:v>
                </c:pt>
                <c:pt idx="2687">
                  <c:v>19</c:v>
                </c:pt>
                <c:pt idx="2688">
                  <c:v>19</c:v>
                </c:pt>
                <c:pt idx="2689">
                  <c:v>19</c:v>
                </c:pt>
                <c:pt idx="2690">
                  <c:v>19</c:v>
                </c:pt>
                <c:pt idx="2691">
                  <c:v>19</c:v>
                </c:pt>
                <c:pt idx="2692">
                  <c:v>19</c:v>
                </c:pt>
                <c:pt idx="2693">
                  <c:v>19</c:v>
                </c:pt>
                <c:pt idx="2694">
                  <c:v>19</c:v>
                </c:pt>
                <c:pt idx="2695">
                  <c:v>19</c:v>
                </c:pt>
                <c:pt idx="2696">
                  <c:v>19</c:v>
                </c:pt>
                <c:pt idx="2697">
                  <c:v>19</c:v>
                </c:pt>
                <c:pt idx="2698">
                  <c:v>19</c:v>
                </c:pt>
                <c:pt idx="2699">
                  <c:v>19</c:v>
                </c:pt>
                <c:pt idx="2700">
                  <c:v>19</c:v>
                </c:pt>
                <c:pt idx="2701">
                  <c:v>19</c:v>
                </c:pt>
                <c:pt idx="2702">
                  <c:v>19</c:v>
                </c:pt>
                <c:pt idx="2703">
                  <c:v>19</c:v>
                </c:pt>
                <c:pt idx="2704">
                  <c:v>19</c:v>
                </c:pt>
                <c:pt idx="2705">
                  <c:v>19</c:v>
                </c:pt>
                <c:pt idx="2706">
                  <c:v>19</c:v>
                </c:pt>
                <c:pt idx="2707">
                  <c:v>19</c:v>
                </c:pt>
                <c:pt idx="2708">
                  <c:v>19</c:v>
                </c:pt>
                <c:pt idx="2709">
                  <c:v>19</c:v>
                </c:pt>
                <c:pt idx="2710">
                  <c:v>19</c:v>
                </c:pt>
                <c:pt idx="2711">
                  <c:v>19</c:v>
                </c:pt>
                <c:pt idx="2712">
                  <c:v>19</c:v>
                </c:pt>
                <c:pt idx="2713">
                  <c:v>19</c:v>
                </c:pt>
                <c:pt idx="2714">
                  <c:v>19</c:v>
                </c:pt>
                <c:pt idx="2715">
                  <c:v>19</c:v>
                </c:pt>
                <c:pt idx="2716">
                  <c:v>19</c:v>
                </c:pt>
                <c:pt idx="2717">
                  <c:v>19</c:v>
                </c:pt>
                <c:pt idx="2718">
                  <c:v>19</c:v>
                </c:pt>
                <c:pt idx="2719">
                  <c:v>19</c:v>
                </c:pt>
                <c:pt idx="2720">
                  <c:v>19</c:v>
                </c:pt>
                <c:pt idx="2721">
                  <c:v>19</c:v>
                </c:pt>
                <c:pt idx="2722">
                  <c:v>19</c:v>
                </c:pt>
                <c:pt idx="2723">
                  <c:v>19</c:v>
                </c:pt>
                <c:pt idx="2724">
                  <c:v>19</c:v>
                </c:pt>
                <c:pt idx="2725">
                  <c:v>19</c:v>
                </c:pt>
                <c:pt idx="2726">
                  <c:v>19</c:v>
                </c:pt>
                <c:pt idx="2727">
                  <c:v>19</c:v>
                </c:pt>
                <c:pt idx="2728">
                  <c:v>19</c:v>
                </c:pt>
                <c:pt idx="2729">
                  <c:v>19</c:v>
                </c:pt>
                <c:pt idx="2730">
                  <c:v>19</c:v>
                </c:pt>
                <c:pt idx="2731">
                  <c:v>19</c:v>
                </c:pt>
                <c:pt idx="2732">
                  <c:v>19</c:v>
                </c:pt>
                <c:pt idx="2733">
                  <c:v>19</c:v>
                </c:pt>
                <c:pt idx="2734">
                  <c:v>19</c:v>
                </c:pt>
                <c:pt idx="2735">
                  <c:v>19</c:v>
                </c:pt>
                <c:pt idx="2736">
                  <c:v>20</c:v>
                </c:pt>
                <c:pt idx="2737">
                  <c:v>20</c:v>
                </c:pt>
                <c:pt idx="2738">
                  <c:v>20</c:v>
                </c:pt>
                <c:pt idx="2739">
                  <c:v>20</c:v>
                </c:pt>
                <c:pt idx="2740">
                  <c:v>20</c:v>
                </c:pt>
                <c:pt idx="2741">
                  <c:v>20</c:v>
                </c:pt>
                <c:pt idx="2742">
                  <c:v>20</c:v>
                </c:pt>
                <c:pt idx="2743">
                  <c:v>20</c:v>
                </c:pt>
                <c:pt idx="2744">
                  <c:v>20</c:v>
                </c:pt>
                <c:pt idx="2745">
                  <c:v>20</c:v>
                </c:pt>
                <c:pt idx="2746">
                  <c:v>20</c:v>
                </c:pt>
                <c:pt idx="2747">
                  <c:v>20</c:v>
                </c:pt>
                <c:pt idx="2748">
                  <c:v>20</c:v>
                </c:pt>
                <c:pt idx="2749">
                  <c:v>20</c:v>
                </c:pt>
                <c:pt idx="2750">
                  <c:v>20</c:v>
                </c:pt>
                <c:pt idx="2751">
                  <c:v>20</c:v>
                </c:pt>
                <c:pt idx="2752">
                  <c:v>20</c:v>
                </c:pt>
                <c:pt idx="2753">
                  <c:v>20</c:v>
                </c:pt>
                <c:pt idx="2754">
                  <c:v>20</c:v>
                </c:pt>
                <c:pt idx="2755">
                  <c:v>20</c:v>
                </c:pt>
                <c:pt idx="2756">
                  <c:v>20</c:v>
                </c:pt>
                <c:pt idx="2757">
                  <c:v>20</c:v>
                </c:pt>
                <c:pt idx="2758">
                  <c:v>20</c:v>
                </c:pt>
                <c:pt idx="2759">
                  <c:v>20</c:v>
                </c:pt>
                <c:pt idx="2760">
                  <c:v>20</c:v>
                </c:pt>
                <c:pt idx="2761">
                  <c:v>20</c:v>
                </c:pt>
                <c:pt idx="2762">
                  <c:v>20</c:v>
                </c:pt>
                <c:pt idx="2763">
                  <c:v>20</c:v>
                </c:pt>
                <c:pt idx="2764">
                  <c:v>20</c:v>
                </c:pt>
                <c:pt idx="2765">
                  <c:v>20</c:v>
                </c:pt>
                <c:pt idx="2766">
                  <c:v>20</c:v>
                </c:pt>
                <c:pt idx="2767">
                  <c:v>20</c:v>
                </c:pt>
                <c:pt idx="2768">
                  <c:v>20</c:v>
                </c:pt>
                <c:pt idx="2769">
                  <c:v>20</c:v>
                </c:pt>
                <c:pt idx="2770">
                  <c:v>20</c:v>
                </c:pt>
                <c:pt idx="2771">
                  <c:v>20</c:v>
                </c:pt>
                <c:pt idx="2772">
                  <c:v>20</c:v>
                </c:pt>
                <c:pt idx="2773">
                  <c:v>20</c:v>
                </c:pt>
                <c:pt idx="2774">
                  <c:v>20</c:v>
                </c:pt>
                <c:pt idx="2775">
                  <c:v>20</c:v>
                </c:pt>
                <c:pt idx="2776">
                  <c:v>20</c:v>
                </c:pt>
                <c:pt idx="2777">
                  <c:v>20</c:v>
                </c:pt>
                <c:pt idx="2778">
                  <c:v>20</c:v>
                </c:pt>
                <c:pt idx="2779">
                  <c:v>20</c:v>
                </c:pt>
                <c:pt idx="2780">
                  <c:v>20</c:v>
                </c:pt>
                <c:pt idx="2781">
                  <c:v>20</c:v>
                </c:pt>
                <c:pt idx="2782">
                  <c:v>20</c:v>
                </c:pt>
                <c:pt idx="2783">
                  <c:v>20</c:v>
                </c:pt>
                <c:pt idx="2784">
                  <c:v>20</c:v>
                </c:pt>
                <c:pt idx="2785">
                  <c:v>20</c:v>
                </c:pt>
                <c:pt idx="2786">
                  <c:v>20</c:v>
                </c:pt>
                <c:pt idx="2787">
                  <c:v>20</c:v>
                </c:pt>
                <c:pt idx="2788">
                  <c:v>20</c:v>
                </c:pt>
                <c:pt idx="2789">
                  <c:v>20</c:v>
                </c:pt>
                <c:pt idx="2790">
                  <c:v>20</c:v>
                </c:pt>
                <c:pt idx="2791">
                  <c:v>20</c:v>
                </c:pt>
                <c:pt idx="2792">
                  <c:v>20</c:v>
                </c:pt>
                <c:pt idx="2793">
                  <c:v>20</c:v>
                </c:pt>
                <c:pt idx="2794">
                  <c:v>20</c:v>
                </c:pt>
                <c:pt idx="2795">
                  <c:v>20</c:v>
                </c:pt>
                <c:pt idx="2796">
                  <c:v>20</c:v>
                </c:pt>
                <c:pt idx="2797">
                  <c:v>20</c:v>
                </c:pt>
                <c:pt idx="2798">
                  <c:v>20</c:v>
                </c:pt>
                <c:pt idx="2799">
                  <c:v>20</c:v>
                </c:pt>
                <c:pt idx="2800">
                  <c:v>20</c:v>
                </c:pt>
                <c:pt idx="2801">
                  <c:v>20</c:v>
                </c:pt>
                <c:pt idx="2802">
                  <c:v>20</c:v>
                </c:pt>
                <c:pt idx="2803">
                  <c:v>20</c:v>
                </c:pt>
                <c:pt idx="2804">
                  <c:v>20</c:v>
                </c:pt>
                <c:pt idx="2805">
                  <c:v>20</c:v>
                </c:pt>
                <c:pt idx="2806">
                  <c:v>20</c:v>
                </c:pt>
                <c:pt idx="2807">
                  <c:v>20</c:v>
                </c:pt>
                <c:pt idx="2808">
                  <c:v>20</c:v>
                </c:pt>
                <c:pt idx="2809">
                  <c:v>20</c:v>
                </c:pt>
                <c:pt idx="2810">
                  <c:v>20</c:v>
                </c:pt>
                <c:pt idx="2811">
                  <c:v>20</c:v>
                </c:pt>
                <c:pt idx="2812">
                  <c:v>20</c:v>
                </c:pt>
                <c:pt idx="2813">
                  <c:v>20</c:v>
                </c:pt>
                <c:pt idx="2814">
                  <c:v>20</c:v>
                </c:pt>
                <c:pt idx="2815">
                  <c:v>20</c:v>
                </c:pt>
                <c:pt idx="2816">
                  <c:v>20</c:v>
                </c:pt>
                <c:pt idx="2817">
                  <c:v>20</c:v>
                </c:pt>
                <c:pt idx="2818">
                  <c:v>20</c:v>
                </c:pt>
                <c:pt idx="2819">
                  <c:v>20</c:v>
                </c:pt>
                <c:pt idx="2820">
                  <c:v>20</c:v>
                </c:pt>
                <c:pt idx="2821">
                  <c:v>20</c:v>
                </c:pt>
                <c:pt idx="2822">
                  <c:v>20</c:v>
                </c:pt>
                <c:pt idx="2823">
                  <c:v>20</c:v>
                </c:pt>
                <c:pt idx="2824">
                  <c:v>20</c:v>
                </c:pt>
                <c:pt idx="2825">
                  <c:v>20</c:v>
                </c:pt>
                <c:pt idx="2826">
                  <c:v>20</c:v>
                </c:pt>
                <c:pt idx="2827">
                  <c:v>20</c:v>
                </c:pt>
                <c:pt idx="2828">
                  <c:v>20</c:v>
                </c:pt>
                <c:pt idx="2829">
                  <c:v>20</c:v>
                </c:pt>
                <c:pt idx="2830">
                  <c:v>20</c:v>
                </c:pt>
                <c:pt idx="2831">
                  <c:v>20</c:v>
                </c:pt>
                <c:pt idx="2832">
                  <c:v>20</c:v>
                </c:pt>
                <c:pt idx="2833">
                  <c:v>20</c:v>
                </c:pt>
                <c:pt idx="2834">
                  <c:v>20</c:v>
                </c:pt>
                <c:pt idx="2835">
                  <c:v>20</c:v>
                </c:pt>
                <c:pt idx="2836">
                  <c:v>20</c:v>
                </c:pt>
                <c:pt idx="2837">
                  <c:v>20</c:v>
                </c:pt>
                <c:pt idx="2838">
                  <c:v>20</c:v>
                </c:pt>
                <c:pt idx="2839">
                  <c:v>20</c:v>
                </c:pt>
                <c:pt idx="2840">
                  <c:v>20</c:v>
                </c:pt>
                <c:pt idx="2841">
                  <c:v>20</c:v>
                </c:pt>
                <c:pt idx="2842">
                  <c:v>20</c:v>
                </c:pt>
                <c:pt idx="2843">
                  <c:v>20</c:v>
                </c:pt>
                <c:pt idx="2844">
                  <c:v>20</c:v>
                </c:pt>
                <c:pt idx="2845">
                  <c:v>20</c:v>
                </c:pt>
                <c:pt idx="2846">
                  <c:v>20</c:v>
                </c:pt>
                <c:pt idx="2847">
                  <c:v>20</c:v>
                </c:pt>
                <c:pt idx="2848">
                  <c:v>20</c:v>
                </c:pt>
                <c:pt idx="2849">
                  <c:v>20</c:v>
                </c:pt>
                <c:pt idx="2850">
                  <c:v>20</c:v>
                </c:pt>
                <c:pt idx="2851">
                  <c:v>20</c:v>
                </c:pt>
                <c:pt idx="2852">
                  <c:v>20</c:v>
                </c:pt>
                <c:pt idx="2853">
                  <c:v>20</c:v>
                </c:pt>
                <c:pt idx="2854">
                  <c:v>20</c:v>
                </c:pt>
                <c:pt idx="2855">
                  <c:v>20</c:v>
                </c:pt>
                <c:pt idx="2856">
                  <c:v>20</c:v>
                </c:pt>
                <c:pt idx="2857">
                  <c:v>20</c:v>
                </c:pt>
                <c:pt idx="2858">
                  <c:v>20</c:v>
                </c:pt>
                <c:pt idx="2859">
                  <c:v>20</c:v>
                </c:pt>
                <c:pt idx="2860">
                  <c:v>20</c:v>
                </c:pt>
                <c:pt idx="2861">
                  <c:v>20</c:v>
                </c:pt>
                <c:pt idx="2862">
                  <c:v>20</c:v>
                </c:pt>
                <c:pt idx="2863">
                  <c:v>20</c:v>
                </c:pt>
                <c:pt idx="2864">
                  <c:v>20</c:v>
                </c:pt>
                <c:pt idx="2865">
                  <c:v>20</c:v>
                </c:pt>
                <c:pt idx="2866">
                  <c:v>20</c:v>
                </c:pt>
                <c:pt idx="2867">
                  <c:v>20</c:v>
                </c:pt>
                <c:pt idx="2868">
                  <c:v>20</c:v>
                </c:pt>
                <c:pt idx="2869">
                  <c:v>20</c:v>
                </c:pt>
                <c:pt idx="2870">
                  <c:v>20</c:v>
                </c:pt>
                <c:pt idx="2871">
                  <c:v>20</c:v>
                </c:pt>
                <c:pt idx="2872">
                  <c:v>20</c:v>
                </c:pt>
                <c:pt idx="2873">
                  <c:v>20</c:v>
                </c:pt>
                <c:pt idx="2874">
                  <c:v>20</c:v>
                </c:pt>
                <c:pt idx="2875">
                  <c:v>20</c:v>
                </c:pt>
                <c:pt idx="2876">
                  <c:v>20</c:v>
                </c:pt>
                <c:pt idx="2877">
                  <c:v>20</c:v>
                </c:pt>
                <c:pt idx="2878">
                  <c:v>20</c:v>
                </c:pt>
                <c:pt idx="2879">
                  <c:v>20</c:v>
                </c:pt>
                <c:pt idx="2880">
                  <c:v>21</c:v>
                </c:pt>
                <c:pt idx="2881">
                  <c:v>21</c:v>
                </c:pt>
                <c:pt idx="2882">
                  <c:v>21</c:v>
                </c:pt>
                <c:pt idx="2883">
                  <c:v>21</c:v>
                </c:pt>
                <c:pt idx="2884">
                  <c:v>21</c:v>
                </c:pt>
                <c:pt idx="2885">
                  <c:v>21</c:v>
                </c:pt>
                <c:pt idx="2886">
                  <c:v>21</c:v>
                </c:pt>
                <c:pt idx="2887">
                  <c:v>21</c:v>
                </c:pt>
                <c:pt idx="2888">
                  <c:v>21</c:v>
                </c:pt>
                <c:pt idx="2889">
                  <c:v>21</c:v>
                </c:pt>
                <c:pt idx="2890">
                  <c:v>21</c:v>
                </c:pt>
                <c:pt idx="2891">
                  <c:v>21</c:v>
                </c:pt>
                <c:pt idx="2892">
                  <c:v>21</c:v>
                </c:pt>
                <c:pt idx="2893">
                  <c:v>21</c:v>
                </c:pt>
                <c:pt idx="2894">
                  <c:v>21</c:v>
                </c:pt>
                <c:pt idx="2895">
                  <c:v>21</c:v>
                </c:pt>
                <c:pt idx="2896">
                  <c:v>21</c:v>
                </c:pt>
                <c:pt idx="2897">
                  <c:v>21</c:v>
                </c:pt>
                <c:pt idx="2898">
                  <c:v>21</c:v>
                </c:pt>
                <c:pt idx="2899">
                  <c:v>21</c:v>
                </c:pt>
                <c:pt idx="2900">
                  <c:v>21</c:v>
                </c:pt>
                <c:pt idx="2901">
                  <c:v>21</c:v>
                </c:pt>
                <c:pt idx="2902">
                  <c:v>21</c:v>
                </c:pt>
                <c:pt idx="2903">
                  <c:v>21</c:v>
                </c:pt>
                <c:pt idx="2904">
                  <c:v>21</c:v>
                </c:pt>
                <c:pt idx="2905">
                  <c:v>21</c:v>
                </c:pt>
                <c:pt idx="2906">
                  <c:v>21</c:v>
                </c:pt>
                <c:pt idx="2907">
                  <c:v>21</c:v>
                </c:pt>
                <c:pt idx="2908">
                  <c:v>21</c:v>
                </c:pt>
                <c:pt idx="2909">
                  <c:v>21</c:v>
                </c:pt>
                <c:pt idx="2910">
                  <c:v>21</c:v>
                </c:pt>
                <c:pt idx="2911">
                  <c:v>21</c:v>
                </c:pt>
                <c:pt idx="2912">
                  <c:v>21</c:v>
                </c:pt>
                <c:pt idx="2913">
                  <c:v>21</c:v>
                </c:pt>
                <c:pt idx="2914">
                  <c:v>21</c:v>
                </c:pt>
                <c:pt idx="2915">
                  <c:v>21</c:v>
                </c:pt>
                <c:pt idx="2916">
                  <c:v>21</c:v>
                </c:pt>
                <c:pt idx="2917">
                  <c:v>21</c:v>
                </c:pt>
                <c:pt idx="2918">
                  <c:v>21</c:v>
                </c:pt>
                <c:pt idx="2919">
                  <c:v>21</c:v>
                </c:pt>
                <c:pt idx="2920">
                  <c:v>21</c:v>
                </c:pt>
                <c:pt idx="2921">
                  <c:v>21</c:v>
                </c:pt>
                <c:pt idx="2922">
                  <c:v>21</c:v>
                </c:pt>
                <c:pt idx="2923">
                  <c:v>21</c:v>
                </c:pt>
                <c:pt idx="2924">
                  <c:v>21</c:v>
                </c:pt>
                <c:pt idx="2925">
                  <c:v>21</c:v>
                </c:pt>
                <c:pt idx="2926">
                  <c:v>21</c:v>
                </c:pt>
                <c:pt idx="2927">
                  <c:v>21</c:v>
                </c:pt>
                <c:pt idx="2928">
                  <c:v>21</c:v>
                </c:pt>
                <c:pt idx="2929">
                  <c:v>21</c:v>
                </c:pt>
                <c:pt idx="2930">
                  <c:v>21</c:v>
                </c:pt>
                <c:pt idx="2931">
                  <c:v>21</c:v>
                </c:pt>
                <c:pt idx="2932">
                  <c:v>21</c:v>
                </c:pt>
                <c:pt idx="2933">
                  <c:v>21</c:v>
                </c:pt>
                <c:pt idx="2934">
                  <c:v>21</c:v>
                </c:pt>
                <c:pt idx="2935">
                  <c:v>21</c:v>
                </c:pt>
                <c:pt idx="2936">
                  <c:v>21</c:v>
                </c:pt>
                <c:pt idx="2937">
                  <c:v>21</c:v>
                </c:pt>
                <c:pt idx="2938">
                  <c:v>21</c:v>
                </c:pt>
                <c:pt idx="2939">
                  <c:v>21</c:v>
                </c:pt>
                <c:pt idx="2940">
                  <c:v>21</c:v>
                </c:pt>
                <c:pt idx="2941">
                  <c:v>21</c:v>
                </c:pt>
                <c:pt idx="2942">
                  <c:v>21</c:v>
                </c:pt>
                <c:pt idx="2943">
                  <c:v>21</c:v>
                </c:pt>
                <c:pt idx="2944">
                  <c:v>21</c:v>
                </c:pt>
                <c:pt idx="2945">
                  <c:v>21</c:v>
                </c:pt>
                <c:pt idx="2946">
                  <c:v>21</c:v>
                </c:pt>
                <c:pt idx="2947">
                  <c:v>21</c:v>
                </c:pt>
                <c:pt idx="2948">
                  <c:v>21</c:v>
                </c:pt>
                <c:pt idx="2949">
                  <c:v>21</c:v>
                </c:pt>
                <c:pt idx="2950">
                  <c:v>21</c:v>
                </c:pt>
                <c:pt idx="2951">
                  <c:v>21</c:v>
                </c:pt>
                <c:pt idx="2952">
                  <c:v>21</c:v>
                </c:pt>
                <c:pt idx="2953">
                  <c:v>21</c:v>
                </c:pt>
                <c:pt idx="2954">
                  <c:v>21</c:v>
                </c:pt>
                <c:pt idx="2955">
                  <c:v>21</c:v>
                </c:pt>
                <c:pt idx="2956">
                  <c:v>21</c:v>
                </c:pt>
                <c:pt idx="2957">
                  <c:v>21</c:v>
                </c:pt>
                <c:pt idx="2958">
                  <c:v>21</c:v>
                </c:pt>
                <c:pt idx="2959">
                  <c:v>21</c:v>
                </c:pt>
                <c:pt idx="2960">
                  <c:v>21</c:v>
                </c:pt>
                <c:pt idx="2961">
                  <c:v>21</c:v>
                </c:pt>
                <c:pt idx="2962">
                  <c:v>21</c:v>
                </c:pt>
                <c:pt idx="2963">
                  <c:v>21</c:v>
                </c:pt>
                <c:pt idx="2964">
                  <c:v>21</c:v>
                </c:pt>
                <c:pt idx="2965">
                  <c:v>21</c:v>
                </c:pt>
                <c:pt idx="2966">
                  <c:v>21</c:v>
                </c:pt>
                <c:pt idx="2967">
                  <c:v>21</c:v>
                </c:pt>
                <c:pt idx="2968">
                  <c:v>21</c:v>
                </c:pt>
                <c:pt idx="2969">
                  <c:v>21</c:v>
                </c:pt>
                <c:pt idx="2970">
                  <c:v>21</c:v>
                </c:pt>
                <c:pt idx="2971">
                  <c:v>21</c:v>
                </c:pt>
                <c:pt idx="2972">
                  <c:v>21</c:v>
                </c:pt>
                <c:pt idx="2973">
                  <c:v>21</c:v>
                </c:pt>
                <c:pt idx="2974">
                  <c:v>21</c:v>
                </c:pt>
                <c:pt idx="2975">
                  <c:v>21</c:v>
                </c:pt>
                <c:pt idx="2976">
                  <c:v>21</c:v>
                </c:pt>
                <c:pt idx="2977">
                  <c:v>21</c:v>
                </c:pt>
                <c:pt idx="2978">
                  <c:v>21</c:v>
                </c:pt>
                <c:pt idx="2979">
                  <c:v>21</c:v>
                </c:pt>
                <c:pt idx="2980">
                  <c:v>21</c:v>
                </c:pt>
                <c:pt idx="2981">
                  <c:v>21</c:v>
                </c:pt>
                <c:pt idx="2982">
                  <c:v>21</c:v>
                </c:pt>
                <c:pt idx="2983">
                  <c:v>21</c:v>
                </c:pt>
                <c:pt idx="2984">
                  <c:v>21</c:v>
                </c:pt>
                <c:pt idx="2985">
                  <c:v>21</c:v>
                </c:pt>
                <c:pt idx="2986">
                  <c:v>21</c:v>
                </c:pt>
                <c:pt idx="2987">
                  <c:v>21</c:v>
                </c:pt>
                <c:pt idx="2988">
                  <c:v>21</c:v>
                </c:pt>
                <c:pt idx="2989">
                  <c:v>21</c:v>
                </c:pt>
                <c:pt idx="2990">
                  <c:v>21</c:v>
                </c:pt>
                <c:pt idx="2991">
                  <c:v>21</c:v>
                </c:pt>
                <c:pt idx="2992">
                  <c:v>21</c:v>
                </c:pt>
                <c:pt idx="2993">
                  <c:v>21</c:v>
                </c:pt>
                <c:pt idx="2994">
                  <c:v>21</c:v>
                </c:pt>
                <c:pt idx="2995">
                  <c:v>21</c:v>
                </c:pt>
                <c:pt idx="2996">
                  <c:v>21</c:v>
                </c:pt>
                <c:pt idx="2997">
                  <c:v>21</c:v>
                </c:pt>
                <c:pt idx="2998">
                  <c:v>21</c:v>
                </c:pt>
                <c:pt idx="2999">
                  <c:v>21</c:v>
                </c:pt>
                <c:pt idx="3000">
                  <c:v>21</c:v>
                </c:pt>
                <c:pt idx="3001">
                  <c:v>21</c:v>
                </c:pt>
                <c:pt idx="3002">
                  <c:v>21</c:v>
                </c:pt>
                <c:pt idx="3003">
                  <c:v>21</c:v>
                </c:pt>
                <c:pt idx="3004">
                  <c:v>21</c:v>
                </c:pt>
                <c:pt idx="3005">
                  <c:v>21</c:v>
                </c:pt>
                <c:pt idx="3006">
                  <c:v>21</c:v>
                </c:pt>
                <c:pt idx="3007">
                  <c:v>21</c:v>
                </c:pt>
                <c:pt idx="3008">
                  <c:v>21</c:v>
                </c:pt>
                <c:pt idx="3009">
                  <c:v>21</c:v>
                </c:pt>
                <c:pt idx="3010">
                  <c:v>21</c:v>
                </c:pt>
                <c:pt idx="3011">
                  <c:v>21</c:v>
                </c:pt>
                <c:pt idx="3012">
                  <c:v>21</c:v>
                </c:pt>
                <c:pt idx="3013">
                  <c:v>21</c:v>
                </c:pt>
                <c:pt idx="3014">
                  <c:v>21</c:v>
                </c:pt>
                <c:pt idx="3015">
                  <c:v>21</c:v>
                </c:pt>
                <c:pt idx="3016">
                  <c:v>21</c:v>
                </c:pt>
                <c:pt idx="3017">
                  <c:v>21</c:v>
                </c:pt>
                <c:pt idx="3018">
                  <c:v>21</c:v>
                </c:pt>
                <c:pt idx="3019">
                  <c:v>21</c:v>
                </c:pt>
                <c:pt idx="3020">
                  <c:v>21</c:v>
                </c:pt>
                <c:pt idx="3021">
                  <c:v>21</c:v>
                </c:pt>
                <c:pt idx="3022">
                  <c:v>21</c:v>
                </c:pt>
                <c:pt idx="3023">
                  <c:v>21</c:v>
                </c:pt>
                <c:pt idx="3024">
                  <c:v>22</c:v>
                </c:pt>
                <c:pt idx="3025">
                  <c:v>22</c:v>
                </c:pt>
                <c:pt idx="3026">
                  <c:v>22</c:v>
                </c:pt>
                <c:pt idx="3027">
                  <c:v>22</c:v>
                </c:pt>
                <c:pt idx="3028">
                  <c:v>22</c:v>
                </c:pt>
                <c:pt idx="3029">
                  <c:v>22</c:v>
                </c:pt>
                <c:pt idx="3030">
                  <c:v>22</c:v>
                </c:pt>
                <c:pt idx="3031">
                  <c:v>22</c:v>
                </c:pt>
                <c:pt idx="3032">
                  <c:v>22</c:v>
                </c:pt>
                <c:pt idx="3033">
                  <c:v>22</c:v>
                </c:pt>
                <c:pt idx="3034">
                  <c:v>22</c:v>
                </c:pt>
                <c:pt idx="3035">
                  <c:v>22</c:v>
                </c:pt>
                <c:pt idx="3036">
                  <c:v>22</c:v>
                </c:pt>
                <c:pt idx="3037">
                  <c:v>22</c:v>
                </c:pt>
                <c:pt idx="3038">
                  <c:v>22</c:v>
                </c:pt>
                <c:pt idx="3039">
                  <c:v>22</c:v>
                </c:pt>
                <c:pt idx="3040">
                  <c:v>22</c:v>
                </c:pt>
                <c:pt idx="3041">
                  <c:v>22</c:v>
                </c:pt>
                <c:pt idx="3042">
                  <c:v>22</c:v>
                </c:pt>
                <c:pt idx="3043">
                  <c:v>22</c:v>
                </c:pt>
                <c:pt idx="3044">
                  <c:v>22</c:v>
                </c:pt>
                <c:pt idx="3045">
                  <c:v>22</c:v>
                </c:pt>
                <c:pt idx="3046">
                  <c:v>22</c:v>
                </c:pt>
                <c:pt idx="3047">
                  <c:v>22</c:v>
                </c:pt>
                <c:pt idx="3048">
                  <c:v>22</c:v>
                </c:pt>
                <c:pt idx="3049">
                  <c:v>22</c:v>
                </c:pt>
                <c:pt idx="3050">
                  <c:v>22</c:v>
                </c:pt>
                <c:pt idx="3051">
                  <c:v>22</c:v>
                </c:pt>
                <c:pt idx="3052">
                  <c:v>22</c:v>
                </c:pt>
                <c:pt idx="3053">
                  <c:v>22</c:v>
                </c:pt>
                <c:pt idx="3054">
                  <c:v>22</c:v>
                </c:pt>
                <c:pt idx="3055">
                  <c:v>22</c:v>
                </c:pt>
                <c:pt idx="3056">
                  <c:v>22</c:v>
                </c:pt>
                <c:pt idx="3057">
                  <c:v>22</c:v>
                </c:pt>
                <c:pt idx="3058">
                  <c:v>22</c:v>
                </c:pt>
                <c:pt idx="3059">
                  <c:v>22</c:v>
                </c:pt>
                <c:pt idx="3060">
                  <c:v>22</c:v>
                </c:pt>
                <c:pt idx="3061">
                  <c:v>22</c:v>
                </c:pt>
                <c:pt idx="3062">
                  <c:v>22</c:v>
                </c:pt>
                <c:pt idx="3063">
                  <c:v>22</c:v>
                </c:pt>
                <c:pt idx="3064">
                  <c:v>22</c:v>
                </c:pt>
                <c:pt idx="3065">
                  <c:v>22</c:v>
                </c:pt>
                <c:pt idx="3066">
                  <c:v>22</c:v>
                </c:pt>
                <c:pt idx="3067">
                  <c:v>22</c:v>
                </c:pt>
                <c:pt idx="3068">
                  <c:v>22</c:v>
                </c:pt>
                <c:pt idx="3069">
                  <c:v>22</c:v>
                </c:pt>
                <c:pt idx="3070">
                  <c:v>22</c:v>
                </c:pt>
                <c:pt idx="3071">
                  <c:v>22</c:v>
                </c:pt>
                <c:pt idx="3072">
                  <c:v>22</c:v>
                </c:pt>
                <c:pt idx="3073">
                  <c:v>22</c:v>
                </c:pt>
                <c:pt idx="3074">
                  <c:v>22</c:v>
                </c:pt>
                <c:pt idx="3075">
                  <c:v>22</c:v>
                </c:pt>
                <c:pt idx="3076">
                  <c:v>22</c:v>
                </c:pt>
                <c:pt idx="3077">
                  <c:v>22</c:v>
                </c:pt>
                <c:pt idx="3078">
                  <c:v>22</c:v>
                </c:pt>
                <c:pt idx="3079">
                  <c:v>22</c:v>
                </c:pt>
                <c:pt idx="3080">
                  <c:v>22</c:v>
                </c:pt>
                <c:pt idx="3081">
                  <c:v>22</c:v>
                </c:pt>
                <c:pt idx="3082">
                  <c:v>22</c:v>
                </c:pt>
                <c:pt idx="3083">
                  <c:v>22</c:v>
                </c:pt>
                <c:pt idx="3084">
                  <c:v>22</c:v>
                </c:pt>
                <c:pt idx="3085">
                  <c:v>22</c:v>
                </c:pt>
                <c:pt idx="3086">
                  <c:v>22</c:v>
                </c:pt>
                <c:pt idx="3087">
                  <c:v>22</c:v>
                </c:pt>
                <c:pt idx="3088">
                  <c:v>22</c:v>
                </c:pt>
                <c:pt idx="3089">
                  <c:v>22</c:v>
                </c:pt>
                <c:pt idx="3090">
                  <c:v>22</c:v>
                </c:pt>
                <c:pt idx="3091">
                  <c:v>22</c:v>
                </c:pt>
                <c:pt idx="3092">
                  <c:v>22</c:v>
                </c:pt>
                <c:pt idx="3093">
                  <c:v>22</c:v>
                </c:pt>
                <c:pt idx="3094">
                  <c:v>22</c:v>
                </c:pt>
                <c:pt idx="3095">
                  <c:v>22</c:v>
                </c:pt>
                <c:pt idx="3096">
                  <c:v>22</c:v>
                </c:pt>
                <c:pt idx="3097">
                  <c:v>22</c:v>
                </c:pt>
                <c:pt idx="3098">
                  <c:v>22</c:v>
                </c:pt>
                <c:pt idx="3099">
                  <c:v>22</c:v>
                </c:pt>
                <c:pt idx="3100">
                  <c:v>22</c:v>
                </c:pt>
                <c:pt idx="3101">
                  <c:v>22</c:v>
                </c:pt>
                <c:pt idx="3102">
                  <c:v>22</c:v>
                </c:pt>
                <c:pt idx="3103">
                  <c:v>22</c:v>
                </c:pt>
                <c:pt idx="3104">
                  <c:v>22</c:v>
                </c:pt>
                <c:pt idx="3105">
                  <c:v>22</c:v>
                </c:pt>
                <c:pt idx="3106">
                  <c:v>22</c:v>
                </c:pt>
                <c:pt idx="3107">
                  <c:v>22</c:v>
                </c:pt>
                <c:pt idx="3108">
                  <c:v>22</c:v>
                </c:pt>
                <c:pt idx="3109">
                  <c:v>22</c:v>
                </c:pt>
                <c:pt idx="3110">
                  <c:v>22</c:v>
                </c:pt>
                <c:pt idx="3111">
                  <c:v>22</c:v>
                </c:pt>
                <c:pt idx="3112">
                  <c:v>22</c:v>
                </c:pt>
                <c:pt idx="3113">
                  <c:v>22</c:v>
                </c:pt>
                <c:pt idx="3114">
                  <c:v>22</c:v>
                </c:pt>
                <c:pt idx="3115">
                  <c:v>22</c:v>
                </c:pt>
                <c:pt idx="3116">
                  <c:v>22</c:v>
                </c:pt>
                <c:pt idx="3117">
                  <c:v>22</c:v>
                </c:pt>
                <c:pt idx="3118">
                  <c:v>22</c:v>
                </c:pt>
                <c:pt idx="3119">
                  <c:v>22</c:v>
                </c:pt>
                <c:pt idx="3120">
                  <c:v>22</c:v>
                </c:pt>
                <c:pt idx="3121">
                  <c:v>22</c:v>
                </c:pt>
                <c:pt idx="3122">
                  <c:v>22</c:v>
                </c:pt>
                <c:pt idx="3123">
                  <c:v>22</c:v>
                </c:pt>
                <c:pt idx="3124">
                  <c:v>22</c:v>
                </c:pt>
                <c:pt idx="3125">
                  <c:v>22</c:v>
                </c:pt>
                <c:pt idx="3126">
                  <c:v>22</c:v>
                </c:pt>
                <c:pt idx="3127">
                  <c:v>22</c:v>
                </c:pt>
                <c:pt idx="3128">
                  <c:v>22</c:v>
                </c:pt>
                <c:pt idx="3129">
                  <c:v>22</c:v>
                </c:pt>
                <c:pt idx="3130">
                  <c:v>22</c:v>
                </c:pt>
                <c:pt idx="3131">
                  <c:v>22</c:v>
                </c:pt>
                <c:pt idx="3132">
                  <c:v>22</c:v>
                </c:pt>
                <c:pt idx="3133">
                  <c:v>22</c:v>
                </c:pt>
                <c:pt idx="3134">
                  <c:v>22</c:v>
                </c:pt>
                <c:pt idx="3135">
                  <c:v>22</c:v>
                </c:pt>
                <c:pt idx="3136">
                  <c:v>22</c:v>
                </c:pt>
                <c:pt idx="3137">
                  <c:v>22</c:v>
                </c:pt>
                <c:pt idx="3138">
                  <c:v>22</c:v>
                </c:pt>
                <c:pt idx="3139">
                  <c:v>22</c:v>
                </c:pt>
                <c:pt idx="3140">
                  <c:v>22</c:v>
                </c:pt>
                <c:pt idx="3141">
                  <c:v>22</c:v>
                </c:pt>
                <c:pt idx="3142">
                  <c:v>22</c:v>
                </c:pt>
                <c:pt idx="3143">
                  <c:v>22</c:v>
                </c:pt>
                <c:pt idx="3144">
                  <c:v>22</c:v>
                </c:pt>
                <c:pt idx="3145">
                  <c:v>22</c:v>
                </c:pt>
                <c:pt idx="3146">
                  <c:v>22</c:v>
                </c:pt>
                <c:pt idx="3147">
                  <c:v>22</c:v>
                </c:pt>
                <c:pt idx="3148">
                  <c:v>22</c:v>
                </c:pt>
                <c:pt idx="3149">
                  <c:v>22</c:v>
                </c:pt>
                <c:pt idx="3150">
                  <c:v>22</c:v>
                </c:pt>
                <c:pt idx="3151">
                  <c:v>22</c:v>
                </c:pt>
                <c:pt idx="3152">
                  <c:v>22</c:v>
                </c:pt>
                <c:pt idx="3153">
                  <c:v>22</c:v>
                </c:pt>
                <c:pt idx="3154">
                  <c:v>22</c:v>
                </c:pt>
                <c:pt idx="3155">
                  <c:v>22</c:v>
                </c:pt>
                <c:pt idx="3156">
                  <c:v>22</c:v>
                </c:pt>
                <c:pt idx="3157">
                  <c:v>22</c:v>
                </c:pt>
                <c:pt idx="3158">
                  <c:v>22</c:v>
                </c:pt>
                <c:pt idx="3159">
                  <c:v>22</c:v>
                </c:pt>
                <c:pt idx="3160">
                  <c:v>22</c:v>
                </c:pt>
                <c:pt idx="3161">
                  <c:v>22</c:v>
                </c:pt>
                <c:pt idx="3162">
                  <c:v>22</c:v>
                </c:pt>
                <c:pt idx="3163">
                  <c:v>22</c:v>
                </c:pt>
                <c:pt idx="3164">
                  <c:v>22</c:v>
                </c:pt>
                <c:pt idx="3165">
                  <c:v>22</c:v>
                </c:pt>
                <c:pt idx="3166">
                  <c:v>22</c:v>
                </c:pt>
                <c:pt idx="3167">
                  <c:v>22</c:v>
                </c:pt>
                <c:pt idx="3168">
                  <c:v>23</c:v>
                </c:pt>
                <c:pt idx="3169">
                  <c:v>23</c:v>
                </c:pt>
                <c:pt idx="3170">
                  <c:v>23</c:v>
                </c:pt>
                <c:pt idx="3171">
                  <c:v>23</c:v>
                </c:pt>
                <c:pt idx="3172">
                  <c:v>23</c:v>
                </c:pt>
                <c:pt idx="3173">
                  <c:v>23</c:v>
                </c:pt>
                <c:pt idx="3174">
                  <c:v>23</c:v>
                </c:pt>
                <c:pt idx="3175">
                  <c:v>23</c:v>
                </c:pt>
                <c:pt idx="3176">
                  <c:v>23</c:v>
                </c:pt>
                <c:pt idx="3177">
                  <c:v>23</c:v>
                </c:pt>
                <c:pt idx="3178">
                  <c:v>23</c:v>
                </c:pt>
                <c:pt idx="3179">
                  <c:v>23</c:v>
                </c:pt>
                <c:pt idx="3180">
                  <c:v>23</c:v>
                </c:pt>
                <c:pt idx="3181">
                  <c:v>23</c:v>
                </c:pt>
                <c:pt idx="3182">
                  <c:v>23</c:v>
                </c:pt>
                <c:pt idx="3183">
                  <c:v>23</c:v>
                </c:pt>
                <c:pt idx="3184">
                  <c:v>23</c:v>
                </c:pt>
                <c:pt idx="3185">
                  <c:v>23</c:v>
                </c:pt>
                <c:pt idx="3186">
                  <c:v>23</c:v>
                </c:pt>
                <c:pt idx="3187">
                  <c:v>23</c:v>
                </c:pt>
                <c:pt idx="3188">
                  <c:v>23</c:v>
                </c:pt>
                <c:pt idx="3189">
                  <c:v>23</c:v>
                </c:pt>
                <c:pt idx="3190">
                  <c:v>23</c:v>
                </c:pt>
                <c:pt idx="3191">
                  <c:v>23</c:v>
                </c:pt>
                <c:pt idx="3192">
                  <c:v>23</c:v>
                </c:pt>
                <c:pt idx="3193">
                  <c:v>23</c:v>
                </c:pt>
                <c:pt idx="3194">
                  <c:v>23</c:v>
                </c:pt>
                <c:pt idx="3195">
                  <c:v>23</c:v>
                </c:pt>
                <c:pt idx="3196">
                  <c:v>23</c:v>
                </c:pt>
                <c:pt idx="3197">
                  <c:v>23</c:v>
                </c:pt>
                <c:pt idx="3198">
                  <c:v>23</c:v>
                </c:pt>
                <c:pt idx="3199">
                  <c:v>23</c:v>
                </c:pt>
                <c:pt idx="3200">
                  <c:v>23</c:v>
                </c:pt>
                <c:pt idx="3201">
                  <c:v>23</c:v>
                </c:pt>
                <c:pt idx="3202">
                  <c:v>23</c:v>
                </c:pt>
                <c:pt idx="3203">
                  <c:v>23</c:v>
                </c:pt>
                <c:pt idx="3204">
                  <c:v>23</c:v>
                </c:pt>
                <c:pt idx="3205">
                  <c:v>23</c:v>
                </c:pt>
                <c:pt idx="3206">
                  <c:v>23</c:v>
                </c:pt>
                <c:pt idx="3207">
                  <c:v>23</c:v>
                </c:pt>
                <c:pt idx="3208">
                  <c:v>23</c:v>
                </c:pt>
                <c:pt idx="3209">
                  <c:v>23</c:v>
                </c:pt>
                <c:pt idx="3210">
                  <c:v>23</c:v>
                </c:pt>
                <c:pt idx="3211">
                  <c:v>23</c:v>
                </c:pt>
                <c:pt idx="3212">
                  <c:v>23</c:v>
                </c:pt>
                <c:pt idx="3213">
                  <c:v>23</c:v>
                </c:pt>
                <c:pt idx="3214">
                  <c:v>23</c:v>
                </c:pt>
                <c:pt idx="3215">
                  <c:v>23</c:v>
                </c:pt>
                <c:pt idx="3216">
                  <c:v>23</c:v>
                </c:pt>
                <c:pt idx="3217">
                  <c:v>23</c:v>
                </c:pt>
                <c:pt idx="3218">
                  <c:v>23</c:v>
                </c:pt>
                <c:pt idx="3219">
                  <c:v>23</c:v>
                </c:pt>
                <c:pt idx="3220">
                  <c:v>23</c:v>
                </c:pt>
                <c:pt idx="3221">
                  <c:v>23</c:v>
                </c:pt>
                <c:pt idx="3222">
                  <c:v>23</c:v>
                </c:pt>
                <c:pt idx="3223">
                  <c:v>23</c:v>
                </c:pt>
                <c:pt idx="3224">
                  <c:v>23</c:v>
                </c:pt>
                <c:pt idx="3225">
                  <c:v>23</c:v>
                </c:pt>
                <c:pt idx="3226">
                  <c:v>23</c:v>
                </c:pt>
                <c:pt idx="3227">
                  <c:v>23</c:v>
                </c:pt>
                <c:pt idx="3228">
                  <c:v>23</c:v>
                </c:pt>
                <c:pt idx="3229">
                  <c:v>23</c:v>
                </c:pt>
                <c:pt idx="3230">
                  <c:v>23</c:v>
                </c:pt>
                <c:pt idx="3231">
                  <c:v>23</c:v>
                </c:pt>
                <c:pt idx="3232">
                  <c:v>23</c:v>
                </c:pt>
                <c:pt idx="3233">
                  <c:v>23</c:v>
                </c:pt>
                <c:pt idx="3234">
                  <c:v>23</c:v>
                </c:pt>
                <c:pt idx="3235">
                  <c:v>23</c:v>
                </c:pt>
                <c:pt idx="3236">
                  <c:v>23</c:v>
                </c:pt>
                <c:pt idx="3237">
                  <c:v>23</c:v>
                </c:pt>
                <c:pt idx="3238">
                  <c:v>23</c:v>
                </c:pt>
                <c:pt idx="3239">
                  <c:v>23</c:v>
                </c:pt>
                <c:pt idx="3240">
                  <c:v>23</c:v>
                </c:pt>
                <c:pt idx="3241">
                  <c:v>23</c:v>
                </c:pt>
                <c:pt idx="3242">
                  <c:v>23</c:v>
                </c:pt>
                <c:pt idx="3243">
                  <c:v>23</c:v>
                </c:pt>
                <c:pt idx="3244">
                  <c:v>23</c:v>
                </c:pt>
                <c:pt idx="3245">
                  <c:v>23</c:v>
                </c:pt>
                <c:pt idx="3246">
                  <c:v>23</c:v>
                </c:pt>
                <c:pt idx="3247">
                  <c:v>23</c:v>
                </c:pt>
                <c:pt idx="3248">
                  <c:v>23</c:v>
                </c:pt>
                <c:pt idx="3249">
                  <c:v>23</c:v>
                </c:pt>
                <c:pt idx="3250">
                  <c:v>23</c:v>
                </c:pt>
                <c:pt idx="3251">
                  <c:v>23</c:v>
                </c:pt>
                <c:pt idx="3252">
                  <c:v>23</c:v>
                </c:pt>
                <c:pt idx="3253">
                  <c:v>23</c:v>
                </c:pt>
                <c:pt idx="3254">
                  <c:v>23</c:v>
                </c:pt>
                <c:pt idx="3255">
                  <c:v>23</c:v>
                </c:pt>
                <c:pt idx="3256">
                  <c:v>23</c:v>
                </c:pt>
                <c:pt idx="3257">
                  <c:v>23</c:v>
                </c:pt>
                <c:pt idx="3258">
                  <c:v>23</c:v>
                </c:pt>
                <c:pt idx="3259">
                  <c:v>23</c:v>
                </c:pt>
                <c:pt idx="3260">
                  <c:v>23</c:v>
                </c:pt>
                <c:pt idx="3261">
                  <c:v>23</c:v>
                </c:pt>
                <c:pt idx="3262">
                  <c:v>23</c:v>
                </c:pt>
                <c:pt idx="3263">
                  <c:v>23</c:v>
                </c:pt>
                <c:pt idx="3264">
                  <c:v>23</c:v>
                </c:pt>
                <c:pt idx="3265">
                  <c:v>23</c:v>
                </c:pt>
                <c:pt idx="3266">
                  <c:v>23</c:v>
                </c:pt>
                <c:pt idx="3267">
                  <c:v>23</c:v>
                </c:pt>
                <c:pt idx="3268">
                  <c:v>23</c:v>
                </c:pt>
                <c:pt idx="3269">
                  <c:v>23</c:v>
                </c:pt>
                <c:pt idx="3270">
                  <c:v>23</c:v>
                </c:pt>
                <c:pt idx="3271">
                  <c:v>23</c:v>
                </c:pt>
                <c:pt idx="3272">
                  <c:v>23</c:v>
                </c:pt>
                <c:pt idx="3273">
                  <c:v>23</c:v>
                </c:pt>
                <c:pt idx="3274">
                  <c:v>23</c:v>
                </c:pt>
                <c:pt idx="3275">
                  <c:v>23</c:v>
                </c:pt>
                <c:pt idx="3276">
                  <c:v>23</c:v>
                </c:pt>
                <c:pt idx="3277">
                  <c:v>23</c:v>
                </c:pt>
                <c:pt idx="3278">
                  <c:v>23</c:v>
                </c:pt>
                <c:pt idx="3279">
                  <c:v>23</c:v>
                </c:pt>
                <c:pt idx="3280">
                  <c:v>23</c:v>
                </c:pt>
                <c:pt idx="3281">
                  <c:v>23</c:v>
                </c:pt>
                <c:pt idx="3282">
                  <c:v>23</c:v>
                </c:pt>
                <c:pt idx="3283">
                  <c:v>23</c:v>
                </c:pt>
                <c:pt idx="3284">
                  <c:v>23</c:v>
                </c:pt>
                <c:pt idx="3285">
                  <c:v>23</c:v>
                </c:pt>
                <c:pt idx="3286">
                  <c:v>23</c:v>
                </c:pt>
                <c:pt idx="3287">
                  <c:v>23</c:v>
                </c:pt>
                <c:pt idx="3288">
                  <c:v>23</c:v>
                </c:pt>
                <c:pt idx="3289">
                  <c:v>23</c:v>
                </c:pt>
                <c:pt idx="3290">
                  <c:v>23</c:v>
                </c:pt>
                <c:pt idx="3291">
                  <c:v>23</c:v>
                </c:pt>
                <c:pt idx="3292">
                  <c:v>23</c:v>
                </c:pt>
                <c:pt idx="3293">
                  <c:v>23</c:v>
                </c:pt>
                <c:pt idx="3294">
                  <c:v>23</c:v>
                </c:pt>
                <c:pt idx="3295">
                  <c:v>23</c:v>
                </c:pt>
                <c:pt idx="3296">
                  <c:v>23</c:v>
                </c:pt>
                <c:pt idx="3297">
                  <c:v>23</c:v>
                </c:pt>
                <c:pt idx="3298">
                  <c:v>23</c:v>
                </c:pt>
                <c:pt idx="3299">
                  <c:v>23</c:v>
                </c:pt>
                <c:pt idx="3300">
                  <c:v>23</c:v>
                </c:pt>
                <c:pt idx="3301">
                  <c:v>23</c:v>
                </c:pt>
                <c:pt idx="3302">
                  <c:v>23</c:v>
                </c:pt>
                <c:pt idx="3303">
                  <c:v>23</c:v>
                </c:pt>
                <c:pt idx="3304">
                  <c:v>23</c:v>
                </c:pt>
                <c:pt idx="3305">
                  <c:v>23</c:v>
                </c:pt>
                <c:pt idx="3306">
                  <c:v>23</c:v>
                </c:pt>
                <c:pt idx="3307">
                  <c:v>23</c:v>
                </c:pt>
                <c:pt idx="3308">
                  <c:v>23</c:v>
                </c:pt>
                <c:pt idx="3309">
                  <c:v>23</c:v>
                </c:pt>
                <c:pt idx="3310">
                  <c:v>23</c:v>
                </c:pt>
                <c:pt idx="3311">
                  <c:v>23</c:v>
                </c:pt>
                <c:pt idx="3312">
                  <c:v>24</c:v>
                </c:pt>
                <c:pt idx="3313">
                  <c:v>24</c:v>
                </c:pt>
                <c:pt idx="3314">
                  <c:v>24</c:v>
                </c:pt>
                <c:pt idx="3315">
                  <c:v>24</c:v>
                </c:pt>
                <c:pt idx="3316">
                  <c:v>24</c:v>
                </c:pt>
                <c:pt idx="3317">
                  <c:v>24</c:v>
                </c:pt>
                <c:pt idx="3318">
                  <c:v>24</c:v>
                </c:pt>
                <c:pt idx="3319">
                  <c:v>24</c:v>
                </c:pt>
                <c:pt idx="3320">
                  <c:v>24</c:v>
                </c:pt>
                <c:pt idx="3321">
                  <c:v>24</c:v>
                </c:pt>
                <c:pt idx="3322">
                  <c:v>24</c:v>
                </c:pt>
                <c:pt idx="3323">
                  <c:v>24</c:v>
                </c:pt>
                <c:pt idx="3324">
                  <c:v>24</c:v>
                </c:pt>
                <c:pt idx="3325">
                  <c:v>24</c:v>
                </c:pt>
                <c:pt idx="3326">
                  <c:v>24</c:v>
                </c:pt>
                <c:pt idx="3327">
                  <c:v>24</c:v>
                </c:pt>
                <c:pt idx="3328">
                  <c:v>24</c:v>
                </c:pt>
                <c:pt idx="3329">
                  <c:v>24</c:v>
                </c:pt>
                <c:pt idx="3330">
                  <c:v>24</c:v>
                </c:pt>
                <c:pt idx="3331">
                  <c:v>24</c:v>
                </c:pt>
                <c:pt idx="3332">
                  <c:v>24</c:v>
                </c:pt>
                <c:pt idx="3333">
                  <c:v>24</c:v>
                </c:pt>
                <c:pt idx="3334">
                  <c:v>24</c:v>
                </c:pt>
                <c:pt idx="3335">
                  <c:v>24</c:v>
                </c:pt>
                <c:pt idx="3336">
                  <c:v>24</c:v>
                </c:pt>
                <c:pt idx="3337">
                  <c:v>24</c:v>
                </c:pt>
                <c:pt idx="3338">
                  <c:v>24</c:v>
                </c:pt>
                <c:pt idx="3339">
                  <c:v>24</c:v>
                </c:pt>
                <c:pt idx="3340">
                  <c:v>24</c:v>
                </c:pt>
                <c:pt idx="3341">
                  <c:v>24</c:v>
                </c:pt>
                <c:pt idx="3342">
                  <c:v>24</c:v>
                </c:pt>
                <c:pt idx="3343">
                  <c:v>24</c:v>
                </c:pt>
                <c:pt idx="3344">
                  <c:v>24</c:v>
                </c:pt>
                <c:pt idx="3345">
                  <c:v>24</c:v>
                </c:pt>
                <c:pt idx="3346">
                  <c:v>24</c:v>
                </c:pt>
                <c:pt idx="3347">
                  <c:v>24</c:v>
                </c:pt>
                <c:pt idx="3348">
                  <c:v>24</c:v>
                </c:pt>
                <c:pt idx="3349">
                  <c:v>24</c:v>
                </c:pt>
                <c:pt idx="3350">
                  <c:v>24</c:v>
                </c:pt>
                <c:pt idx="3351">
                  <c:v>24</c:v>
                </c:pt>
                <c:pt idx="3352">
                  <c:v>24</c:v>
                </c:pt>
                <c:pt idx="3353">
                  <c:v>24</c:v>
                </c:pt>
                <c:pt idx="3354">
                  <c:v>24</c:v>
                </c:pt>
                <c:pt idx="3355">
                  <c:v>24</c:v>
                </c:pt>
                <c:pt idx="3356">
                  <c:v>24</c:v>
                </c:pt>
                <c:pt idx="3357">
                  <c:v>24</c:v>
                </c:pt>
                <c:pt idx="3358">
                  <c:v>24</c:v>
                </c:pt>
                <c:pt idx="3359">
                  <c:v>24</c:v>
                </c:pt>
                <c:pt idx="3360">
                  <c:v>24</c:v>
                </c:pt>
                <c:pt idx="3361">
                  <c:v>24</c:v>
                </c:pt>
                <c:pt idx="3362">
                  <c:v>24</c:v>
                </c:pt>
                <c:pt idx="3363">
                  <c:v>24</c:v>
                </c:pt>
                <c:pt idx="3364">
                  <c:v>24</c:v>
                </c:pt>
                <c:pt idx="3365">
                  <c:v>24</c:v>
                </c:pt>
                <c:pt idx="3366">
                  <c:v>24</c:v>
                </c:pt>
                <c:pt idx="3367">
                  <c:v>24</c:v>
                </c:pt>
                <c:pt idx="3368">
                  <c:v>24</c:v>
                </c:pt>
                <c:pt idx="3369">
                  <c:v>24</c:v>
                </c:pt>
                <c:pt idx="3370">
                  <c:v>24</c:v>
                </c:pt>
                <c:pt idx="3371">
                  <c:v>24</c:v>
                </c:pt>
                <c:pt idx="3372">
                  <c:v>24</c:v>
                </c:pt>
                <c:pt idx="3373">
                  <c:v>24</c:v>
                </c:pt>
                <c:pt idx="3374">
                  <c:v>24</c:v>
                </c:pt>
                <c:pt idx="3375">
                  <c:v>24</c:v>
                </c:pt>
                <c:pt idx="3376">
                  <c:v>24</c:v>
                </c:pt>
                <c:pt idx="3377">
                  <c:v>24</c:v>
                </c:pt>
                <c:pt idx="3378">
                  <c:v>24</c:v>
                </c:pt>
                <c:pt idx="3379">
                  <c:v>24</c:v>
                </c:pt>
                <c:pt idx="3380">
                  <c:v>24</c:v>
                </c:pt>
                <c:pt idx="3381">
                  <c:v>24</c:v>
                </c:pt>
                <c:pt idx="3382">
                  <c:v>24</c:v>
                </c:pt>
                <c:pt idx="3383">
                  <c:v>24</c:v>
                </c:pt>
                <c:pt idx="3384">
                  <c:v>24</c:v>
                </c:pt>
                <c:pt idx="3385">
                  <c:v>24</c:v>
                </c:pt>
                <c:pt idx="3386">
                  <c:v>24</c:v>
                </c:pt>
                <c:pt idx="3387">
                  <c:v>24</c:v>
                </c:pt>
                <c:pt idx="3388">
                  <c:v>24</c:v>
                </c:pt>
                <c:pt idx="3389">
                  <c:v>24</c:v>
                </c:pt>
                <c:pt idx="3390">
                  <c:v>24</c:v>
                </c:pt>
                <c:pt idx="3391">
                  <c:v>24</c:v>
                </c:pt>
                <c:pt idx="3392">
                  <c:v>24</c:v>
                </c:pt>
                <c:pt idx="3393">
                  <c:v>24</c:v>
                </c:pt>
                <c:pt idx="3394">
                  <c:v>24</c:v>
                </c:pt>
                <c:pt idx="3395">
                  <c:v>24</c:v>
                </c:pt>
                <c:pt idx="3396">
                  <c:v>24</c:v>
                </c:pt>
                <c:pt idx="3397">
                  <c:v>24</c:v>
                </c:pt>
                <c:pt idx="3398">
                  <c:v>24</c:v>
                </c:pt>
                <c:pt idx="3399">
                  <c:v>24</c:v>
                </c:pt>
                <c:pt idx="3400">
                  <c:v>24</c:v>
                </c:pt>
                <c:pt idx="3401">
                  <c:v>24</c:v>
                </c:pt>
                <c:pt idx="3402">
                  <c:v>24</c:v>
                </c:pt>
                <c:pt idx="3403">
                  <c:v>24</c:v>
                </c:pt>
                <c:pt idx="3404">
                  <c:v>24</c:v>
                </c:pt>
                <c:pt idx="3405">
                  <c:v>24</c:v>
                </c:pt>
                <c:pt idx="3406">
                  <c:v>24</c:v>
                </c:pt>
                <c:pt idx="3407">
                  <c:v>24</c:v>
                </c:pt>
                <c:pt idx="3408">
                  <c:v>24</c:v>
                </c:pt>
                <c:pt idx="3409">
                  <c:v>24</c:v>
                </c:pt>
                <c:pt idx="3410">
                  <c:v>24</c:v>
                </c:pt>
                <c:pt idx="3411">
                  <c:v>24</c:v>
                </c:pt>
                <c:pt idx="3412">
                  <c:v>24</c:v>
                </c:pt>
                <c:pt idx="3413">
                  <c:v>24</c:v>
                </c:pt>
                <c:pt idx="3414">
                  <c:v>24</c:v>
                </c:pt>
                <c:pt idx="3415">
                  <c:v>24</c:v>
                </c:pt>
                <c:pt idx="3416">
                  <c:v>24</c:v>
                </c:pt>
                <c:pt idx="3417">
                  <c:v>24</c:v>
                </c:pt>
                <c:pt idx="3418">
                  <c:v>24</c:v>
                </c:pt>
                <c:pt idx="3419">
                  <c:v>24</c:v>
                </c:pt>
                <c:pt idx="3420">
                  <c:v>24</c:v>
                </c:pt>
                <c:pt idx="3421">
                  <c:v>24</c:v>
                </c:pt>
                <c:pt idx="3422">
                  <c:v>24</c:v>
                </c:pt>
                <c:pt idx="3423">
                  <c:v>24</c:v>
                </c:pt>
                <c:pt idx="3424">
                  <c:v>24</c:v>
                </c:pt>
                <c:pt idx="3425">
                  <c:v>24</c:v>
                </c:pt>
                <c:pt idx="3426">
                  <c:v>24</c:v>
                </c:pt>
                <c:pt idx="3427">
                  <c:v>24</c:v>
                </c:pt>
                <c:pt idx="3428">
                  <c:v>24</c:v>
                </c:pt>
                <c:pt idx="3429">
                  <c:v>24</c:v>
                </c:pt>
                <c:pt idx="3430">
                  <c:v>24</c:v>
                </c:pt>
                <c:pt idx="3431">
                  <c:v>24</c:v>
                </c:pt>
                <c:pt idx="3432">
                  <c:v>24</c:v>
                </c:pt>
                <c:pt idx="3433">
                  <c:v>24</c:v>
                </c:pt>
                <c:pt idx="3434">
                  <c:v>24</c:v>
                </c:pt>
                <c:pt idx="3435">
                  <c:v>24</c:v>
                </c:pt>
                <c:pt idx="3436">
                  <c:v>24</c:v>
                </c:pt>
                <c:pt idx="3437">
                  <c:v>24</c:v>
                </c:pt>
                <c:pt idx="3438">
                  <c:v>24</c:v>
                </c:pt>
                <c:pt idx="3439">
                  <c:v>24</c:v>
                </c:pt>
                <c:pt idx="3440">
                  <c:v>24</c:v>
                </c:pt>
                <c:pt idx="3441">
                  <c:v>24</c:v>
                </c:pt>
                <c:pt idx="3442">
                  <c:v>24</c:v>
                </c:pt>
                <c:pt idx="3443">
                  <c:v>24</c:v>
                </c:pt>
                <c:pt idx="3444">
                  <c:v>24</c:v>
                </c:pt>
                <c:pt idx="3445">
                  <c:v>24</c:v>
                </c:pt>
                <c:pt idx="3446">
                  <c:v>24</c:v>
                </c:pt>
                <c:pt idx="3447">
                  <c:v>24</c:v>
                </c:pt>
                <c:pt idx="3448">
                  <c:v>24</c:v>
                </c:pt>
                <c:pt idx="3449">
                  <c:v>24</c:v>
                </c:pt>
                <c:pt idx="3450">
                  <c:v>24</c:v>
                </c:pt>
                <c:pt idx="3451">
                  <c:v>24</c:v>
                </c:pt>
                <c:pt idx="3452">
                  <c:v>24</c:v>
                </c:pt>
                <c:pt idx="3453">
                  <c:v>24</c:v>
                </c:pt>
                <c:pt idx="3454">
                  <c:v>24</c:v>
                </c:pt>
                <c:pt idx="3455">
                  <c:v>24</c:v>
                </c:pt>
                <c:pt idx="3456">
                  <c:v>25</c:v>
                </c:pt>
                <c:pt idx="3457">
                  <c:v>25</c:v>
                </c:pt>
                <c:pt idx="3458">
                  <c:v>25</c:v>
                </c:pt>
                <c:pt idx="3459">
                  <c:v>25</c:v>
                </c:pt>
                <c:pt idx="3460">
                  <c:v>25</c:v>
                </c:pt>
                <c:pt idx="3461">
                  <c:v>25</c:v>
                </c:pt>
                <c:pt idx="3462">
                  <c:v>25</c:v>
                </c:pt>
                <c:pt idx="3463">
                  <c:v>25</c:v>
                </c:pt>
                <c:pt idx="3464">
                  <c:v>25</c:v>
                </c:pt>
                <c:pt idx="3465">
                  <c:v>25</c:v>
                </c:pt>
                <c:pt idx="3466">
                  <c:v>25</c:v>
                </c:pt>
                <c:pt idx="3467">
                  <c:v>25</c:v>
                </c:pt>
                <c:pt idx="3468">
                  <c:v>25</c:v>
                </c:pt>
                <c:pt idx="3469">
                  <c:v>25</c:v>
                </c:pt>
                <c:pt idx="3470">
                  <c:v>25</c:v>
                </c:pt>
                <c:pt idx="3471">
                  <c:v>25</c:v>
                </c:pt>
                <c:pt idx="3472">
                  <c:v>25</c:v>
                </c:pt>
                <c:pt idx="3473">
                  <c:v>25</c:v>
                </c:pt>
                <c:pt idx="3474">
                  <c:v>25</c:v>
                </c:pt>
                <c:pt idx="3475">
                  <c:v>25</c:v>
                </c:pt>
                <c:pt idx="3476">
                  <c:v>25</c:v>
                </c:pt>
                <c:pt idx="3477">
                  <c:v>25</c:v>
                </c:pt>
                <c:pt idx="3478">
                  <c:v>25</c:v>
                </c:pt>
                <c:pt idx="3479">
                  <c:v>25</c:v>
                </c:pt>
                <c:pt idx="3480">
                  <c:v>25</c:v>
                </c:pt>
                <c:pt idx="3481">
                  <c:v>25</c:v>
                </c:pt>
                <c:pt idx="3482">
                  <c:v>25</c:v>
                </c:pt>
                <c:pt idx="3483">
                  <c:v>25</c:v>
                </c:pt>
                <c:pt idx="3484">
                  <c:v>25</c:v>
                </c:pt>
                <c:pt idx="3485">
                  <c:v>25</c:v>
                </c:pt>
                <c:pt idx="3486">
                  <c:v>25</c:v>
                </c:pt>
                <c:pt idx="3487">
                  <c:v>25</c:v>
                </c:pt>
                <c:pt idx="3488">
                  <c:v>25</c:v>
                </c:pt>
                <c:pt idx="3489">
                  <c:v>25</c:v>
                </c:pt>
                <c:pt idx="3490">
                  <c:v>25</c:v>
                </c:pt>
                <c:pt idx="3491">
                  <c:v>25</c:v>
                </c:pt>
                <c:pt idx="3492">
                  <c:v>25</c:v>
                </c:pt>
                <c:pt idx="3493">
                  <c:v>25</c:v>
                </c:pt>
                <c:pt idx="3494">
                  <c:v>25</c:v>
                </c:pt>
                <c:pt idx="3495">
                  <c:v>25</c:v>
                </c:pt>
                <c:pt idx="3496">
                  <c:v>25</c:v>
                </c:pt>
                <c:pt idx="3497">
                  <c:v>25</c:v>
                </c:pt>
                <c:pt idx="3498">
                  <c:v>25</c:v>
                </c:pt>
                <c:pt idx="3499">
                  <c:v>25</c:v>
                </c:pt>
                <c:pt idx="3500">
                  <c:v>25</c:v>
                </c:pt>
                <c:pt idx="3501">
                  <c:v>25</c:v>
                </c:pt>
                <c:pt idx="3502">
                  <c:v>25</c:v>
                </c:pt>
                <c:pt idx="3503">
                  <c:v>25</c:v>
                </c:pt>
                <c:pt idx="3504">
                  <c:v>25</c:v>
                </c:pt>
                <c:pt idx="3505">
                  <c:v>25</c:v>
                </c:pt>
                <c:pt idx="3506">
                  <c:v>25</c:v>
                </c:pt>
                <c:pt idx="3507">
                  <c:v>25</c:v>
                </c:pt>
                <c:pt idx="3508">
                  <c:v>25</c:v>
                </c:pt>
                <c:pt idx="3509">
                  <c:v>25</c:v>
                </c:pt>
                <c:pt idx="3510">
                  <c:v>25</c:v>
                </c:pt>
                <c:pt idx="3511">
                  <c:v>25</c:v>
                </c:pt>
                <c:pt idx="3512">
                  <c:v>25</c:v>
                </c:pt>
                <c:pt idx="3513">
                  <c:v>25</c:v>
                </c:pt>
                <c:pt idx="3514">
                  <c:v>25</c:v>
                </c:pt>
                <c:pt idx="3515">
                  <c:v>25</c:v>
                </c:pt>
                <c:pt idx="3516">
                  <c:v>25</c:v>
                </c:pt>
                <c:pt idx="3517">
                  <c:v>25</c:v>
                </c:pt>
                <c:pt idx="3518">
                  <c:v>25</c:v>
                </c:pt>
                <c:pt idx="3519">
                  <c:v>25</c:v>
                </c:pt>
                <c:pt idx="3520">
                  <c:v>25</c:v>
                </c:pt>
                <c:pt idx="3521">
                  <c:v>25</c:v>
                </c:pt>
                <c:pt idx="3522">
                  <c:v>25</c:v>
                </c:pt>
                <c:pt idx="3523">
                  <c:v>25</c:v>
                </c:pt>
                <c:pt idx="3524">
                  <c:v>25</c:v>
                </c:pt>
                <c:pt idx="3525">
                  <c:v>25</c:v>
                </c:pt>
                <c:pt idx="3526">
                  <c:v>25</c:v>
                </c:pt>
                <c:pt idx="3527">
                  <c:v>25</c:v>
                </c:pt>
                <c:pt idx="3528">
                  <c:v>25</c:v>
                </c:pt>
                <c:pt idx="3529">
                  <c:v>25</c:v>
                </c:pt>
                <c:pt idx="3530">
                  <c:v>25</c:v>
                </c:pt>
                <c:pt idx="3531">
                  <c:v>25</c:v>
                </c:pt>
                <c:pt idx="3532">
                  <c:v>25</c:v>
                </c:pt>
                <c:pt idx="3533">
                  <c:v>25</c:v>
                </c:pt>
                <c:pt idx="3534">
                  <c:v>25</c:v>
                </c:pt>
                <c:pt idx="3535">
                  <c:v>25</c:v>
                </c:pt>
                <c:pt idx="3536">
                  <c:v>25</c:v>
                </c:pt>
                <c:pt idx="3537">
                  <c:v>25</c:v>
                </c:pt>
                <c:pt idx="3538">
                  <c:v>25</c:v>
                </c:pt>
                <c:pt idx="3539">
                  <c:v>25</c:v>
                </c:pt>
                <c:pt idx="3540">
                  <c:v>25</c:v>
                </c:pt>
                <c:pt idx="3541">
                  <c:v>25</c:v>
                </c:pt>
                <c:pt idx="3542">
                  <c:v>25</c:v>
                </c:pt>
                <c:pt idx="3543">
                  <c:v>25</c:v>
                </c:pt>
                <c:pt idx="3544">
                  <c:v>25</c:v>
                </c:pt>
                <c:pt idx="3545">
                  <c:v>25</c:v>
                </c:pt>
                <c:pt idx="3546">
                  <c:v>25</c:v>
                </c:pt>
                <c:pt idx="3547">
                  <c:v>25</c:v>
                </c:pt>
                <c:pt idx="3548">
                  <c:v>25</c:v>
                </c:pt>
                <c:pt idx="3549">
                  <c:v>25</c:v>
                </c:pt>
                <c:pt idx="3550">
                  <c:v>25</c:v>
                </c:pt>
                <c:pt idx="3551">
                  <c:v>25</c:v>
                </c:pt>
                <c:pt idx="3552">
                  <c:v>25</c:v>
                </c:pt>
                <c:pt idx="3553">
                  <c:v>25</c:v>
                </c:pt>
                <c:pt idx="3554">
                  <c:v>25</c:v>
                </c:pt>
                <c:pt idx="3555">
                  <c:v>25</c:v>
                </c:pt>
                <c:pt idx="3556">
                  <c:v>25</c:v>
                </c:pt>
                <c:pt idx="3557">
                  <c:v>25</c:v>
                </c:pt>
                <c:pt idx="3558">
                  <c:v>25</c:v>
                </c:pt>
                <c:pt idx="3559">
                  <c:v>25</c:v>
                </c:pt>
                <c:pt idx="3560">
                  <c:v>25</c:v>
                </c:pt>
                <c:pt idx="3561">
                  <c:v>25</c:v>
                </c:pt>
                <c:pt idx="3562">
                  <c:v>25</c:v>
                </c:pt>
                <c:pt idx="3563">
                  <c:v>25</c:v>
                </c:pt>
                <c:pt idx="3564">
                  <c:v>25</c:v>
                </c:pt>
                <c:pt idx="3565">
                  <c:v>25</c:v>
                </c:pt>
                <c:pt idx="3566">
                  <c:v>25</c:v>
                </c:pt>
                <c:pt idx="3567">
                  <c:v>25</c:v>
                </c:pt>
                <c:pt idx="3568">
                  <c:v>25</c:v>
                </c:pt>
                <c:pt idx="3569">
                  <c:v>25</c:v>
                </c:pt>
                <c:pt idx="3570">
                  <c:v>25</c:v>
                </c:pt>
                <c:pt idx="3571">
                  <c:v>25</c:v>
                </c:pt>
                <c:pt idx="3572">
                  <c:v>25</c:v>
                </c:pt>
                <c:pt idx="3573">
                  <c:v>25</c:v>
                </c:pt>
                <c:pt idx="3574">
                  <c:v>25</c:v>
                </c:pt>
                <c:pt idx="3575">
                  <c:v>25</c:v>
                </c:pt>
                <c:pt idx="3576">
                  <c:v>25</c:v>
                </c:pt>
                <c:pt idx="3577">
                  <c:v>25</c:v>
                </c:pt>
                <c:pt idx="3578">
                  <c:v>25</c:v>
                </c:pt>
                <c:pt idx="3579">
                  <c:v>25</c:v>
                </c:pt>
                <c:pt idx="3580">
                  <c:v>25</c:v>
                </c:pt>
                <c:pt idx="3581">
                  <c:v>25</c:v>
                </c:pt>
                <c:pt idx="3582">
                  <c:v>25</c:v>
                </c:pt>
                <c:pt idx="3583">
                  <c:v>25</c:v>
                </c:pt>
                <c:pt idx="3584">
                  <c:v>25</c:v>
                </c:pt>
                <c:pt idx="3585">
                  <c:v>25</c:v>
                </c:pt>
                <c:pt idx="3586">
                  <c:v>25</c:v>
                </c:pt>
                <c:pt idx="3587">
                  <c:v>25</c:v>
                </c:pt>
                <c:pt idx="3588">
                  <c:v>25</c:v>
                </c:pt>
                <c:pt idx="3589">
                  <c:v>25</c:v>
                </c:pt>
                <c:pt idx="3590">
                  <c:v>25</c:v>
                </c:pt>
                <c:pt idx="3591">
                  <c:v>25</c:v>
                </c:pt>
                <c:pt idx="3592">
                  <c:v>25</c:v>
                </c:pt>
                <c:pt idx="3593">
                  <c:v>25</c:v>
                </c:pt>
                <c:pt idx="3594">
                  <c:v>25</c:v>
                </c:pt>
                <c:pt idx="3595">
                  <c:v>25</c:v>
                </c:pt>
                <c:pt idx="3596">
                  <c:v>25</c:v>
                </c:pt>
                <c:pt idx="3597">
                  <c:v>25</c:v>
                </c:pt>
                <c:pt idx="3598">
                  <c:v>25</c:v>
                </c:pt>
                <c:pt idx="3599">
                  <c:v>25</c:v>
                </c:pt>
                <c:pt idx="3600">
                  <c:v>26</c:v>
                </c:pt>
                <c:pt idx="3601">
                  <c:v>26</c:v>
                </c:pt>
                <c:pt idx="3602">
                  <c:v>26</c:v>
                </c:pt>
                <c:pt idx="3603">
                  <c:v>26</c:v>
                </c:pt>
                <c:pt idx="3604">
                  <c:v>26</c:v>
                </c:pt>
                <c:pt idx="3605">
                  <c:v>26</c:v>
                </c:pt>
                <c:pt idx="3606">
                  <c:v>26</c:v>
                </c:pt>
                <c:pt idx="3607">
                  <c:v>26</c:v>
                </c:pt>
                <c:pt idx="3608">
                  <c:v>26</c:v>
                </c:pt>
                <c:pt idx="3609">
                  <c:v>26</c:v>
                </c:pt>
                <c:pt idx="3610">
                  <c:v>26</c:v>
                </c:pt>
                <c:pt idx="3611">
                  <c:v>26</c:v>
                </c:pt>
                <c:pt idx="3612">
                  <c:v>26</c:v>
                </c:pt>
                <c:pt idx="3613">
                  <c:v>26</c:v>
                </c:pt>
                <c:pt idx="3614">
                  <c:v>26</c:v>
                </c:pt>
                <c:pt idx="3615">
                  <c:v>26</c:v>
                </c:pt>
                <c:pt idx="3616">
                  <c:v>26</c:v>
                </c:pt>
                <c:pt idx="3617">
                  <c:v>26</c:v>
                </c:pt>
                <c:pt idx="3618">
                  <c:v>26</c:v>
                </c:pt>
                <c:pt idx="3619">
                  <c:v>26</c:v>
                </c:pt>
                <c:pt idx="3620">
                  <c:v>26</c:v>
                </c:pt>
                <c:pt idx="3621">
                  <c:v>26</c:v>
                </c:pt>
                <c:pt idx="3622">
                  <c:v>26</c:v>
                </c:pt>
                <c:pt idx="3623">
                  <c:v>26</c:v>
                </c:pt>
                <c:pt idx="3624">
                  <c:v>26</c:v>
                </c:pt>
                <c:pt idx="3625">
                  <c:v>26</c:v>
                </c:pt>
                <c:pt idx="3626">
                  <c:v>26</c:v>
                </c:pt>
                <c:pt idx="3627">
                  <c:v>26</c:v>
                </c:pt>
                <c:pt idx="3628">
                  <c:v>26</c:v>
                </c:pt>
                <c:pt idx="3629">
                  <c:v>26</c:v>
                </c:pt>
                <c:pt idx="3630">
                  <c:v>26</c:v>
                </c:pt>
                <c:pt idx="3631">
                  <c:v>26</c:v>
                </c:pt>
                <c:pt idx="3632">
                  <c:v>26</c:v>
                </c:pt>
                <c:pt idx="3633">
                  <c:v>26</c:v>
                </c:pt>
                <c:pt idx="3634">
                  <c:v>26</c:v>
                </c:pt>
                <c:pt idx="3635">
                  <c:v>26</c:v>
                </c:pt>
                <c:pt idx="3636">
                  <c:v>26</c:v>
                </c:pt>
                <c:pt idx="3637">
                  <c:v>26</c:v>
                </c:pt>
                <c:pt idx="3638">
                  <c:v>26</c:v>
                </c:pt>
                <c:pt idx="3639">
                  <c:v>26</c:v>
                </c:pt>
                <c:pt idx="3640">
                  <c:v>26</c:v>
                </c:pt>
                <c:pt idx="3641">
                  <c:v>26</c:v>
                </c:pt>
                <c:pt idx="3642">
                  <c:v>26</c:v>
                </c:pt>
                <c:pt idx="3643">
                  <c:v>26</c:v>
                </c:pt>
                <c:pt idx="3644">
                  <c:v>26</c:v>
                </c:pt>
                <c:pt idx="3645">
                  <c:v>26</c:v>
                </c:pt>
                <c:pt idx="3646">
                  <c:v>26</c:v>
                </c:pt>
                <c:pt idx="3647">
                  <c:v>26</c:v>
                </c:pt>
                <c:pt idx="3648">
                  <c:v>26</c:v>
                </c:pt>
                <c:pt idx="3649">
                  <c:v>26</c:v>
                </c:pt>
                <c:pt idx="3650">
                  <c:v>26</c:v>
                </c:pt>
                <c:pt idx="3651">
                  <c:v>26</c:v>
                </c:pt>
                <c:pt idx="3652">
                  <c:v>26</c:v>
                </c:pt>
                <c:pt idx="3653">
                  <c:v>26</c:v>
                </c:pt>
                <c:pt idx="3654">
                  <c:v>26</c:v>
                </c:pt>
                <c:pt idx="3655">
                  <c:v>26</c:v>
                </c:pt>
                <c:pt idx="3656">
                  <c:v>26</c:v>
                </c:pt>
                <c:pt idx="3657">
                  <c:v>26</c:v>
                </c:pt>
                <c:pt idx="3658">
                  <c:v>26</c:v>
                </c:pt>
                <c:pt idx="3659">
                  <c:v>26</c:v>
                </c:pt>
                <c:pt idx="3660">
                  <c:v>26</c:v>
                </c:pt>
                <c:pt idx="3661">
                  <c:v>26</c:v>
                </c:pt>
                <c:pt idx="3662">
                  <c:v>26</c:v>
                </c:pt>
                <c:pt idx="3663">
                  <c:v>26</c:v>
                </c:pt>
                <c:pt idx="3664">
                  <c:v>26</c:v>
                </c:pt>
                <c:pt idx="3665">
                  <c:v>26</c:v>
                </c:pt>
                <c:pt idx="3666">
                  <c:v>26</c:v>
                </c:pt>
                <c:pt idx="3667">
                  <c:v>26</c:v>
                </c:pt>
                <c:pt idx="3668">
                  <c:v>26</c:v>
                </c:pt>
                <c:pt idx="3669">
                  <c:v>26</c:v>
                </c:pt>
                <c:pt idx="3670">
                  <c:v>26</c:v>
                </c:pt>
                <c:pt idx="3671">
                  <c:v>26</c:v>
                </c:pt>
                <c:pt idx="3672">
                  <c:v>26</c:v>
                </c:pt>
                <c:pt idx="3673">
                  <c:v>26</c:v>
                </c:pt>
                <c:pt idx="3674">
                  <c:v>26</c:v>
                </c:pt>
                <c:pt idx="3675">
                  <c:v>26</c:v>
                </c:pt>
                <c:pt idx="3676">
                  <c:v>26</c:v>
                </c:pt>
                <c:pt idx="3677">
                  <c:v>26</c:v>
                </c:pt>
                <c:pt idx="3678">
                  <c:v>26</c:v>
                </c:pt>
                <c:pt idx="3679">
                  <c:v>26</c:v>
                </c:pt>
                <c:pt idx="3680">
                  <c:v>26</c:v>
                </c:pt>
                <c:pt idx="3681">
                  <c:v>26</c:v>
                </c:pt>
                <c:pt idx="3682">
                  <c:v>26</c:v>
                </c:pt>
                <c:pt idx="3683">
                  <c:v>26</c:v>
                </c:pt>
                <c:pt idx="3684">
                  <c:v>26</c:v>
                </c:pt>
                <c:pt idx="3685">
                  <c:v>26</c:v>
                </c:pt>
                <c:pt idx="3686">
                  <c:v>26</c:v>
                </c:pt>
                <c:pt idx="3687">
                  <c:v>26</c:v>
                </c:pt>
                <c:pt idx="3688">
                  <c:v>26</c:v>
                </c:pt>
                <c:pt idx="3689">
                  <c:v>26</c:v>
                </c:pt>
                <c:pt idx="3690">
                  <c:v>26</c:v>
                </c:pt>
                <c:pt idx="3691">
                  <c:v>26</c:v>
                </c:pt>
                <c:pt idx="3692">
                  <c:v>26</c:v>
                </c:pt>
                <c:pt idx="3693">
                  <c:v>26</c:v>
                </c:pt>
                <c:pt idx="3694">
                  <c:v>26</c:v>
                </c:pt>
                <c:pt idx="3695">
                  <c:v>26</c:v>
                </c:pt>
                <c:pt idx="3696">
                  <c:v>26</c:v>
                </c:pt>
                <c:pt idx="3697">
                  <c:v>26</c:v>
                </c:pt>
                <c:pt idx="3698">
                  <c:v>26</c:v>
                </c:pt>
                <c:pt idx="3699">
                  <c:v>26</c:v>
                </c:pt>
                <c:pt idx="3700">
                  <c:v>26</c:v>
                </c:pt>
                <c:pt idx="3701">
                  <c:v>26</c:v>
                </c:pt>
                <c:pt idx="3702">
                  <c:v>26</c:v>
                </c:pt>
                <c:pt idx="3703">
                  <c:v>26</c:v>
                </c:pt>
                <c:pt idx="3704">
                  <c:v>26</c:v>
                </c:pt>
                <c:pt idx="3705">
                  <c:v>26</c:v>
                </c:pt>
                <c:pt idx="3706">
                  <c:v>26</c:v>
                </c:pt>
                <c:pt idx="3707">
                  <c:v>26</c:v>
                </c:pt>
                <c:pt idx="3708">
                  <c:v>26</c:v>
                </c:pt>
                <c:pt idx="3709">
                  <c:v>26</c:v>
                </c:pt>
                <c:pt idx="3710">
                  <c:v>26</c:v>
                </c:pt>
                <c:pt idx="3711">
                  <c:v>26</c:v>
                </c:pt>
                <c:pt idx="3712">
                  <c:v>26</c:v>
                </c:pt>
                <c:pt idx="3713">
                  <c:v>26</c:v>
                </c:pt>
                <c:pt idx="3714">
                  <c:v>26</c:v>
                </c:pt>
                <c:pt idx="3715">
                  <c:v>26</c:v>
                </c:pt>
                <c:pt idx="3716">
                  <c:v>26</c:v>
                </c:pt>
                <c:pt idx="3717">
                  <c:v>26</c:v>
                </c:pt>
                <c:pt idx="3718">
                  <c:v>26</c:v>
                </c:pt>
                <c:pt idx="3719">
                  <c:v>26</c:v>
                </c:pt>
                <c:pt idx="3720">
                  <c:v>26</c:v>
                </c:pt>
                <c:pt idx="3721">
                  <c:v>26</c:v>
                </c:pt>
                <c:pt idx="3722">
                  <c:v>26</c:v>
                </c:pt>
                <c:pt idx="3723">
                  <c:v>26</c:v>
                </c:pt>
                <c:pt idx="3724">
                  <c:v>26</c:v>
                </c:pt>
                <c:pt idx="3725">
                  <c:v>26</c:v>
                </c:pt>
                <c:pt idx="3726">
                  <c:v>26</c:v>
                </c:pt>
                <c:pt idx="3727">
                  <c:v>26</c:v>
                </c:pt>
                <c:pt idx="3728">
                  <c:v>26</c:v>
                </c:pt>
                <c:pt idx="3729">
                  <c:v>26</c:v>
                </c:pt>
                <c:pt idx="3730">
                  <c:v>26</c:v>
                </c:pt>
                <c:pt idx="3731">
                  <c:v>26</c:v>
                </c:pt>
                <c:pt idx="3732">
                  <c:v>26</c:v>
                </c:pt>
                <c:pt idx="3733">
                  <c:v>26</c:v>
                </c:pt>
                <c:pt idx="3734">
                  <c:v>26</c:v>
                </c:pt>
                <c:pt idx="3735">
                  <c:v>26</c:v>
                </c:pt>
                <c:pt idx="3736">
                  <c:v>26</c:v>
                </c:pt>
                <c:pt idx="3737">
                  <c:v>26</c:v>
                </c:pt>
                <c:pt idx="3738">
                  <c:v>26</c:v>
                </c:pt>
                <c:pt idx="3739">
                  <c:v>26</c:v>
                </c:pt>
                <c:pt idx="3740">
                  <c:v>26</c:v>
                </c:pt>
                <c:pt idx="3741">
                  <c:v>26</c:v>
                </c:pt>
                <c:pt idx="3742">
                  <c:v>26</c:v>
                </c:pt>
                <c:pt idx="3743">
                  <c:v>26</c:v>
                </c:pt>
                <c:pt idx="3744">
                  <c:v>27</c:v>
                </c:pt>
                <c:pt idx="3745">
                  <c:v>27</c:v>
                </c:pt>
                <c:pt idx="3746">
                  <c:v>27</c:v>
                </c:pt>
                <c:pt idx="3747">
                  <c:v>27</c:v>
                </c:pt>
                <c:pt idx="3748">
                  <c:v>27</c:v>
                </c:pt>
                <c:pt idx="3749">
                  <c:v>27</c:v>
                </c:pt>
                <c:pt idx="3750">
                  <c:v>27</c:v>
                </c:pt>
                <c:pt idx="3751">
                  <c:v>27</c:v>
                </c:pt>
                <c:pt idx="3752">
                  <c:v>27</c:v>
                </c:pt>
                <c:pt idx="3753">
                  <c:v>27</c:v>
                </c:pt>
                <c:pt idx="3754">
                  <c:v>27</c:v>
                </c:pt>
                <c:pt idx="3755">
                  <c:v>27</c:v>
                </c:pt>
                <c:pt idx="3756">
                  <c:v>27</c:v>
                </c:pt>
                <c:pt idx="3757">
                  <c:v>27</c:v>
                </c:pt>
                <c:pt idx="3758">
                  <c:v>27</c:v>
                </c:pt>
                <c:pt idx="3759">
                  <c:v>27</c:v>
                </c:pt>
                <c:pt idx="3760">
                  <c:v>27</c:v>
                </c:pt>
                <c:pt idx="3761">
                  <c:v>27</c:v>
                </c:pt>
                <c:pt idx="3762">
                  <c:v>27</c:v>
                </c:pt>
                <c:pt idx="3763">
                  <c:v>27</c:v>
                </c:pt>
                <c:pt idx="3764">
                  <c:v>27</c:v>
                </c:pt>
                <c:pt idx="3765">
                  <c:v>27</c:v>
                </c:pt>
                <c:pt idx="3766">
                  <c:v>27</c:v>
                </c:pt>
                <c:pt idx="3767">
                  <c:v>27</c:v>
                </c:pt>
                <c:pt idx="3768">
                  <c:v>27</c:v>
                </c:pt>
                <c:pt idx="3769">
                  <c:v>27</c:v>
                </c:pt>
                <c:pt idx="3770">
                  <c:v>27</c:v>
                </c:pt>
                <c:pt idx="3771">
                  <c:v>27</c:v>
                </c:pt>
                <c:pt idx="3772">
                  <c:v>27</c:v>
                </c:pt>
                <c:pt idx="3773">
                  <c:v>27</c:v>
                </c:pt>
                <c:pt idx="3774">
                  <c:v>27</c:v>
                </c:pt>
                <c:pt idx="3775">
                  <c:v>27</c:v>
                </c:pt>
                <c:pt idx="3776">
                  <c:v>27</c:v>
                </c:pt>
                <c:pt idx="3777">
                  <c:v>27</c:v>
                </c:pt>
                <c:pt idx="3778">
                  <c:v>27</c:v>
                </c:pt>
                <c:pt idx="3779">
                  <c:v>27</c:v>
                </c:pt>
                <c:pt idx="3780">
                  <c:v>27</c:v>
                </c:pt>
                <c:pt idx="3781">
                  <c:v>27</c:v>
                </c:pt>
                <c:pt idx="3782">
                  <c:v>27</c:v>
                </c:pt>
                <c:pt idx="3783">
                  <c:v>27</c:v>
                </c:pt>
                <c:pt idx="3784">
                  <c:v>27</c:v>
                </c:pt>
                <c:pt idx="3785">
                  <c:v>27</c:v>
                </c:pt>
                <c:pt idx="3786">
                  <c:v>27</c:v>
                </c:pt>
                <c:pt idx="3787">
                  <c:v>27</c:v>
                </c:pt>
                <c:pt idx="3788">
                  <c:v>27</c:v>
                </c:pt>
                <c:pt idx="3789">
                  <c:v>27</c:v>
                </c:pt>
                <c:pt idx="3790">
                  <c:v>27</c:v>
                </c:pt>
                <c:pt idx="3791">
                  <c:v>27</c:v>
                </c:pt>
                <c:pt idx="3792">
                  <c:v>27</c:v>
                </c:pt>
                <c:pt idx="3793">
                  <c:v>27</c:v>
                </c:pt>
                <c:pt idx="3794">
                  <c:v>27</c:v>
                </c:pt>
                <c:pt idx="3795">
                  <c:v>27</c:v>
                </c:pt>
                <c:pt idx="3796">
                  <c:v>27</c:v>
                </c:pt>
                <c:pt idx="3797">
                  <c:v>27</c:v>
                </c:pt>
                <c:pt idx="3798">
                  <c:v>27</c:v>
                </c:pt>
                <c:pt idx="3799">
                  <c:v>27</c:v>
                </c:pt>
                <c:pt idx="3800">
                  <c:v>27</c:v>
                </c:pt>
                <c:pt idx="3801">
                  <c:v>27</c:v>
                </c:pt>
                <c:pt idx="3802">
                  <c:v>27</c:v>
                </c:pt>
                <c:pt idx="3803">
                  <c:v>27</c:v>
                </c:pt>
                <c:pt idx="3804">
                  <c:v>27</c:v>
                </c:pt>
                <c:pt idx="3805">
                  <c:v>27</c:v>
                </c:pt>
                <c:pt idx="3806">
                  <c:v>27</c:v>
                </c:pt>
                <c:pt idx="3807">
                  <c:v>27</c:v>
                </c:pt>
                <c:pt idx="3808">
                  <c:v>27</c:v>
                </c:pt>
                <c:pt idx="3809">
                  <c:v>27</c:v>
                </c:pt>
                <c:pt idx="3810">
                  <c:v>27</c:v>
                </c:pt>
                <c:pt idx="3811">
                  <c:v>27</c:v>
                </c:pt>
                <c:pt idx="3812">
                  <c:v>27</c:v>
                </c:pt>
                <c:pt idx="3813">
                  <c:v>27</c:v>
                </c:pt>
                <c:pt idx="3814">
                  <c:v>27</c:v>
                </c:pt>
                <c:pt idx="3815">
                  <c:v>27</c:v>
                </c:pt>
                <c:pt idx="3816">
                  <c:v>27</c:v>
                </c:pt>
                <c:pt idx="3817">
                  <c:v>27</c:v>
                </c:pt>
                <c:pt idx="3818">
                  <c:v>27</c:v>
                </c:pt>
                <c:pt idx="3819">
                  <c:v>27</c:v>
                </c:pt>
                <c:pt idx="3820">
                  <c:v>27</c:v>
                </c:pt>
                <c:pt idx="3821">
                  <c:v>27</c:v>
                </c:pt>
                <c:pt idx="3822">
                  <c:v>27</c:v>
                </c:pt>
                <c:pt idx="3823">
                  <c:v>27</c:v>
                </c:pt>
                <c:pt idx="3824">
                  <c:v>27</c:v>
                </c:pt>
                <c:pt idx="3825">
                  <c:v>27</c:v>
                </c:pt>
                <c:pt idx="3826">
                  <c:v>27</c:v>
                </c:pt>
                <c:pt idx="3827">
                  <c:v>27</c:v>
                </c:pt>
                <c:pt idx="3828">
                  <c:v>27</c:v>
                </c:pt>
                <c:pt idx="3829">
                  <c:v>27</c:v>
                </c:pt>
                <c:pt idx="3830">
                  <c:v>27</c:v>
                </c:pt>
                <c:pt idx="3831">
                  <c:v>27</c:v>
                </c:pt>
                <c:pt idx="3832">
                  <c:v>27</c:v>
                </c:pt>
                <c:pt idx="3833">
                  <c:v>27</c:v>
                </c:pt>
                <c:pt idx="3834">
                  <c:v>27</c:v>
                </c:pt>
                <c:pt idx="3835">
                  <c:v>27</c:v>
                </c:pt>
                <c:pt idx="3836">
                  <c:v>27</c:v>
                </c:pt>
                <c:pt idx="3837">
                  <c:v>27</c:v>
                </c:pt>
                <c:pt idx="3838">
                  <c:v>27</c:v>
                </c:pt>
                <c:pt idx="3839">
                  <c:v>27</c:v>
                </c:pt>
                <c:pt idx="3840">
                  <c:v>27</c:v>
                </c:pt>
                <c:pt idx="3841">
                  <c:v>27</c:v>
                </c:pt>
                <c:pt idx="3842">
                  <c:v>27</c:v>
                </c:pt>
                <c:pt idx="3843">
                  <c:v>27</c:v>
                </c:pt>
                <c:pt idx="3844">
                  <c:v>27</c:v>
                </c:pt>
                <c:pt idx="3845">
                  <c:v>27</c:v>
                </c:pt>
                <c:pt idx="3846">
                  <c:v>27</c:v>
                </c:pt>
                <c:pt idx="3847">
                  <c:v>27</c:v>
                </c:pt>
                <c:pt idx="3848">
                  <c:v>27</c:v>
                </c:pt>
                <c:pt idx="3849">
                  <c:v>27</c:v>
                </c:pt>
                <c:pt idx="3850">
                  <c:v>27</c:v>
                </c:pt>
                <c:pt idx="3851">
                  <c:v>27</c:v>
                </c:pt>
                <c:pt idx="3852">
                  <c:v>27</c:v>
                </c:pt>
                <c:pt idx="3853">
                  <c:v>27</c:v>
                </c:pt>
                <c:pt idx="3854">
                  <c:v>27</c:v>
                </c:pt>
                <c:pt idx="3855">
                  <c:v>27</c:v>
                </c:pt>
                <c:pt idx="3856">
                  <c:v>27</c:v>
                </c:pt>
                <c:pt idx="3857">
                  <c:v>27</c:v>
                </c:pt>
                <c:pt idx="3858">
                  <c:v>27</c:v>
                </c:pt>
                <c:pt idx="3859">
                  <c:v>27</c:v>
                </c:pt>
                <c:pt idx="3860">
                  <c:v>27</c:v>
                </c:pt>
                <c:pt idx="3861">
                  <c:v>27</c:v>
                </c:pt>
                <c:pt idx="3862">
                  <c:v>27</c:v>
                </c:pt>
                <c:pt idx="3863">
                  <c:v>27</c:v>
                </c:pt>
                <c:pt idx="3864">
                  <c:v>27</c:v>
                </c:pt>
                <c:pt idx="3865">
                  <c:v>27</c:v>
                </c:pt>
                <c:pt idx="3866">
                  <c:v>27</c:v>
                </c:pt>
                <c:pt idx="3867">
                  <c:v>27</c:v>
                </c:pt>
                <c:pt idx="3868">
                  <c:v>27</c:v>
                </c:pt>
                <c:pt idx="3869">
                  <c:v>27</c:v>
                </c:pt>
                <c:pt idx="3870">
                  <c:v>27</c:v>
                </c:pt>
                <c:pt idx="3871">
                  <c:v>27</c:v>
                </c:pt>
                <c:pt idx="3872">
                  <c:v>27</c:v>
                </c:pt>
                <c:pt idx="3873">
                  <c:v>27</c:v>
                </c:pt>
                <c:pt idx="3874">
                  <c:v>27</c:v>
                </c:pt>
                <c:pt idx="3875">
                  <c:v>27</c:v>
                </c:pt>
                <c:pt idx="3876">
                  <c:v>27</c:v>
                </c:pt>
                <c:pt idx="3877">
                  <c:v>27</c:v>
                </c:pt>
                <c:pt idx="3878">
                  <c:v>27</c:v>
                </c:pt>
                <c:pt idx="3879">
                  <c:v>27</c:v>
                </c:pt>
                <c:pt idx="3880">
                  <c:v>27</c:v>
                </c:pt>
                <c:pt idx="3881">
                  <c:v>27</c:v>
                </c:pt>
                <c:pt idx="3882">
                  <c:v>27</c:v>
                </c:pt>
                <c:pt idx="3883">
                  <c:v>27</c:v>
                </c:pt>
                <c:pt idx="3884">
                  <c:v>27</c:v>
                </c:pt>
                <c:pt idx="3885">
                  <c:v>27</c:v>
                </c:pt>
                <c:pt idx="3886">
                  <c:v>27</c:v>
                </c:pt>
                <c:pt idx="3887">
                  <c:v>27</c:v>
                </c:pt>
                <c:pt idx="3888">
                  <c:v>28</c:v>
                </c:pt>
                <c:pt idx="3889">
                  <c:v>28</c:v>
                </c:pt>
                <c:pt idx="3890">
                  <c:v>28</c:v>
                </c:pt>
                <c:pt idx="3891">
                  <c:v>28</c:v>
                </c:pt>
                <c:pt idx="3892">
                  <c:v>28</c:v>
                </c:pt>
                <c:pt idx="3893">
                  <c:v>28</c:v>
                </c:pt>
                <c:pt idx="3894">
                  <c:v>28</c:v>
                </c:pt>
                <c:pt idx="3895">
                  <c:v>28</c:v>
                </c:pt>
                <c:pt idx="3896">
                  <c:v>28</c:v>
                </c:pt>
                <c:pt idx="3897">
                  <c:v>28</c:v>
                </c:pt>
                <c:pt idx="3898">
                  <c:v>28</c:v>
                </c:pt>
                <c:pt idx="3899">
                  <c:v>28</c:v>
                </c:pt>
                <c:pt idx="3900">
                  <c:v>28</c:v>
                </c:pt>
                <c:pt idx="3901">
                  <c:v>28</c:v>
                </c:pt>
                <c:pt idx="3902">
                  <c:v>28</c:v>
                </c:pt>
                <c:pt idx="3903">
                  <c:v>28</c:v>
                </c:pt>
                <c:pt idx="3904">
                  <c:v>28</c:v>
                </c:pt>
                <c:pt idx="3905">
                  <c:v>28</c:v>
                </c:pt>
                <c:pt idx="3906">
                  <c:v>28</c:v>
                </c:pt>
                <c:pt idx="3907">
                  <c:v>28</c:v>
                </c:pt>
                <c:pt idx="3908">
                  <c:v>28</c:v>
                </c:pt>
                <c:pt idx="3909">
                  <c:v>28</c:v>
                </c:pt>
                <c:pt idx="3910">
                  <c:v>28</c:v>
                </c:pt>
                <c:pt idx="3911">
                  <c:v>28</c:v>
                </c:pt>
                <c:pt idx="3912">
                  <c:v>28</c:v>
                </c:pt>
                <c:pt idx="3913">
                  <c:v>28</c:v>
                </c:pt>
                <c:pt idx="3914">
                  <c:v>28</c:v>
                </c:pt>
                <c:pt idx="3915">
                  <c:v>28</c:v>
                </c:pt>
                <c:pt idx="3916">
                  <c:v>28</c:v>
                </c:pt>
                <c:pt idx="3917">
                  <c:v>28</c:v>
                </c:pt>
                <c:pt idx="3918">
                  <c:v>28</c:v>
                </c:pt>
                <c:pt idx="3919">
                  <c:v>28</c:v>
                </c:pt>
                <c:pt idx="3920">
                  <c:v>28</c:v>
                </c:pt>
                <c:pt idx="3921">
                  <c:v>28</c:v>
                </c:pt>
                <c:pt idx="3922">
                  <c:v>28</c:v>
                </c:pt>
                <c:pt idx="3923">
                  <c:v>28</c:v>
                </c:pt>
                <c:pt idx="3924">
                  <c:v>28</c:v>
                </c:pt>
                <c:pt idx="3925">
                  <c:v>28</c:v>
                </c:pt>
                <c:pt idx="3926">
                  <c:v>28</c:v>
                </c:pt>
                <c:pt idx="3927">
                  <c:v>28</c:v>
                </c:pt>
                <c:pt idx="3928">
                  <c:v>28</c:v>
                </c:pt>
                <c:pt idx="3929">
                  <c:v>28</c:v>
                </c:pt>
                <c:pt idx="3930">
                  <c:v>28</c:v>
                </c:pt>
                <c:pt idx="3931">
                  <c:v>28</c:v>
                </c:pt>
                <c:pt idx="3932">
                  <c:v>28</c:v>
                </c:pt>
                <c:pt idx="3933">
                  <c:v>28</c:v>
                </c:pt>
                <c:pt idx="3934">
                  <c:v>28</c:v>
                </c:pt>
                <c:pt idx="3935">
                  <c:v>28</c:v>
                </c:pt>
                <c:pt idx="3936">
                  <c:v>28</c:v>
                </c:pt>
                <c:pt idx="3937">
                  <c:v>28</c:v>
                </c:pt>
                <c:pt idx="3938">
                  <c:v>28</c:v>
                </c:pt>
                <c:pt idx="3939">
                  <c:v>28</c:v>
                </c:pt>
                <c:pt idx="3940">
                  <c:v>28</c:v>
                </c:pt>
                <c:pt idx="3941">
                  <c:v>28</c:v>
                </c:pt>
                <c:pt idx="3942">
                  <c:v>28</c:v>
                </c:pt>
                <c:pt idx="3943">
                  <c:v>28</c:v>
                </c:pt>
                <c:pt idx="3944">
                  <c:v>28</c:v>
                </c:pt>
                <c:pt idx="3945">
                  <c:v>28</c:v>
                </c:pt>
                <c:pt idx="3946">
                  <c:v>28</c:v>
                </c:pt>
                <c:pt idx="3947">
                  <c:v>28</c:v>
                </c:pt>
                <c:pt idx="3948">
                  <c:v>28</c:v>
                </c:pt>
                <c:pt idx="3949">
                  <c:v>28</c:v>
                </c:pt>
                <c:pt idx="3950">
                  <c:v>28</c:v>
                </c:pt>
                <c:pt idx="3951">
                  <c:v>28</c:v>
                </c:pt>
                <c:pt idx="3952">
                  <c:v>28</c:v>
                </c:pt>
                <c:pt idx="3953">
                  <c:v>28</c:v>
                </c:pt>
                <c:pt idx="3954">
                  <c:v>28</c:v>
                </c:pt>
                <c:pt idx="3955">
                  <c:v>28</c:v>
                </c:pt>
                <c:pt idx="3956">
                  <c:v>28</c:v>
                </c:pt>
                <c:pt idx="3957">
                  <c:v>28</c:v>
                </c:pt>
                <c:pt idx="3958">
                  <c:v>28</c:v>
                </c:pt>
                <c:pt idx="3959">
                  <c:v>28</c:v>
                </c:pt>
                <c:pt idx="3960">
                  <c:v>28</c:v>
                </c:pt>
                <c:pt idx="3961">
                  <c:v>28</c:v>
                </c:pt>
                <c:pt idx="3962">
                  <c:v>28</c:v>
                </c:pt>
                <c:pt idx="3963">
                  <c:v>28</c:v>
                </c:pt>
                <c:pt idx="3964">
                  <c:v>28</c:v>
                </c:pt>
                <c:pt idx="3965">
                  <c:v>28</c:v>
                </c:pt>
                <c:pt idx="3966">
                  <c:v>28</c:v>
                </c:pt>
                <c:pt idx="3967">
                  <c:v>28</c:v>
                </c:pt>
                <c:pt idx="3968">
                  <c:v>28</c:v>
                </c:pt>
                <c:pt idx="3969">
                  <c:v>28</c:v>
                </c:pt>
                <c:pt idx="3970">
                  <c:v>28</c:v>
                </c:pt>
                <c:pt idx="3971">
                  <c:v>28</c:v>
                </c:pt>
                <c:pt idx="3972">
                  <c:v>28</c:v>
                </c:pt>
                <c:pt idx="3973">
                  <c:v>28</c:v>
                </c:pt>
                <c:pt idx="3974">
                  <c:v>28</c:v>
                </c:pt>
                <c:pt idx="3975">
                  <c:v>28</c:v>
                </c:pt>
                <c:pt idx="3976">
                  <c:v>28</c:v>
                </c:pt>
                <c:pt idx="3977">
                  <c:v>28</c:v>
                </c:pt>
                <c:pt idx="3978">
                  <c:v>28</c:v>
                </c:pt>
                <c:pt idx="3979">
                  <c:v>28</c:v>
                </c:pt>
                <c:pt idx="3980">
                  <c:v>28</c:v>
                </c:pt>
                <c:pt idx="3981">
                  <c:v>28</c:v>
                </c:pt>
                <c:pt idx="3982">
                  <c:v>28</c:v>
                </c:pt>
                <c:pt idx="3983">
                  <c:v>28</c:v>
                </c:pt>
                <c:pt idx="3984">
                  <c:v>28</c:v>
                </c:pt>
                <c:pt idx="3985">
                  <c:v>28</c:v>
                </c:pt>
                <c:pt idx="3986">
                  <c:v>28</c:v>
                </c:pt>
                <c:pt idx="3987">
                  <c:v>28</c:v>
                </c:pt>
                <c:pt idx="3988">
                  <c:v>28</c:v>
                </c:pt>
                <c:pt idx="3989">
                  <c:v>28</c:v>
                </c:pt>
                <c:pt idx="3990">
                  <c:v>28</c:v>
                </c:pt>
                <c:pt idx="3991">
                  <c:v>28</c:v>
                </c:pt>
                <c:pt idx="3992">
                  <c:v>28</c:v>
                </c:pt>
                <c:pt idx="3993">
                  <c:v>28</c:v>
                </c:pt>
                <c:pt idx="3994">
                  <c:v>28</c:v>
                </c:pt>
                <c:pt idx="3995">
                  <c:v>28</c:v>
                </c:pt>
                <c:pt idx="3996">
                  <c:v>28</c:v>
                </c:pt>
                <c:pt idx="3997">
                  <c:v>28</c:v>
                </c:pt>
                <c:pt idx="3998">
                  <c:v>28</c:v>
                </c:pt>
                <c:pt idx="3999">
                  <c:v>28</c:v>
                </c:pt>
                <c:pt idx="4000">
                  <c:v>28</c:v>
                </c:pt>
                <c:pt idx="4001">
                  <c:v>28</c:v>
                </c:pt>
                <c:pt idx="4002">
                  <c:v>28</c:v>
                </c:pt>
                <c:pt idx="4003">
                  <c:v>28</c:v>
                </c:pt>
                <c:pt idx="4004">
                  <c:v>28</c:v>
                </c:pt>
                <c:pt idx="4005">
                  <c:v>28</c:v>
                </c:pt>
                <c:pt idx="4006">
                  <c:v>28</c:v>
                </c:pt>
                <c:pt idx="4007">
                  <c:v>28</c:v>
                </c:pt>
                <c:pt idx="4008">
                  <c:v>28</c:v>
                </c:pt>
                <c:pt idx="4009">
                  <c:v>28</c:v>
                </c:pt>
                <c:pt idx="4010">
                  <c:v>28</c:v>
                </c:pt>
                <c:pt idx="4011">
                  <c:v>28</c:v>
                </c:pt>
                <c:pt idx="4012">
                  <c:v>28</c:v>
                </c:pt>
                <c:pt idx="4013">
                  <c:v>28</c:v>
                </c:pt>
                <c:pt idx="4014">
                  <c:v>28</c:v>
                </c:pt>
                <c:pt idx="4015">
                  <c:v>28</c:v>
                </c:pt>
                <c:pt idx="4016">
                  <c:v>28</c:v>
                </c:pt>
                <c:pt idx="4017">
                  <c:v>28</c:v>
                </c:pt>
                <c:pt idx="4018">
                  <c:v>28</c:v>
                </c:pt>
                <c:pt idx="4019">
                  <c:v>28</c:v>
                </c:pt>
                <c:pt idx="4020">
                  <c:v>28</c:v>
                </c:pt>
                <c:pt idx="4021">
                  <c:v>28</c:v>
                </c:pt>
                <c:pt idx="4022">
                  <c:v>28</c:v>
                </c:pt>
                <c:pt idx="4023">
                  <c:v>28</c:v>
                </c:pt>
                <c:pt idx="4024">
                  <c:v>28</c:v>
                </c:pt>
                <c:pt idx="4025">
                  <c:v>28</c:v>
                </c:pt>
                <c:pt idx="4026">
                  <c:v>28</c:v>
                </c:pt>
                <c:pt idx="4027">
                  <c:v>28</c:v>
                </c:pt>
                <c:pt idx="4028">
                  <c:v>28</c:v>
                </c:pt>
                <c:pt idx="4029">
                  <c:v>28</c:v>
                </c:pt>
                <c:pt idx="4030">
                  <c:v>28</c:v>
                </c:pt>
                <c:pt idx="4031">
                  <c:v>28</c:v>
                </c:pt>
                <c:pt idx="4032">
                  <c:v>29</c:v>
                </c:pt>
                <c:pt idx="4033">
                  <c:v>29</c:v>
                </c:pt>
                <c:pt idx="4034">
                  <c:v>29</c:v>
                </c:pt>
                <c:pt idx="4035">
                  <c:v>29</c:v>
                </c:pt>
                <c:pt idx="4036">
                  <c:v>29</c:v>
                </c:pt>
                <c:pt idx="4037">
                  <c:v>29</c:v>
                </c:pt>
                <c:pt idx="4038">
                  <c:v>29</c:v>
                </c:pt>
                <c:pt idx="4039">
                  <c:v>29</c:v>
                </c:pt>
                <c:pt idx="4040">
                  <c:v>29</c:v>
                </c:pt>
                <c:pt idx="4041">
                  <c:v>29</c:v>
                </c:pt>
                <c:pt idx="4042">
                  <c:v>29</c:v>
                </c:pt>
                <c:pt idx="4043">
                  <c:v>29</c:v>
                </c:pt>
                <c:pt idx="4044">
                  <c:v>29</c:v>
                </c:pt>
                <c:pt idx="4045">
                  <c:v>29</c:v>
                </c:pt>
                <c:pt idx="4046">
                  <c:v>29</c:v>
                </c:pt>
                <c:pt idx="4047">
                  <c:v>29</c:v>
                </c:pt>
                <c:pt idx="4048">
                  <c:v>29</c:v>
                </c:pt>
                <c:pt idx="4049">
                  <c:v>29</c:v>
                </c:pt>
                <c:pt idx="4050">
                  <c:v>29</c:v>
                </c:pt>
                <c:pt idx="4051">
                  <c:v>29</c:v>
                </c:pt>
                <c:pt idx="4052">
                  <c:v>29</c:v>
                </c:pt>
                <c:pt idx="4053">
                  <c:v>29</c:v>
                </c:pt>
                <c:pt idx="4054">
                  <c:v>29</c:v>
                </c:pt>
                <c:pt idx="4055">
                  <c:v>29</c:v>
                </c:pt>
                <c:pt idx="4056">
                  <c:v>29</c:v>
                </c:pt>
                <c:pt idx="4057">
                  <c:v>29</c:v>
                </c:pt>
                <c:pt idx="4058">
                  <c:v>29</c:v>
                </c:pt>
                <c:pt idx="4059">
                  <c:v>29</c:v>
                </c:pt>
                <c:pt idx="4060">
                  <c:v>29</c:v>
                </c:pt>
                <c:pt idx="4061">
                  <c:v>29</c:v>
                </c:pt>
                <c:pt idx="4062">
                  <c:v>29</c:v>
                </c:pt>
                <c:pt idx="4063">
                  <c:v>29</c:v>
                </c:pt>
                <c:pt idx="4064">
                  <c:v>29</c:v>
                </c:pt>
                <c:pt idx="4065">
                  <c:v>29</c:v>
                </c:pt>
                <c:pt idx="4066">
                  <c:v>29</c:v>
                </c:pt>
                <c:pt idx="4067">
                  <c:v>29</c:v>
                </c:pt>
                <c:pt idx="4068">
                  <c:v>29</c:v>
                </c:pt>
                <c:pt idx="4069">
                  <c:v>29</c:v>
                </c:pt>
                <c:pt idx="4070">
                  <c:v>29</c:v>
                </c:pt>
                <c:pt idx="4071">
                  <c:v>29</c:v>
                </c:pt>
                <c:pt idx="4072">
                  <c:v>29</c:v>
                </c:pt>
                <c:pt idx="4073">
                  <c:v>29</c:v>
                </c:pt>
                <c:pt idx="4074">
                  <c:v>29</c:v>
                </c:pt>
                <c:pt idx="4075">
                  <c:v>29</c:v>
                </c:pt>
                <c:pt idx="4076">
                  <c:v>29</c:v>
                </c:pt>
                <c:pt idx="4077">
                  <c:v>29</c:v>
                </c:pt>
                <c:pt idx="4078">
                  <c:v>29</c:v>
                </c:pt>
                <c:pt idx="4079">
                  <c:v>29</c:v>
                </c:pt>
                <c:pt idx="4080">
                  <c:v>29</c:v>
                </c:pt>
                <c:pt idx="4081">
                  <c:v>29</c:v>
                </c:pt>
                <c:pt idx="4082">
                  <c:v>29</c:v>
                </c:pt>
                <c:pt idx="4083">
                  <c:v>29</c:v>
                </c:pt>
                <c:pt idx="4084">
                  <c:v>29</c:v>
                </c:pt>
                <c:pt idx="4085">
                  <c:v>29</c:v>
                </c:pt>
                <c:pt idx="4086">
                  <c:v>29</c:v>
                </c:pt>
                <c:pt idx="4087">
                  <c:v>29</c:v>
                </c:pt>
                <c:pt idx="4088">
                  <c:v>29</c:v>
                </c:pt>
                <c:pt idx="4089">
                  <c:v>29</c:v>
                </c:pt>
                <c:pt idx="4090">
                  <c:v>29</c:v>
                </c:pt>
                <c:pt idx="4091">
                  <c:v>29</c:v>
                </c:pt>
                <c:pt idx="4092">
                  <c:v>29</c:v>
                </c:pt>
                <c:pt idx="4093">
                  <c:v>29</c:v>
                </c:pt>
                <c:pt idx="4094">
                  <c:v>29</c:v>
                </c:pt>
                <c:pt idx="4095">
                  <c:v>29</c:v>
                </c:pt>
                <c:pt idx="4096">
                  <c:v>29</c:v>
                </c:pt>
                <c:pt idx="4097">
                  <c:v>29</c:v>
                </c:pt>
                <c:pt idx="4098">
                  <c:v>29</c:v>
                </c:pt>
                <c:pt idx="4099">
                  <c:v>29</c:v>
                </c:pt>
                <c:pt idx="4100">
                  <c:v>29</c:v>
                </c:pt>
                <c:pt idx="4101">
                  <c:v>29</c:v>
                </c:pt>
                <c:pt idx="4102">
                  <c:v>29</c:v>
                </c:pt>
                <c:pt idx="4103">
                  <c:v>29</c:v>
                </c:pt>
                <c:pt idx="4104">
                  <c:v>29</c:v>
                </c:pt>
                <c:pt idx="4105">
                  <c:v>29</c:v>
                </c:pt>
                <c:pt idx="4106">
                  <c:v>29</c:v>
                </c:pt>
                <c:pt idx="4107">
                  <c:v>29</c:v>
                </c:pt>
                <c:pt idx="4108">
                  <c:v>29</c:v>
                </c:pt>
                <c:pt idx="4109">
                  <c:v>29</c:v>
                </c:pt>
                <c:pt idx="4110">
                  <c:v>29</c:v>
                </c:pt>
                <c:pt idx="4111">
                  <c:v>29</c:v>
                </c:pt>
                <c:pt idx="4112">
                  <c:v>29</c:v>
                </c:pt>
                <c:pt idx="4113">
                  <c:v>29</c:v>
                </c:pt>
                <c:pt idx="4114">
                  <c:v>29</c:v>
                </c:pt>
                <c:pt idx="4115">
                  <c:v>29</c:v>
                </c:pt>
                <c:pt idx="4116">
                  <c:v>29</c:v>
                </c:pt>
                <c:pt idx="4117">
                  <c:v>29</c:v>
                </c:pt>
                <c:pt idx="4118">
                  <c:v>29</c:v>
                </c:pt>
                <c:pt idx="4119">
                  <c:v>29</c:v>
                </c:pt>
                <c:pt idx="4120">
                  <c:v>29</c:v>
                </c:pt>
                <c:pt idx="4121">
                  <c:v>29</c:v>
                </c:pt>
                <c:pt idx="4122">
                  <c:v>29</c:v>
                </c:pt>
                <c:pt idx="4123">
                  <c:v>29</c:v>
                </c:pt>
                <c:pt idx="4124">
                  <c:v>29</c:v>
                </c:pt>
                <c:pt idx="4125">
                  <c:v>29</c:v>
                </c:pt>
                <c:pt idx="4126">
                  <c:v>29</c:v>
                </c:pt>
                <c:pt idx="4127">
                  <c:v>29</c:v>
                </c:pt>
                <c:pt idx="4128">
                  <c:v>29</c:v>
                </c:pt>
                <c:pt idx="4129">
                  <c:v>29</c:v>
                </c:pt>
                <c:pt idx="4130">
                  <c:v>29</c:v>
                </c:pt>
                <c:pt idx="4131">
                  <c:v>29</c:v>
                </c:pt>
                <c:pt idx="4132">
                  <c:v>29</c:v>
                </c:pt>
                <c:pt idx="4133">
                  <c:v>29</c:v>
                </c:pt>
                <c:pt idx="4134">
                  <c:v>29</c:v>
                </c:pt>
                <c:pt idx="4135">
                  <c:v>29</c:v>
                </c:pt>
                <c:pt idx="4136">
                  <c:v>29</c:v>
                </c:pt>
                <c:pt idx="4137">
                  <c:v>29</c:v>
                </c:pt>
                <c:pt idx="4138">
                  <c:v>29</c:v>
                </c:pt>
                <c:pt idx="4139">
                  <c:v>29</c:v>
                </c:pt>
                <c:pt idx="4140">
                  <c:v>29</c:v>
                </c:pt>
                <c:pt idx="4141">
                  <c:v>29</c:v>
                </c:pt>
                <c:pt idx="4142">
                  <c:v>29</c:v>
                </c:pt>
                <c:pt idx="4143">
                  <c:v>29</c:v>
                </c:pt>
                <c:pt idx="4144">
                  <c:v>29</c:v>
                </c:pt>
                <c:pt idx="4145">
                  <c:v>29</c:v>
                </c:pt>
                <c:pt idx="4146">
                  <c:v>29</c:v>
                </c:pt>
                <c:pt idx="4147">
                  <c:v>29</c:v>
                </c:pt>
                <c:pt idx="4148">
                  <c:v>29</c:v>
                </c:pt>
                <c:pt idx="4149">
                  <c:v>29</c:v>
                </c:pt>
                <c:pt idx="4150">
                  <c:v>29</c:v>
                </c:pt>
                <c:pt idx="4151">
                  <c:v>29</c:v>
                </c:pt>
                <c:pt idx="4152">
                  <c:v>29</c:v>
                </c:pt>
                <c:pt idx="4153">
                  <c:v>29</c:v>
                </c:pt>
                <c:pt idx="4154">
                  <c:v>29</c:v>
                </c:pt>
                <c:pt idx="4155">
                  <c:v>29</c:v>
                </c:pt>
                <c:pt idx="4156">
                  <c:v>29</c:v>
                </c:pt>
                <c:pt idx="4157">
                  <c:v>29</c:v>
                </c:pt>
                <c:pt idx="4158">
                  <c:v>29</c:v>
                </c:pt>
                <c:pt idx="4159">
                  <c:v>29</c:v>
                </c:pt>
                <c:pt idx="4160">
                  <c:v>29</c:v>
                </c:pt>
                <c:pt idx="4161">
                  <c:v>29</c:v>
                </c:pt>
                <c:pt idx="4162">
                  <c:v>29</c:v>
                </c:pt>
                <c:pt idx="4163">
                  <c:v>29</c:v>
                </c:pt>
                <c:pt idx="4164">
                  <c:v>29</c:v>
                </c:pt>
                <c:pt idx="4165">
                  <c:v>29</c:v>
                </c:pt>
                <c:pt idx="4166">
                  <c:v>29</c:v>
                </c:pt>
                <c:pt idx="4167">
                  <c:v>29</c:v>
                </c:pt>
                <c:pt idx="4168">
                  <c:v>29</c:v>
                </c:pt>
                <c:pt idx="4169">
                  <c:v>29</c:v>
                </c:pt>
                <c:pt idx="4170">
                  <c:v>29</c:v>
                </c:pt>
                <c:pt idx="4171">
                  <c:v>29</c:v>
                </c:pt>
                <c:pt idx="4172">
                  <c:v>29</c:v>
                </c:pt>
                <c:pt idx="4173">
                  <c:v>29</c:v>
                </c:pt>
                <c:pt idx="4174">
                  <c:v>29</c:v>
                </c:pt>
                <c:pt idx="4175">
                  <c:v>29</c:v>
                </c:pt>
                <c:pt idx="4176">
                  <c:v>30</c:v>
                </c:pt>
                <c:pt idx="4177">
                  <c:v>30</c:v>
                </c:pt>
                <c:pt idx="4178">
                  <c:v>30</c:v>
                </c:pt>
                <c:pt idx="4179">
                  <c:v>30</c:v>
                </c:pt>
                <c:pt idx="4180">
                  <c:v>30</c:v>
                </c:pt>
                <c:pt idx="4181">
                  <c:v>30</c:v>
                </c:pt>
                <c:pt idx="4182">
                  <c:v>30</c:v>
                </c:pt>
                <c:pt idx="4183">
                  <c:v>30</c:v>
                </c:pt>
                <c:pt idx="4184">
                  <c:v>30</c:v>
                </c:pt>
                <c:pt idx="4185">
                  <c:v>30</c:v>
                </c:pt>
                <c:pt idx="4186">
                  <c:v>30</c:v>
                </c:pt>
                <c:pt idx="4187">
                  <c:v>30</c:v>
                </c:pt>
                <c:pt idx="4188">
                  <c:v>30</c:v>
                </c:pt>
                <c:pt idx="4189">
                  <c:v>30</c:v>
                </c:pt>
                <c:pt idx="4190">
                  <c:v>30</c:v>
                </c:pt>
                <c:pt idx="4191">
                  <c:v>30</c:v>
                </c:pt>
                <c:pt idx="4192">
                  <c:v>30</c:v>
                </c:pt>
                <c:pt idx="4193">
                  <c:v>30</c:v>
                </c:pt>
                <c:pt idx="4194">
                  <c:v>30</c:v>
                </c:pt>
                <c:pt idx="4195">
                  <c:v>30</c:v>
                </c:pt>
                <c:pt idx="4196">
                  <c:v>30</c:v>
                </c:pt>
                <c:pt idx="4197">
                  <c:v>30</c:v>
                </c:pt>
                <c:pt idx="4198">
                  <c:v>30</c:v>
                </c:pt>
                <c:pt idx="4199">
                  <c:v>30</c:v>
                </c:pt>
                <c:pt idx="4200">
                  <c:v>30</c:v>
                </c:pt>
                <c:pt idx="4201">
                  <c:v>30</c:v>
                </c:pt>
                <c:pt idx="4202">
                  <c:v>30</c:v>
                </c:pt>
                <c:pt idx="4203">
                  <c:v>30</c:v>
                </c:pt>
                <c:pt idx="4204">
                  <c:v>30</c:v>
                </c:pt>
                <c:pt idx="4205">
                  <c:v>30</c:v>
                </c:pt>
                <c:pt idx="4206">
                  <c:v>30</c:v>
                </c:pt>
                <c:pt idx="4207">
                  <c:v>30</c:v>
                </c:pt>
                <c:pt idx="4208">
                  <c:v>30</c:v>
                </c:pt>
                <c:pt idx="4209">
                  <c:v>30</c:v>
                </c:pt>
                <c:pt idx="4210">
                  <c:v>30</c:v>
                </c:pt>
                <c:pt idx="4211">
                  <c:v>30</c:v>
                </c:pt>
                <c:pt idx="4212">
                  <c:v>30</c:v>
                </c:pt>
                <c:pt idx="4213">
                  <c:v>30</c:v>
                </c:pt>
                <c:pt idx="4214">
                  <c:v>30</c:v>
                </c:pt>
                <c:pt idx="4215">
                  <c:v>30</c:v>
                </c:pt>
                <c:pt idx="4216">
                  <c:v>30</c:v>
                </c:pt>
                <c:pt idx="4217">
                  <c:v>30</c:v>
                </c:pt>
                <c:pt idx="4218">
                  <c:v>30</c:v>
                </c:pt>
                <c:pt idx="4219">
                  <c:v>30</c:v>
                </c:pt>
                <c:pt idx="4220">
                  <c:v>30</c:v>
                </c:pt>
                <c:pt idx="4221">
                  <c:v>30</c:v>
                </c:pt>
                <c:pt idx="4222">
                  <c:v>30</c:v>
                </c:pt>
                <c:pt idx="4223">
                  <c:v>30</c:v>
                </c:pt>
                <c:pt idx="4224">
                  <c:v>30</c:v>
                </c:pt>
                <c:pt idx="4225">
                  <c:v>30</c:v>
                </c:pt>
                <c:pt idx="4226">
                  <c:v>30</c:v>
                </c:pt>
                <c:pt idx="4227">
                  <c:v>30</c:v>
                </c:pt>
                <c:pt idx="4228">
                  <c:v>30</c:v>
                </c:pt>
                <c:pt idx="4229">
                  <c:v>30</c:v>
                </c:pt>
                <c:pt idx="4230">
                  <c:v>30</c:v>
                </c:pt>
                <c:pt idx="4231">
                  <c:v>30</c:v>
                </c:pt>
                <c:pt idx="4232">
                  <c:v>30</c:v>
                </c:pt>
                <c:pt idx="4233">
                  <c:v>30</c:v>
                </c:pt>
                <c:pt idx="4234">
                  <c:v>30</c:v>
                </c:pt>
                <c:pt idx="4235">
                  <c:v>30</c:v>
                </c:pt>
                <c:pt idx="4236">
                  <c:v>30</c:v>
                </c:pt>
                <c:pt idx="4237">
                  <c:v>30</c:v>
                </c:pt>
                <c:pt idx="4238">
                  <c:v>30</c:v>
                </c:pt>
                <c:pt idx="4239">
                  <c:v>30</c:v>
                </c:pt>
                <c:pt idx="4240">
                  <c:v>30</c:v>
                </c:pt>
                <c:pt idx="4241">
                  <c:v>30</c:v>
                </c:pt>
                <c:pt idx="4242">
                  <c:v>30</c:v>
                </c:pt>
                <c:pt idx="4243">
                  <c:v>30</c:v>
                </c:pt>
                <c:pt idx="4244">
                  <c:v>30</c:v>
                </c:pt>
                <c:pt idx="4245">
                  <c:v>30</c:v>
                </c:pt>
                <c:pt idx="4246">
                  <c:v>30</c:v>
                </c:pt>
                <c:pt idx="4247">
                  <c:v>30</c:v>
                </c:pt>
                <c:pt idx="4248">
                  <c:v>30</c:v>
                </c:pt>
                <c:pt idx="4249">
                  <c:v>30</c:v>
                </c:pt>
                <c:pt idx="4250">
                  <c:v>30</c:v>
                </c:pt>
                <c:pt idx="4251">
                  <c:v>30</c:v>
                </c:pt>
                <c:pt idx="4252">
                  <c:v>30</c:v>
                </c:pt>
                <c:pt idx="4253">
                  <c:v>30</c:v>
                </c:pt>
                <c:pt idx="4254">
                  <c:v>30</c:v>
                </c:pt>
                <c:pt idx="4255">
                  <c:v>30</c:v>
                </c:pt>
                <c:pt idx="4256">
                  <c:v>30</c:v>
                </c:pt>
                <c:pt idx="4257">
                  <c:v>30</c:v>
                </c:pt>
                <c:pt idx="4258">
                  <c:v>30</c:v>
                </c:pt>
                <c:pt idx="4259">
                  <c:v>30</c:v>
                </c:pt>
                <c:pt idx="4260">
                  <c:v>30</c:v>
                </c:pt>
                <c:pt idx="4261">
                  <c:v>30</c:v>
                </c:pt>
                <c:pt idx="4262">
                  <c:v>30</c:v>
                </c:pt>
                <c:pt idx="4263">
                  <c:v>30</c:v>
                </c:pt>
                <c:pt idx="4264">
                  <c:v>30</c:v>
                </c:pt>
                <c:pt idx="4265">
                  <c:v>30</c:v>
                </c:pt>
                <c:pt idx="4266">
                  <c:v>30</c:v>
                </c:pt>
                <c:pt idx="4267">
                  <c:v>30</c:v>
                </c:pt>
                <c:pt idx="4268">
                  <c:v>30</c:v>
                </c:pt>
                <c:pt idx="4269">
                  <c:v>30</c:v>
                </c:pt>
                <c:pt idx="4270">
                  <c:v>30</c:v>
                </c:pt>
                <c:pt idx="4271">
                  <c:v>30</c:v>
                </c:pt>
                <c:pt idx="4272">
                  <c:v>30</c:v>
                </c:pt>
                <c:pt idx="4273">
                  <c:v>30</c:v>
                </c:pt>
                <c:pt idx="4274">
                  <c:v>30</c:v>
                </c:pt>
                <c:pt idx="4275">
                  <c:v>30</c:v>
                </c:pt>
                <c:pt idx="4276">
                  <c:v>30</c:v>
                </c:pt>
                <c:pt idx="4277">
                  <c:v>30</c:v>
                </c:pt>
                <c:pt idx="4278">
                  <c:v>30</c:v>
                </c:pt>
                <c:pt idx="4279">
                  <c:v>30</c:v>
                </c:pt>
                <c:pt idx="4280">
                  <c:v>30</c:v>
                </c:pt>
                <c:pt idx="4281">
                  <c:v>30</c:v>
                </c:pt>
                <c:pt idx="4282">
                  <c:v>30</c:v>
                </c:pt>
                <c:pt idx="4283">
                  <c:v>30</c:v>
                </c:pt>
                <c:pt idx="4284">
                  <c:v>30</c:v>
                </c:pt>
                <c:pt idx="4285">
                  <c:v>30</c:v>
                </c:pt>
                <c:pt idx="4286">
                  <c:v>30</c:v>
                </c:pt>
                <c:pt idx="4287">
                  <c:v>30</c:v>
                </c:pt>
                <c:pt idx="4288">
                  <c:v>30</c:v>
                </c:pt>
                <c:pt idx="4289">
                  <c:v>30</c:v>
                </c:pt>
                <c:pt idx="4290">
                  <c:v>30</c:v>
                </c:pt>
                <c:pt idx="4291">
                  <c:v>30</c:v>
                </c:pt>
                <c:pt idx="4292">
                  <c:v>30</c:v>
                </c:pt>
                <c:pt idx="4293">
                  <c:v>30</c:v>
                </c:pt>
                <c:pt idx="4294">
                  <c:v>30</c:v>
                </c:pt>
                <c:pt idx="4295">
                  <c:v>30</c:v>
                </c:pt>
                <c:pt idx="4296">
                  <c:v>30</c:v>
                </c:pt>
                <c:pt idx="4297">
                  <c:v>30</c:v>
                </c:pt>
                <c:pt idx="4298">
                  <c:v>30</c:v>
                </c:pt>
                <c:pt idx="4299">
                  <c:v>30</c:v>
                </c:pt>
                <c:pt idx="4300">
                  <c:v>30</c:v>
                </c:pt>
                <c:pt idx="4301">
                  <c:v>30</c:v>
                </c:pt>
                <c:pt idx="4302">
                  <c:v>30</c:v>
                </c:pt>
                <c:pt idx="4303">
                  <c:v>30</c:v>
                </c:pt>
                <c:pt idx="4304">
                  <c:v>30</c:v>
                </c:pt>
                <c:pt idx="4305">
                  <c:v>30</c:v>
                </c:pt>
                <c:pt idx="4306">
                  <c:v>30</c:v>
                </c:pt>
                <c:pt idx="4307">
                  <c:v>30</c:v>
                </c:pt>
                <c:pt idx="4308">
                  <c:v>30</c:v>
                </c:pt>
                <c:pt idx="4309">
                  <c:v>30</c:v>
                </c:pt>
                <c:pt idx="4310">
                  <c:v>30</c:v>
                </c:pt>
                <c:pt idx="4311">
                  <c:v>30</c:v>
                </c:pt>
                <c:pt idx="4312">
                  <c:v>30</c:v>
                </c:pt>
                <c:pt idx="4313">
                  <c:v>30</c:v>
                </c:pt>
                <c:pt idx="4314">
                  <c:v>30</c:v>
                </c:pt>
                <c:pt idx="4315">
                  <c:v>30</c:v>
                </c:pt>
                <c:pt idx="4316">
                  <c:v>30</c:v>
                </c:pt>
                <c:pt idx="4317">
                  <c:v>30</c:v>
                </c:pt>
                <c:pt idx="4318">
                  <c:v>30</c:v>
                </c:pt>
                <c:pt idx="4319">
                  <c:v>30</c:v>
                </c:pt>
              </c:numCache>
            </c:numRef>
          </c:cat>
          <c:val>
            <c:numRef>
              <c:f>CR1000_HF_10min!$L$5:$L$516</c:f>
              <c:numCache>
                <c:formatCode>General</c:formatCode>
                <c:ptCount val="512"/>
                <c:pt idx="0">
                  <c:v>0.828922495274102</c:v>
                </c:pt>
                <c:pt idx="1">
                  <c:v>0.80639097744360899</c:v>
                </c:pt>
                <c:pt idx="2">
                  <c:v>0.82764976958525349</c:v>
                </c:pt>
                <c:pt idx="3">
                  <c:v>1.0247131509267431</c:v>
                </c:pt>
                <c:pt idx="4">
                  <c:v>1.0611015490533564</c:v>
                </c:pt>
                <c:pt idx="5">
                  <c:v>0.90496948561464696</c:v>
                </c:pt>
                <c:pt idx="6">
                  <c:v>0.83028720626631847</c:v>
                </c:pt>
                <c:pt idx="7">
                  <c:v>0.81057268722466957</c:v>
                </c:pt>
                <c:pt idx="8">
                  <c:v>0.78371278458844129</c:v>
                </c:pt>
                <c:pt idx="9">
                  <c:v>0.74562937062937062</c:v>
                </c:pt>
                <c:pt idx="10">
                  <c:v>0.73623445825932499</c:v>
                </c:pt>
                <c:pt idx="11">
                  <c:v>0.72043010752688164</c:v>
                </c:pt>
                <c:pt idx="12">
                  <c:v>0.66286231884057978</c:v>
                </c:pt>
                <c:pt idx="13">
                  <c:v>0.66971066907775767</c:v>
                </c:pt>
                <c:pt idx="14">
                  <c:v>0.90488888888888885</c:v>
                </c:pt>
                <c:pt idx="15">
                  <c:v>0.99823633156966496</c:v>
                </c:pt>
                <c:pt idx="16">
                  <c:v>0.84158415841584155</c:v>
                </c:pt>
                <c:pt idx="17">
                  <c:v>0.7960819234194122</c:v>
                </c:pt>
                <c:pt idx="18">
                  <c:v>0.77884615384615385</c:v>
                </c:pt>
                <c:pt idx="19">
                  <c:v>0.78610108303249104</c:v>
                </c:pt>
                <c:pt idx="20">
                  <c:v>0.76492194674012848</c:v>
                </c:pt>
                <c:pt idx="21">
                  <c:v>0.75974025974025972</c:v>
                </c:pt>
                <c:pt idx="22">
                  <c:v>0.73320719016083258</c:v>
                </c:pt>
                <c:pt idx="23">
                  <c:v>0.70650095602294449</c:v>
                </c:pt>
                <c:pt idx="24">
                  <c:v>1.0255474452554745</c:v>
                </c:pt>
                <c:pt idx="25">
                  <c:v>1.1277573529411764</c:v>
                </c:pt>
                <c:pt idx="26">
                  <c:v>0.98554913294797686</c:v>
                </c:pt>
                <c:pt idx="27">
                  <c:v>0.96349663784822281</c:v>
                </c:pt>
                <c:pt idx="28">
                  <c:v>0.94726562499999989</c:v>
                </c:pt>
                <c:pt idx="29">
                  <c:v>0.94657258064516137</c:v>
                </c:pt>
                <c:pt idx="30">
                  <c:v>0.93285859613428279</c:v>
                </c:pt>
                <c:pt idx="31">
                  <c:v>0.90928050052137654</c:v>
                </c:pt>
                <c:pt idx="32">
                  <c:v>0.90486257928118385</c:v>
                </c:pt>
                <c:pt idx="33">
                  <c:v>0.85741935483870968</c:v>
                </c:pt>
                <c:pt idx="34">
                  <c:v>0.79756097560975614</c:v>
                </c:pt>
                <c:pt idx="35">
                  <c:v>0.78550440744368255</c:v>
                </c:pt>
                <c:pt idx="36">
                  <c:v>0.7737983034872763</c:v>
                </c:pt>
                <c:pt idx="37">
                  <c:v>0.74470046082949315</c:v>
                </c:pt>
                <c:pt idx="38">
                  <c:v>0.7234611953612845</c:v>
                </c:pt>
                <c:pt idx="39">
                  <c:v>0.70541958041958053</c:v>
                </c:pt>
                <c:pt idx="40">
                  <c:v>0.69587628865979378</c:v>
                </c:pt>
                <c:pt idx="41">
                  <c:v>0.65919732441471568</c:v>
                </c:pt>
                <c:pt idx="42">
                  <c:v>0.64950738916256157</c:v>
                </c:pt>
                <c:pt idx="43">
                  <c:v>0.64964086193136483</c:v>
                </c:pt>
                <c:pt idx="44">
                  <c:v>0.63500784929356358</c:v>
                </c:pt>
                <c:pt idx="45">
                  <c:v>0.61667953667953668</c:v>
                </c:pt>
                <c:pt idx="46">
                  <c:v>0.61755725190839694</c:v>
                </c:pt>
                <c:pt idx="47">
                  <c:v>0.56812358703843258</c:v>
                </c:pt>
                <c:pt idx="48">
                  <c:v>0.57902511078286556</c:v>
                </c:pt>
                <c:pt idx="49">
                  <c:v>0.55714285714285716</c:v>
                </c:pt>
                <c:pt idx="50">
                  <c:v>0.54666188083273515</c:v>
                </c:pt>
                <c:pt idx="51">
                  <c:v>0.57122608079376336</c:v>
                </c:pt>
                <c:pt idx="52">
                  <c:v>0.5406271777003484</c:v>
                </c:pt>
                <c:pt idx="53">
                  <c:v>0.54030261348005504</c:v>
                </c:pt>
                <c:pt idx="54">
                  <c:v>0.56163434903047094</c:v>
                </c:pt>
                <c:pt idx="55">
                  <c:v>0.53504449007529098</c:v>
                </c:pt>
                <c:pt idx="56">
                  <c:v>0.53202170963364992</c:v>
                </c:pt>
                <c:pt idx="57">
                  <c:v>0.53652291105121297</c:v>
                </c:pt>
                <c:pt idx="58">
                  <c:v>0.51849361129791527</c:v>
                </c:pt>
                <c:pt idx="59">
                  <c:v>0.54256756756756752</c:v>
                </c:pt>
                <c:pt idx="60">
                  <c:v>0.51131824234354195</c:v>
                </c:pt>
                <c:pt idx="61">
                  <c:v>0.51133333333333331</c:v>
                </c:pt>
                <c:pt idx="62">
                  <c:v>0.51696969696969697</c:v>
                </c:pt>
                <c:pt idx="63">
                  <c:v>0.32748948106591863</c:v>
                </c:pt>
                <c:pt idx="64">
                  <c:v>0.51988071570576544</c:v>
                </c:pt>
                <c:pt idx="65">
                  <c:v>0.51286472148541118</c:v>
                </c:pt>
                <c:pt idx="66">
                  <c:v>0.498472775564409</c:v>
                </c:pt>
                <c:pt idx="67">
                  <c:v>0.49591298615688856</c:v>
                </c:pt>
                <c:pt idx="68">
                  <c:v>0.4995314591700134</c:v>
                </c:pt>
                <c:pt idx="69">
                  <c:v>0.50613742494996661</c:v>
                </c:pt>
                <c:pt idx="70">
                  <c:v>0.49138276553106208</c:v>
                </c:pt>
                <c:pt idx="71">
                  <c:v>0.48307484828051245</c:v>
                </c:pt>
                <c:pt idx="72">
                  <c:v>0.50197952218430031</c:v>
                </c:pt>
                <c:pt idx="73">
                  <c:v>0.51420689655172414</c:v>
                </c:pt>
                <c:pt idx="74">
                  <c:v>0.51081451060917182</c:v>
                </c:pt>
                <c:pt idx="75">
                  <c:v>0.51629526462395547</c:v>
                </c:pt>
                <c:pt idx="76">
                  <c:v>0.51902058197303047</c:v>
                </c:pt>
                <c:pt idx="77">
                  <c:v>0.52141812865497073</c:v>
                </c:pt>
                <c:pt idx="78">
                  <c:v>0.56058558558558558</c:v>
                </c:pt>
                <c:pt idx="79">
                  <c:v>0.54360153256704979</c:v>
                </c:pt>
                <c:pt idx="80">
                  <c:v>0.5703789636504254</c:v>
                </c:pt>
                <c:pt idx="81">
                  <c:v>0.57091194968553449</c:v>
                </c:pt>
                <c:pt idx="82">
                  <c:v>0.58270313757039427</c:v>
                </c:pt>
                <c:pt idx="83">
                  <c:v>0.60147783251231524</c:v>
                </c:pt>
                <c:pt idx="84">
                  <c:v>0.61040799333888429</c:v>
                </c:pt>
                <c:pt idx="85">
                  <c:v>0.59700085689802906</c:v>
                </c:pt>
                <c:pt idx="86">
                  <c:v>0.60726015557476232</c:v>
                </c:pt>
                <c:pt idx="87">
                  <c:v>0.61778169014084505</c:v>
                </c:pt>
                <c:pt idx="88">
                  <c:v>0.62684021543985635</c:v>
                </c:pt>
                <c:pt idx="89">
                  <c:v>0.65584176632934688</c:v>
                </c:pt>
                <c:pt idx="90">
                  <c:v>0.66996233521657256</c:v>
                </c:pt>
                <c:pt idx="91">
                  <c:v>0.68614051973051005</c:v>
                </c:pt>
                <c:pt idx="92">
                  <c:v>0.69911417322834646</c:v>
                </c:pt>
                <c:pt idx="93">
                  <c:v>0.71121212121212118</c:v>
                </c:pt>
                <c:pt idx="94">
                  <c:v>0.76556701030927843</c:v>
                </c:pt>
                <c:pt idx="95">
                  <c:v>0.68979980934223062</c:v>
                </c:pt>
                <c:pt idx="96">
                  <c:v>0.6523502304147466</c:v>
                </c:pt>
                <c:pt idx="97">
                  <c:v>0.64968666069829895</c:v>
                </c:pt>
                <c:pt idx="98">
                  <c:v>0.66796200345423151</c:v>
                </c:pt>
                <c:pt idx="99">
                  <c:v>0.63745644599303131</c:v>
                </c:pt>
                <c:pt idx="100">
                  <c:v>0.61173950299914315</c:v>
                </c:pt>
                <c:pt idx="101">
                  <c:v>0.61740994854202402</c:v>
                </c:pt>
                <c:pt idx="102">
                  <c:v>0.63230633802816905</c:v>
                </c:pt>
                <c:pt idx="103">
                  <c:v>0.62932862190812722</c:v>
                </c:pt>
                <c:pt idx="104">
                  <c:v>0.6134302822925578</c:v>
                </c:pt>
                <c:pt idx="105">
                  <c:v>0.61505823627287859</c:v>
                </c:pt>
                <c:pt idx="106">
                  <c:v>0.6509306260575296</c:v>
                </c:pt>
                <c:pt idx="107">
                  <c:v>0.63650655021834068</c:v>
                </c:pt>
                <c:pt idx="108">
                  <c:v>0.63590633130962704</c:v>
                </c:pt>
                <c:pt idx="109">
                  <c:v>0.62322970639032815</c:v>
                </c:pt>
                <c:pt idx="110">
                  <c:v>0.58814262023217245</c:v>
                </c:pt>
                <c:pt idx="111">
                  <c:v>0.59686440677966102</c:v>
                </c:pt>
                <c:pt idx="112">
                  <c:v>0.64848484848484844</c:v>
                </c:pt>
                <c:pt idx="113">
                  <c:v>0.63935427574171022</c:v>
                </c:pt>
                <c:pt idx="114">
                  <c:v>0.59425101214574905</c:v>
                </c:pt>
                <c:pt idx="115">
                  <c:v>0.55332811276429128</c:v>
                </c:pt>
                <c:pt idx="116">
                  <c:v>0.55034429992348888</c:v>
                </c:pt>
                <c:pt idx="117">
                  <c:v>0.63576158940397354</c:v>
                </c:pt>
                <c:pt idx="118">
                  <c:v>0.66920256645279563</c:v>
                </c:pt>
                <c:pt idx="119">
                  <c:v>0.68558052434456929</c:v>
                </c:pt>
                <c:pt idx="120">
                  <c:v>0.7167630057803468</c:v>
                </c:pt>
                <c:pt idx="121">
                  <c:v>0.74355468749999998</c:v>
                </c:pt>
                <c:pt idx="122">
                  <c:v>0.69278846153846152</c:v>
                </c:pt>
                <c:pt idx="123">
                  <c:v>0.68334866605335787</c:v>
                </c:pt>
                <c:pt idx="124">
                  <c:v>0.63240324032403239</c:v>
                </c:pt>
                <c:pt idx="125">
                  <c:v>0.6272321428571429</c:v>
                </c:pt>
                <c:pt idx="126">
                  <c:v>0.62818261633011407</c:v>
                </c:pt>
                <c:pt idx="127">
                  <c:v>0.61523809523809514</c:v>
                </c:pt>
                <c:pt idx="128">
                  <c:v>0.60849785407725321</c:v>
                </c:pt>
                <c:pt idx="129">
                  <c:v>0.60144189991518238</c:v>
                </c:pt>
                <c:pt idx="130">
                  <c:v>0.62229862475442044</c:v>
                </c:pt>
                <c:pt idx="131">
                  <c:v>0.62385496183206102</c:v>
                </c:pt>
                <c:pt idx="132">
                  <c:v>0.59660377358490568</c:v>
                </c:pt>
                <c:pt idx="133">
                  <c:v>0.54690431519699811</c:v>
                </c:pt>
                <c:pt idx="134">
                  <c:v>0.50796208530805687</c:v>
                </c:pt>
                <c:pt idx="135">
                  <c:v>0.61701738334858192</c:v>
                </c:pt>
                <c:pt idx="136">
                  <c:v>0.62076155938349964</c:v>
                </c:pt>
                <c:pt idx="137">
                  <c:v>0.58235294117647052</c:v>
                </c:pt>
                <c:pt idx="138">
                  <c:v>0.58384754990925591</c:v>
                </c:pt>
                <c:pt idx="139">
                  <c:v>0.56554850407978252</c:v>
                </c:pt>
                <c:pt idx="140">
                  <c:v>0.56729729729729728</c:v>
                </c:pt>
                <c:pt idx="141">
                  <c:v>0.5673487544483985</c:v>
                </c:pt>
                <c:pt idx="142">
                  <c:v>0.54987341772151899</c:v>
                </c:pt>
                <c:pt idx="143">
                  <c:v>0.53349514563106804</c:v>
                </c:pt>
                <c:pt idx="144">
                  <c:v>0.55724579663730989</c:v>
                </c:pt>
                <c:pt idx="145">
                  <c:v>0.54829229547259728</c:v>
                </c:pt>
                <c:pt idx="146">
                  <c:v>0.51552262090483614</c:v>
                </c:pt>
                <c:pt idx="147">
                  <c:v>0.54287937743190662</c:v>
                </c:pt>
                <c:pt idx="148">
                  <c:v>0.51530612244897966</c:v>
                </c:pt>
                <c:pt idx="149">
                  <c:v>0.52482380579483168</c:v>
                </c:pt>
                <c:pt idx="150">
                  <c:v>0.50898437499999993</c:v>
                </c:pt>
                <c:pt idx="151">
                  <c:v>0.51638330757341577</c:v>
                </c:pt>
                <c:pt idx="152">
                  <c:v>0.53472222222222221</c:v>
                </c:pt>
                <c:pt idx="153">
                  <c:v>0.53947577442414618</c:v>
                </c:pt>
                <c:pt idx="154">
                  <c:v>0.51442307692307687</c:v>
                </c:pt>
                <c:pt idx="155">
                  <c:v>0.53577689243027882</c:v>
                </c:pt>
                <c:pt idx="156">
                  <c:v>0.52951854775059193</c:v>
                </c:pt>
                <c:pt idx="157">
                  <c:v>0.49289099526066354</c:v>
                </c:pt>
                <c:pt idx="158">
                  <c:v>0.510958904109589</c:v>
                </c:pt>
                <c:pt idx="159">
                  <c:v>0.51748195669607056</c:v>
                </c:pt>
                <c:pt idx="160">
                  <c:v>0.51103896103896107</c:v>
                </c:pt>
                <c:pt idx="161">
                  <c:v>0.4950495049504951</c:v>
                </c:pt>
                <c:pt idx="162">
                  <c:v>0.54783319705641864</c:v>
                </c:pt>
                <c:pt idx="163">
                  <c:v>0.52028262676641734</c:v>
                </c:pt>
                <c:pt idx="164">
                  <c:v>0.53794531897265951</c:v>
                </c:pt>
                <c:pt idx="165">
                  <c:v>0.55349233390119257</c:v>
                </c:pt>
                <c:pt idx="166">
                  <c:v>0.55197594501718206</c:v>
                </c:pt>
                <c:pt idx="167">
                  <c:v>0.54509632224168125</c:v>
                </c:pt>
                <c:pt idx="168">
                  <c:v>0.58072183098591557</c:v>
                </c:pt>
                <c:pt idx="169">
                  <c:v>0.57253141831238774</c:v>
                </c:pt>
                <c:pt idx="170">
                  <c:v>0.55297891842346469</c:v>
                </c:pt>
                <c:pt idx="171">
                  <c:v>0.57265116279069761</c:v>
                </c:pt>
                <c:pt idx="172">
                  <c:v>0.55559772296015186</c:v>
                </c:pt>
                <c:pt idx="173">
                  <c:v>0.57996127783155849</c:v>
                </c:pt>
                <c:pt idx="174">
                  <c:v>0.59343780607247798</c:v>
                </c:pt>
                <c:pt idx="175">
                  <c:v>0.60723488602576803</c:v>
                </c:pt>
                <c:pt idx="176">
                  <c:v>0.63393939393939391</c:v>
                </c:pt>
                <c:pt idx="177">
                  <c:v>0.63891170431211497</c:v>
                </c:pt>
                <c:pt idx="178">
                  <c:v>0.6338250790305584</c:v>
                </c:pt>
                <c:pt idx="179">
                  <c:v>0.57605633802816902</c:v>
                </c:pt>
                <c:pt idx="180">
                  <c:v>0.55271317829457356</c:v>
                </c:pt>
                <c:pt idx="181">
                  <c:v>0.50616246498599438</c:v>
                </c:pt>
                <c:pt idx="182">
                  <c:v>0.49708295350957155</c:v>
                </c:pt>
                <c:pt idx="183">
                  <c:v>0.52651982378854623</c:v>
                </c:pt>
                <c:pt idx="184">
                  <c:v>0.49150214592274677</c:v>
                </c:pt>
                <c:pt idx="185">
                  <c:v>0.48725000000000002</c:v>
                </c:pt>
                <c:pt idx="186">
                  <c:v>0.48622656886715571</c:v>
                </c:pt>
                <c:pt idx="187">
                  <c:v>0.47032878909382519</c:v>
                </c:pt>
                <c:pt idx="188">
                  <c:v>0.4516889238020424</c:v>
                </c:pt>
                <c:pt idx="189">
                  <c:v>0.46032608695652172</c:v>
                </c:pt>
                <c:pt idx="190">
                  <c:v>0.48047292143401987</c:v>
                </c:pt>
                <c:pt idx="191">
                  <c:v>0.45693923480870219</c:v>
                </c:pt>
                <c:pt idx="192">
                  <c:v>0.44733382030679325</c:v>
                </c:pt>
                <c:pt idx="193">
                  <c:v>0.45698847262247838</c:v>
                </c:pt>
                <c:pt idx="194">
                  <c:v>0.4225714285714286</c:v>
                </c:pt>
                <c:pt idx="195">
                  <c:v>0.41857651245551603</c:v>
                </c:pt>
                <c:pt idx="196">
                  <c:v>0.43501400560224091</c:v>
                </c:pt>
                <c:pt idx="197">
                  <c:v>0.41630811936155443</c:v>
                </c:pt>
                <c:pt idx="198">
                  <c:v>0.4325085910652921</c:v>
                </c:pt>
                <c:pt idx="199">
                  <c:v>0.39484046164290559</c:v>
                </c:pt>
                <c:pt idx="200">
                  <c:v>0.38327714093054621</c:v>
                </c:pt>
                <c:pt idx="201">
                  <c:v>0.42248322147651007</c:v>
                </c:pt>
                <c:pt idx="202">
                  <c:v>0.40332667997338661</c:v>
                </c:pt>
                <c:pt idx="203">
                  <c:v>0.39592105263157895</c:v>
                </c:pt>
                <c:pt idx="204">
                  <c:v>0.42140512147078135</c:v>
                </c:pt>
                <c:pt idx="205">
                  <c:v>0.41277705345501953</c:v>
                </c:pt>
                <c:pt idx="206">
                  <c:v>0.39100391134289442</c:v>
                </c:pt>
                <c:pt idx="207">
                  <c:v>0.4000653167864141</c:v>
                </c:pt>
                <c:pt idx="208">
                  <c:v>0.38386467143786601</c:v>
                </c:pt>
                <c:pt idx="209">
                  <c:v>0.39688917692806219</c:v>
                </c:pt>
                <c:pt idx="210">
                  <c:v>0.40247395833333338</c:v>
                </c:pt>
                <c:pt idx="211">
                  <c:v>0.38283093053735251</c:v>
                </c:pt>
                <c:pt idx="212">
                  <c:v>0.35549019607843135</c:v>
                </c:pt>
                <c:pt idx="213">
                  <c:v>0.38173515981735162</c:v>
                </c:pt>
                <c:pt idx="214">
                  <c:v>0.38644951140065148</c:v>
                </c:pt>
                <c:pt idx="215">
                  <c:v>0.4138834315651605</c:v>
                </c:pt>
                <c:pt idx="216">
                  <c:v>0.37905449770190408</c:v>
                </c:pt>
                <c:pt idx="217">
                  <c:v>0.38856956237753099</c:v>
                </c:pt>
                <c:pt idx="218">
                  <c:v>0.39861477572559367</c:v>
                </c:pt>
                <c:pt idx="219">
                  <c:v>0.3958305757776307</c:v>
                </c:pt>
                <c:pt idx="220">
                  <c:v>0.39623402824478821</c:v>
                </c:pt>
                <c:pt idx="221">
                  <c:v>0.39498984427894379</c:v>
                </c:pt>
                <c:pt idx="222">
                  <c:v>0.3842681258549932</c:v>
                </c:pt>
                <c:pt idx="223">
                  <c:v>0.40722145804676757</c:v>
                </c:pt>
                <c:pt idx="224">
                  <c:v>0.39136740331491709</c:v>
                </c:pt>
                <c:pt idx="225">
                  <c:v>0.39361403508771931</c:v>
                </c:pt>
                <c:pt idx="226">
                  <c:v>0.41917905166312808</c:v>
                </c:pt>
                <c:pt idx="227">
                  <c:v>0.41583873290136786</c:v>
                </c:pt>
                <c:pt idx="228">
                  <c:v>0.41445170660856934</c:v>
                </c:pt>
                <c:pt idx="229">
                  <c:v>0.44502923976608189</c:v>
                </c:pt>
                <c:pt idx="230">
                  <c:v>0.44604966139954855</c:v>
                </c:pt>
                <c:pt idx="231">
                  <c:v>0.44560185185185186</c:v>
                </c:pt>
                <c:pt idx="232">
                  <c:v>0.45764705882352941</c:v>
                </c:pt>
                <c:pt idx="233">
                  <c:v>0.46336791699920193</c:v>
                </c:pt>
                <c:pt idx="234">
                  <c:v>0.4843265306122449</c:v>
                </c:pt>
                <c:pt idx="235">
                  <c:v>0.49181286549707598</c:v>
                </c:pt>
                <c:pt idx="236">
                  <c:v>0.47557446808510639</c:v>
                </c:pt>
                <c:pt idx="237">
                  <c:v>0.49003466204506074</c:v>
                </c:pt>
                <c:pt idx="238">
                  <c:v>0.51055456171735247</c:v>
                </c:pt>
                <c:pt idx="239">
                  <c:v>0.51062846580406651</c:v>
                </c:pt>
                <c:pt idx="240">
                  <c:v>0.55919923736892274</c:v>
                </c:pt>
                <c:pt idx="241">
                  <c:v>0.57634194831013918</c:v>
                </c:pt>
                <c:pt idx="242">
                  <c:v>0.58515463917525778</c:v>
                </c:pt>
                <c:pt idx="243">
                  <c:v>0.59158316633266528</c:v>
                </c:pt>
                <c:pt idx="244">
                  <c:v>0.54938271604938271</c:v>
                </c:pt>
                <c:pt idx="245">
                  <c:v>0.53164206642066425</c:v>
                </c:pt>
                <c:pt idx="246">
                  <c:v>0.40460405156537754</c:v>
                </c:pt>
                <c:pt idx="247">
                  <c:v>0.50136635354397951</c:v>
                </c:pt>
                <c:pt idx="248">
                  <c:v>0.51283950617283947</c:v>
                </c:pt>
                <c:pt idx="249">
                  <c:v>0.51556791104050836</c:v>
                </c:pt>
                <c:pt idx="250">
                  <c:v>0.48711419753086416</c:v>
                </c:pt>
                <c:pt idx="251">
                  <c:v>0.47396755162241883</c:v>
                </c:pt>
                <c:pt idx="252">
                  <c:v>0.47299270072992705</c:v>
                </c:pt>
                <c:pt idx="253">
                  <c:v>0.44035842293906813</c:v>
                </c:pt>
                <c:pt idx="254">
                  <c:v>0.44012561060711797</c:v>
                </c:pt>
                <c:pt idx="255">
                  <c:v>0.42882513661202182</c:v>
                </c:pt>
                <c:pt idx="256">
                  <c:v>0.44730094466936571</c:v>
                </c:pt>
                <c:pt idx="257">
                  <c:v>0.44774657086871328</c:v>
                </c:pt>
                <c:pt idx="258">
                  <c:v>0.4279383429672447</c:v>
                </c:pt>
                <c:pt idx="259">
                  <c:v>0.43229892336922104</c:v>
                </c:pt>
                <c:pt idx="260">
                  <c:v>0.41529263687853996</c:v>
                </c:pt>
                <c:pt idx="261">
                  <c:v>0.40519480519480511</c:v>
                </c:pt>
                <c:pt idx="262">
                  <c:v>0.37807125307125306</c:v>
                </c:pt>
                <c:pt idx="263">
                  <c:v>0.3796743063932449</c:v>
                </c:pt>
                <c:pt idx="264">
                  <c:v>0.38082932692307692</c:v>
                </c:pt>
                <c:pt idx="265">
                  <c:v>0.38188319427890344</c:v>
                </c:pt>
                <c:pt idx="266">
                  <c:v>0.39175377468060402</c:v>
                </c:pt>
                <c:pt idx="267">
                  <c:v>0.37970845481049564</c:v>
                </c:pt>
                <c:pt idx="268">
                  <c:v>0.39545454545454545</c:v>
                </c:pt>
                <c:pt idx="269">
                  <c:v>0.37648741418764303</c:v>
                </c:pt>
                <c:pt idx="270">
                  <c:v>0.3735057471264368</c:v>
                </c:pt>
                <c:pt idx="271">
                  <c:v>0.36502010338885699</c:v>
                </c:pt>
                <c:pt idx="272">
                  <c:v>0.37507130633200225</c:v>
                </c:pt>
                <c:pt idx="273">
                  <c:v>0.37537227949599083</c:v>
                </c:pt>
                <c:pt idx="274">
                  <c:v>0.36557377049180323</c:v>
                </c:pt>
                <c:pt idx="275">
                  <c:v>0.34965714285714283</c:v>
                </c:pt>
                <c:pt idx="276">
                  <c:v>0.36837315130830495</c:v>
                </c:pt>
                <c:pt idx="277">
                  <c:v>0.35658870507701085</c:v>
                </c:pt>
                <c:pt idx="278">
                  <c:v>0.3889960294951787</c:v>
                </c:pt>
                <c:pt idx="279">
                  <c:v>0.39021372328458936</c:v>
                </c:pt>
                <c:pt idx="280">
                  <c:v>0.37747440273037547</c:v>
                </c:pt>
                <c:pt idx="281">
                  <c:v>0.3734241908006814</c:v>
                </c:pt>
                <c:pt idx="282">
                  <c:v>0.36312217194570134</c:v>
                </c:pt>
                <c:pt idx="283">
                  <c:v>0.36023823028927965</c:v>
                </c:pt>
                <c:pt idx="284">
                  <c:v>0.35628571428571432</c:v>
                </c:pt>
                <c:pt idx="285">
                  <c:v>0.36125503742084053</c:v>
                </c:pt>
                <c:pt idx="286">
                  <c:v>0.35011641443538999</c:v>
                </c:pt>
                <c:pt idx="287">
                  <c:v>0.36738875878220145</c:v>
                </c:pt>
                <c:pt idx="288">
                  <c:v>0.37588862559241709</c:v>
                </c:pt>
                <c:pt idx="289">
                  <c:v>0.38867256637168146</c:v>
                </c:pt>
                <c:pt idx="290">
                  <c:v>0.38413834227787719</c:v>
                </c:pt>
                <c:pt idx="291">
                  <c:v>0.39176682692307691</c:v>
                </c:pt>
                <c:pt idx="292">
                  <c:v>0.39433051869722563</c:v>
                </c:pt>
                <c:pt idx="293">
                  <c:v>0.38907975460122696</c:v>
                </c:pt>
                <c:pt idx="294">
                  <c:v>0.3833230389129092</c:v>
                </c:pt>
                <c:pt idx="295">
                  <c:v>0.38854296388542969</c:v>
                </c:pt>
                <c:pt idx="296">
                  <c:v>0.40075853350189633</c:v>
                </c:pt>
                <c:pt idx="297">
                  <c:v>0.42076190476190473</c:v>
                </c:pt>
                <c:pt idx="298">
                  <c:v>0.41057382333978082</c:v>
                </c:pt>
                <c:pt idx="299">
                  <c:v>0.41808718282368251</c:v>
                </c:pt>
                <c:pt idx="300">
                  <c:v>0.41897570584372951</c:v>
                </c:pt>
                <c:pt idx="301">
                  <c:v>0.4210596026490066</c:v>
                </c:pt>
                <c:pt idx="302">
                  <c:v>0.43384615384615383</c:v>
                </c:pt>
                <c:pt idx="303">
                  <c:v>0.44110512129380058</c:v>
                </c:pt>
                <c:pt idx="304">
                  <c:v>0.43883897719419485</c:v>
                </c:pt>
                <c:pt idx="305">
                  <c:v>0.44284702549575072</c:v>
                </c:pt>
                <c:pt idx="306">
                  <c:v>0.45014598540145989</c:v>
                </c:pt>
                <c:pt idx="307">
                  <c:v>0.46966966966966966</c:v>
                </c:pt>
                <c:pt idx="308">
                  <c:v>0.49129429892141752</c:v>
                </c:pt>
                <c:pt idx="309">
                  <c:v>0.51821086261980831</c:v>
                </c:pt>
                <c:pt idx="310">
                  <c:v>0.52461033634126331</c:v>
                </c:pt>
                <c:pt idx="311">
                  <c:v>0.56200836820083688</c:v>
                </c:pt>
                <c:pt idx="312">
                  <c:v>0.56246786632390744</c:v>
                </c:pt>
                <c:pt idx="313">
                  <c:v>0.5687943262411348</c:v>
                </c:pt>
                <c:pt idx="314">
                  <c:v>0.57327272727272727</c:v>
                </c:pt>
                <c:pt idx="315">
                  <c:v>0.56441947565543071</c:v>
                </c:pt>
                <c:pt idx="316">
                  <c:v>0.59913627639155476</c:v>
                </c:pt>
                <c:pt idx="317">
                  <c:v>0.63525954946131236</c:v>
                </c:pt>
                <c:pt idx="318">
                  <c:v>0.63516483516483513</c:v>
                </c:pt>
                <c:pt idx="319">
                  <c:v>0.67699293642785063</c:v>
                </c:pt>
                <c:pt idx="320">
                  <c:v>0.65574948665297739</c:v>
                </c:pt>
                <c:pt idx="321">
                  <c:v>0.64788004136504651</c:v>
                </c:pt>
                <c:pt idx="322">
                  <c:v>0.64313326551373351</c:v>
                </c:pt>
                <c:pt idx="323">
                  <c:v>0.66089613034623218</c:v>
                </c:pt>
                <c:pt idx="324">
                  <c:v>0.65524691358024689</c:v>
                </c:pt>
                <c:pt idx="325">
                  <c:v>0.73283132530120476</c:v>
                </c:pt>
                <c:pt idx="326">
                  <c:v>0.69148727984344416</c:v>
                </c:pt>
                <c:pt idx="327">
                  <c:v>0.69150763358778622</c:v>
                </c:pt>
                <c:pt idx="328">
                  <c:v>0.67633302151543506</c:v>
                </c:pt>
                <c:pt idx="329">
                  <c:v>0.65583710407239815</c:v>
                </c:pt>
                <c:pt idx="330">
                  <c:v>0.6642985611510791</c:v>
                </c:pt>
                <c:pt idx="331">
                  <c:v>0.66320836965998253</c:v>
                </c:pt>
                <c:pt idx="332">
                  <c:v>0.65935098206660969</c:v>
                </c:pt>
                <c:pt idx="333">
                  <c:v>0.67383966244725746</c:v>
                </c:pt>
                <c:pt idx="334">
                  <c:v>0.67277268942547874</c:v>
                </c:pt>
                <c:pt idx="335">
                  <c:v>0.61949634443541834</c:v>
                </c:pt>
                <c:pt idx="336">
                  <c:v>0.58753016894609811</c:v>
                </c:pt>
                <c:pt idx="337">
                  <c:v>0.59173878835562543</c:v>
                </c:pt>
                <c:pt idx="338">
                  <c:v>0.57006220839813382</c:v>
                </c:pt>
                <c:pt idx="339">
                  <c:v>0.59839694656488551</c:v>
                </c:pt>
                <c:pt idx="340">
                  <c:v>0.57401215805471129</c:v>
                </c:pt>
                <c:pt idx="341">
                  <c:v>0.54330357142857144</c:v>
                </c:pt>
                <c:pt idx="342">
                  <c:v>0.55658181818181818</c:v>
                </c:pt>
                <c:pt idx="343">
                  <c:v>0.57686781609195403</c:v>
                </c:pt>
                <c:pt idx="344">
                  <c:v>0.54351464435146446</c:v>
                </c:pt>
                <c:pt idx="345">
                  <c:v>0.51879699248120292</c:v>
                </c:pt>
                <c:pt idx="346">
                  <c:v>0.54897959183673473</c:v>
                </c:pt>
                <c:pt idx="347">
                  <c:v>0.54913013221990259</c:v>
                </c:pt>
                <c:pt idx="348">
                  <c:v>0.55429169574319603</c:v>
                </c:pt>
                <c:pt idx="349">
                  <c:v>0.52799452429842575</c:v>
                </c:pt>
                <c:pt idx="350">
                  <c:v>0.53077445652173905</c:v>
                </c:pt>
                <c:pt idx="351">
                  <c:v>0.53278236914600552</c:v>
                </c:pt>
                <c:pt idx="352">
                  <c:v>0.53045296167247391</c:v>
                </c:pt>
                <c:pt idx="353">
                  <c:v>0.53423988842398884</c:v>
                </c:pt>
                <c:pt idx="354">
                  <c:v>0.54682159945317832</c:v>
                </c:pt>
                <c:pt idx="355">
                  <c:v>0.53340149965916839</c:v>
                </c:pt>
                <c:pt idx="356">
                  <c:v>0.53160800552104903</c:v>
                </c:pt>
                <c:pt idx="357">
                  <c:v>0.56070422535211273</c:v>
                </c:pt>
                <c:pt idx="358">
                  <c:v>0.56280701754385964</c:v>
                </c:pt>
                <c:pt idx="359">
                  <c:v>0.55584691708008505</c:v>
                </c:pt>
                <c:pt idx="360">
                  <c:v>0.56849015317286644</c:v>
                </c:pt>
                <c:pt idx="361">
                  <c:v>0.58304832713754651</c:v>
                </c:pt>
                <c:pt idx="362">
                  <c:v>0.57657185628742524</c:v>
                </c:pt>
                <c:pt idx="363">
                  <c:v>0.55704545454545451</c:v>
                </c:pt>
                <c:pt idx="364">
                  <c:v>0.54822485207100591</c:v>
                </c:pt>
                <c:pt idx="365">
                  <c:v>0.56723372781065085</c:v>
                </c:pt>
                <c:pt idx="366">
                  <c:v>0.56659176029962544</c:v>
                </c:pt>
                <c:pt idx="367">
                  <c:v>0.5752238805970149</c:v>
                </c:pt>
                <c:pt idx="368">
                  <c:v>0.5571747211895911</c:v>
                </c:pt>
                <c:pt idx="369">
                  <c:v>0.56152158010241404</c:v>
                </c:pt>
                <c:pt idx="370">
                  <c:v>0.55316546762589924</c:v>
                </c:pt>
                <c:pt idx="371">
                  <c:v>0.56840620592383639</c:v>
                </c:pt>
                <c:pt idx="372">
                  <c:v>0.56362989323843415</c:v>
                </c:pt>
                <c:pt idx="373">
                  <c:v>0.56649819494584841</c:v>
                </c:pt>
                <c:pt idx="374">
                  <c:v>0.58531157270029666</c:v>
                </c:pt>
                <c:pt idx="375">
                  <c:v>0.59327794561933533</c:v>
                </c:pt>
                <c:pt idx="376">
                  <c:v>0.59320091673032849</c:v>
                </c:pt>
                <c:pt idx="377">
                  <c:v>0.59992199687987513</c:v>
                </c:pt>
                <c:pt idx="378">
                  <c:v>0.60525896414342628</c:v>
                </c:pt>
                <c:pt idx="379">
                  <c:v>0.63317269076305227</c:v>
                </c:pt>
                <c:pt idx="380">
                  <c:v>0.61877049180327881</c:v>
                </c:pt>
                <c:pt idx="381">
                  <c:v>0.63650126156433973</c:v>
                </c:pt>
                <c:pt idx="382">
                  <c:v>0.66878710771840544</c:v>
                </c:pt>
                <c:pt idx="383">
                  <c:v>0.65704467353951879</c:v>
                </c:pt>
                <c:pt idx="384">
                  <c:v>0.67117903930131007</c:v>
                </c:pt>
                <c:pt idx="385">
                  <c:v>0.71426008968609866</c:v>
                </c:pt>
                <c:pt idx="386">
                  <c:v>0.69926335174953969</c:v>
                </c:pt>
                <c:pt idx="387">
                  <c:v>0.71677725118483415</c:v>
                </c:pt>
                <c:pt idx="388">
                  <c:v>0.74446583253128007</c:v>
                </c:pt>
                <c:pt idx="389">
                  <c:v>0.75480392156862752</c:v>
                </c:pt>
                <c:pt idx="390">
                  <c:v>0.7569709127382146</c:v>
                </c:pt>
                <c:pt idx="391">
                  <c:v>0.75546950629235243</c:v>
                </c:pt>
                <c:pt idx="392">
                  <c:v>0.72842003853564541</c:v>
                </c:pt>
                <c:pt idx="393">
                  <c:v>0.75064548162859979</c:v>
                </c:pt>
                <c:pt idx="394">
                  <c:v>0.77027027027027029</c:v>
                </c:pt>
                <c:pt idx="395">
                  <c:v>0.72864125122189638</c:v>
                </c:pt>
                <c:pt idx="396">
                  <c:v>0.74411764705882355</c:v>
                </c:pt>
                <c:pt idx="397">
                  <c:v>0.6860759493670886</c:v>
                </c:pt>
                <c:pt idx="398">
                  <c:v>0.67973568281938324</c:v>
                </c:pt>
                <c:pt idx="399">
                  <c:v>0.69344978165938875</c:v>
                </c:pt>
                <c:pt idx="400">
                  <c:v>0.67293617021276597</c:v>
                </c:pt>
                <c:pt idx="401">
                  <c:v>0.65041459369817578</c:v>
                </c:pt>
                <c:pt idx="402">
                  <c:v>0.64581640942323315</c:v>
                </c:pt>
                <c:pt idx="403">
                  <c:v>0.62724384432088964</c:v>
                </c:pt>
                <c:pt idx="404">
                  <c:v>0.63380281690140849</c:v>
                </c:pt>
                <c:pt idx="405">
                  <c:v>0.62248062015503869</c:v>
                </c:pt>
                <c:pt idx="406">
                  <c:v>0.59681923972071371</c:v>
                </c:pt>
                <c:pt idx="407">
                  <c:v>0.58545316070068543</c:v>
                </c:pt>
                <c:pt idx="408">
                  <c:v>0.55945347119645494</c:v>
                </c:pt>
                <c:pt idx="409">
                  <c:v>0.57840000000000003</c:v>
                </c:pt>
                <c:pt idx="410">
                  <c:v>0.56140477914554665</c:v>
                </c:pt>
                <c:pt idx="411">
                  <c:v>0.54931997136721544</c:v>
                </c:pt>
                <c:pt idx="412">
                  <c:v>0.58128186453022579</c:v>
                </c:pt>
                <c:pt idx="413">
                  <c:v>0.58509861212563918</c:v>
                </c:pt>
                <c:pt idx="414">
                  <c:v>0.5616606498194946</c:v>
                </c:pt>
                <c:pt idx="415">
                  <c:v>0.57244825124910781</c:v>
                </c:pt>
                <c:pt idx="416">
                  <c:v>0.57439198855507867</c:v>
                </c:pt>
                <c:pt idx="417">
                  <c:v>0.57638483965014575</c:v>
                </c:pt>
                <c:pt idx="418">
                  <c:v>0.56620739666424946</c:v>
                </c:pt>
                <c:pt idx="419">
                  <c:v>0.57587463556851304</c:v>
                </c:pt>
                <c:pt idx="420">
                  <c:v>0.56109467455621309</c:v>
                </c:pt>
                <c:pt idx="421">
                  <c:v>0.57197640117994097</c:v>
                </c:pt>
                <c:pt idx="422">
                  <c:v>0.59294205052005944</c:v>
                </c:pt>
                <c:pt idx="423">
                  <c:v>0.57168272794662711</c:v>
                </c:pt>
                <c:pt idx="424">
                  <c:v>0.56250927988121746</c:v>
                </c:pt>
                <c:pt idx="425">
                  <c:v>0.57409638554216869</c:v>
                </c:pt>
                <c:pt idx="426">
                  <c:v>0.61147286821705427</c:v>
                </c:pt>
                <c:pt idx="427">
                  <c:v>0.60671999999999993</c:v>
                </c:pt>
                <c:pt idx="428">
                  <c:v>0.61648892534864641</c:v>
                </c:pt>
                <c:pt idx="429">
                  <c:v>0.64616026711185304</c:v>
                </c:pt>
                <c:pt idx="430">
                  <c:v>0.65421994884910484</c:v>
                </c:pt>
                <c:pt idx="431">
                  <c:v>0.66953125000000002</c:v>
                </c:pt>
                <c:pt idx="432">
                  <c:v>0.68901682905225869</c:v>
                </c:pt>
                <c:pt idx="433">
                  <c:v>0.69288928892889301</c:v>
                </c:pt>
                <c:pt idx="434">
                  <c:v>0.67540983606557381</c:v>
                </c:pt>
                <c:pt idx="435">
                  <c:v>0.69717925386715196</c:v>
                </c:pt>
                <c:pt idx="436">
                  <c:v>0.6701465201465201</c:v>
                </c:pt>
                <c:pt idx="437">
                  <c:v>0.66895927601809957</c:v>
                </c:pt>
                <c:pt idx="438">
                  <c:v>0.69167429094236044</c:v>
                </c:pt>
                <c:pt idx="439">
                  <c:v>0.68448117539026621</c:v>
                </c:pt>
                <c:pt idx="440">
                  <c:v>0.69228624535315986</c:v>
                </c:pt>
                <c:pt idx="441">
                  <c:v>0.72628624883068293</c:v>
                </c:pt>
                <c:pt idx="442">
                  <c:v>0.72909952606635064</c:v>
                </c:pt>
                <c:pt idx="443">
                  <c:v>0.71628352490421454</c:v>
                </c:pt>
                <c:pt idx="444">
                  <c:v>0.73168604651162794</c:v>
                </c:pt>
                <c:pt idx="445">
                  <c:v>0.71466275659824041</c:v>
                </c:pt>
                <c:pt idx="446">
                  <c:v>0.75182625863770969</c:v>
                </c:pt>
                <c:pt idx="447">
                  <c:v>0.76822709163346625</c:v>
                </c:pt>
                <c:pt idx="448">
                  <c:v>0.76377551020408163</c:v>
                </c:pt>
                <c:pt idx="449">
                  <c:v>0.77430051813471501</c:v>
                </c:pt>
                <c:pt idx="450">
                  <c:v>0.69251637043966319</c:v>
                </c:pt>
                <c:pt idx="451">
                  <c:v>0.66200000000000003</c:v>
                </c:pt>
                <c:pt idx="452">
                  <c:v>0.6588235294117647</c:v>
                </c:pt>
                <c:pt idx="453">
                  <c:v>0.64664902998236329</c:v>
                </c:pt>
                <c:pt idx="454">
                  <c:v>0.62024117140396207</c:v>
                </c:pt>
                <c:pt idx="455">
                  <c:v>0.62060301507537696</c:v>
                </c:pt>
                <c:pt idx="456">
                  <c:v>0.62178456591639875</c:v>
                </c:pt>
                <c:pt idx="457">
                  <c:v>0.60835987261146496</c:v>
                </c:pt>
                <c:pt idx="458">
                  <c:v>0.61764705882352933</c:v>
                </c:pt>
                <c:pt idx="459">
                  <c:v>0.61162601626016255</c:v>
                </c:pt>
                <c:pt idx="460">
                  <c:v>0.62876254180601998</c:v>
                </c:pt>
                <c:pt idx="461">
                  <c:v>0.62712146422628956</c:v>
                </c:pt>
                <c:pt idx="462">
                  <c:v>0.65029787234042558</c:v>
                </c:pt>
                <c:pt idx="463">
                  <c:v>0.64010195412064574</c:v>
                </c:pt>
                <c:pt idx="464">
                  <c:v>0.63029288702928876</c:v>
                </c:pt>
                <c:pt idx="465">
                  <c:v>0.62110016420361258</c:v>
                </c:pt>
                <c:pt idx="466">
                  <c:v>0.64255852842809358</c:v>
                </c:pt>
                <c:pt idx="467">
                  <c:v>0.62742336371168184</c:v>
                </c:pt>
                <c:pt idx="468">
                  <c:v>0.604903536977492</c:v>
                </c:pt>
                <c:pt idx="469">
                  <c:v>0.65802675585284276</c:v>
                </c:pt>
                <c:pt idx="470">
                  <c:v>0.66374570446735393</c:v>
                </c:pt>
                <c:pt idx="471">
                  <c:v>0.67012875536480687</c:v>
                </c:pt>
                <c:pt idx="472">
                  <c:v>0.66006974716652134</c:v>
                </c:pt>
                <c:pt idx="473">
                  <c:v>0.67037037037037039</c:v>
                </c:pt>
                <c:pt idx="474">
                  <c:v>0.65752212389380527</c:v>
                </c:pt>
                <c:pt idx="475">
                  <c:v>0.63783068783068786</c:v>
                </c:pt>
                <c:pt idx="476">
                  <c:v>0.66231111111111107</c:v>
                </c:pt>
                <c:pt idx="477">
                  <c:v>0.64803149606299215</c:v>
                </c:pt>
                <c:pt idx="478">
                  <c:v>0.63183779119930983</c:v>
                </c:pt>
                <c:pt idx="479">
                  <c:v>0.61759259259259258</c:v>
                </c:pt>
                <c:pt idx="480">
                  <c:v>0.62830025884383089</c:v>
                </c:pt>
                <c:pt idx="481">
                  <c:v>0.64463028169014092</c:v>
                </c:pt>
                <c:pt idx="482">
                  <c:v>0.68053571428571435</c:v>
                </c:pt>
                <c:pt idx="483">
                  <c:v>0.68250915750915753</c:v>
                </c:pt>
                <c:pt idx="484">
                  <c:v>0.67342723004694827</c:v>
                </c:pt>
                <c:pt idx="485">
                  <c:v>0.67855805243445688</c:v>
                </c:pt>
                <c:pt idx="486">
                  <c:v>0.64616113744075832</c:v>
                </c:pt>
                <c:pt idx="487">
                  <c:v>0.69340974212034379</c:v>
                </c:pt>
                <c:pt idx="488">
                  <c:v>0.69436893203883487</c:v>
                </c:pt>
                <c:pt idx="489">
                  <c:v>0.7151545363908276</c:v>
                </c:pt>
                <c:pt idx="490">
                  <c:v>0.71646464646464647</c:v>
                </c:pt>
                <c:pt idx="491">
                  <c:v>0.74908536585365859</c:v>
                </c:pt>
                <c:pt idx="492">
                  <c:v>0.75118679050567594</c:v>
                </c:pt>
                <c:pt idx="493">
                  <c:v>0.77552742616033754</c:v>
                </c:pt>
                <c:pt idx="494">
                  <c:v>0.80117021276595735</c:v>
                </c:pt>
                <c:pt idx="495">
                  <c:v>0.71111111111111114</c:v>
                </c:pt>
                <c:pt idx="496">
                  <c:v>0.67050147492625367</c:v>
                </c:pt>
                <c:pt idx="497">
                  <c:v>0.66178403755868542</c:v>
                </c:pt>
                <c:pt idx="498">
                  <c:v>0.61378059836808707</c:v>
                </c:pt>
                <c:pt idx="499">
                  <c:v>0.62</c:v>
                </c:pt>
                <c:pt idx="500">
                  <c:v>0.61116838487972502</c:v>
                </c:pt>
                <c:pt idx="501">
                  <c:v>0.58732157850545763</c:v>
                </c:pt>
                <c:pt idx="502">
                  <c:v>0.57730263157894735</c:v>
                </c:pt>
                <c:pt idx="503">
                  <c:v>0.55307262569832405</c:v>
                </c:pt>
                <c:pt idx="504">
                  <c:v>0.53238993710691818</c:v>
                </c:pt>
                <c:pt idx="505">
                  <c:v>0.54565891472868211</c:v>
                </c:pt>
                <c:pt idx="506">
                  <c:v>0.517060167555217</c:v>
                </c:pt>
                <c:pt idx="507">
                  <c:v>0.53253012048192772</c:v>
                </c:pt>
                <c:pt idx="508">
                  <c:v>0.51267605633802815</c:v>
                </c:pt>
                <c:pt idx="509">
                  <c:v>0.50458181818181813</c:v>
                </c:pt>
                <c:pt idx="510">
                  <c:v>0.49835714285714289</c:v>
                </c:pt>
                <c:pt idx="511">
                  <c:v>0.4810198300283286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6C-4220-AB95-05A742918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07295"/>
        <c:axId val="1227508543"/>
      </c:lineChart>
      <c:lineChart>
        <c:grouping val="standard"/>
        <c:varyColors val="0"/>
        <c:ser>
          <c:idx val="1"/>
          <c:order val="1"/>
          <c:tx>
            <c:strRef>
              <c:f>CR1000_HF_10min!$M$4</c:f>
              <c:strCache>
                <c:ptCount val="1"/>
                <c:pt idx="0">
                  <c:v>HFM 2</c:v>
                </c:pt>
              </c:strCache>
            </c:strRef>
          </c:tx>
          <c:spPr>
            <a:ln w="31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CR1000_HF_10min!$V$5:$V$516</c:f>
              <c:numCache>
                <c:formatCode>General</c:formatCode>
                <c:ptCount val="5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</c:numCache>
            </c:numRef>
          </c:cat>
          <c:val>
            <c:numRef>
              <c:f>CR1000_HF_10min!$M$5:$M$516</c:f>
              <c:numCache>
                <c:formatCode>General</c:formatCode>
                <c:ptCount val="512"/>
                <c:pt idx="0">
                  <c:v>1.2086776859504131</c:v>
                </c:pt>
                <c:pt idx="1">
                  <c:v>1.1623578076525336</c:v>
                </c:pt>
                <c:pt idx="2">
                  <c:v>1.2149253731343284</c:v>
                </c:pt>
                <c:pt idx="3">
                  <c:v>1.5118934348239772</c:v>
                </c:pt>
                <c:pt idx="4">
                  <c:v>1.584729981378026</c:v>
                </c:pt>
                <c:pt idx="5">
                  <c:v>1.2858481724461106</c:v>
                </c:pt>
                <c:pt idx="6">
                  <c:v>1.210820895522388</c:v>
                </c:pt>
                <c:pt idx="7">
                  <c:v>1.1494796594134342</c:v>
                </c:pt>
                <c:pt idx="8">
                  <c:v>1.1404335532516494</c:v>
                </c:pt>
                <c:pt idx="9">
                  <c:v>1.0912476722532589</c:v>
                </c:pt>
                <c:pt idx="10">
                  <c:v>1.0755980861244021</c:v>
                </c:pt>
                <c:pt idx="11">
                  <c:v>1.0550193050193051</c:v>
                </c:pt>
                <c:pt idx="12">
                  <c:v>0.98937198067632859</c:v>
                </c:pt>
                <c:pt idx="13">
                  <c:v>0.93743984600577479</c:v>
                </c:pt>
                <c:pt idx="14">
                  <c:v>1.3207547169811322</c:v>
                </c:pt>
                <c:pt idx="15">
                  <c:v>1.4886578449905481</c:v>
                </c:pt>
                <c:pt idx="16">
                  <c:v>1.2100192678227359</c:v>
                </c:pt>
                <c:pt idx="17">
                  <c:v>1.1474785918173169</c:v>
                </c:pt>
                <c:pt idx="18">
                  <c:v>1.0868347338935573</c:v>
                </c:pt>
                <c:pt idx="19">
                  <c:v>1.1248799231508166</c:v>
                </c:pt>
                <c:pt idx="20">
                  <c:v>1.1168451801363195</c:v>
                </c:pt>
                <c:pt idx="21">
                  <c:v>1.0757128810226155</c:v>
                </c:pt>
                <c:pt idx="22">
                  <c:v>1.0524193548387097</c:v>
                </c:pt>
                <c:pt idx="23">
                  <c:v>1.0436548223350253</c:v>
                </c:pt>
                <c:pt idx="24">
                  <c:v>1.5467836257309941</c:v>
                </c:pt>
                <c:pt idx="25">
                  <c:v>1.6499508357915438</c:v>
                </c:pt>
                <c:pt idx="26">
                  <c:v>1.3770491803278688</c:v>
                </c:pt>
                <c:pt idx="27">
                  <c:v>1.3862704918032787</c:v>
                </c:pt>
                <c:pt idx="28">
                  <c:v>1.3453981385729059</c:v>
                </c:pt>
                <c:pt idx="29">
                  <c:v>1.3590568060021435</c:v>
                </c:pt>
                <c:pt idx="30">
                  <c:v>1.3272335844994618</c:v>
                </c:pt>
                <c:pt idx="31">
                  <c:v>1.3098125689084896</c:v>
                </c:pt>
                <c:pt idx="32">
                  <c:v>1.3206278026905829</c:v>
                </c:pt>
                <c:pt idx="33">
                  <c:v>1.2482915717539864</c:v>
                </c:pt>
                <c:pt idx="34">
                  <c:v>1.2262295081967214</c:v>
                </c:pt>
                <c:pt idx="35">
                  <c:v>1.1945031712473573</c:v>
                </c:pt>
                <c:pt idx="36">
                  <c:v>1.202020202020202</c:v>
                </c:pt>
                <c:pt idx="37">
                  <c:v>1.1490621915103651</c:v>
                </c:pt>
                <c:pt idx="38">
                  <c:v>1.1276190476190475</c:v>
                </c:pt>
                <c:pt idx="39">
                  <c:v>1.0652985074626864</c:v>
                </c:pt>
                <c:pt idx="40">
                  <c:v>1.0466605672461116</c:v>
                </c:pt>
                <c:pt idx="41">
                  <c:v>0.99911347517730498</c:v>
                </c:pt>
                <c:pt idx="42">
                  <c:v>0.98265394622723334</c:v>
                </c:pt>
                <c:pt idx="43">
                  <c:v>0.98645215918712958</c:v>
                </c:pt>
                <c:pt idx="44">
                  <c:v>0.95435684647302899</c:v>
                </c:pt>
                <c:pt idx="45">
                  <c:v>0.91775244299674263</c:v>
                </c:pt>
                <c:pt idx="46">
                  <c:v>0.90740740740740733</c:v>
                </c:pt>
                <c:pt idx="47">
                  <c:v>0.84853291038858047</c:v>
                </c:pt>
                <c:pt idx="48">
                  <c:v>0.86282151208106006</c:v>
                </c:pt>
                <c:pt idx="49">
                  <c:v>0.8357636224098236</c:v>
                </c:pt>
                <c:pt idx="50">
                  <c:v>0.81122062168309328</c:v>
                </c:pt>
                <c:pt idx="51">
                  <c:v>0.80923994038748137</c:v>
                </c:pt>
                <c:pt idx="52">
                  <c:v>0.8026412325752017</c:v>
                </c:pt>
                <c:pt idx="53">
                  <c:v>0.78966521106259091</c:v>
                </c:pt>
                <c:pt idx="54">
                  <c:v>0.85233918128654973</c:v>
                </c:pt>
                <c:pt idx="55">
                  <c:v>0.80372492836676213</c:v>
                </c:pt>
                <c:pt idx="56">
                  <c:v>0.78338068181818177</c:v>
                </c:pt>
                <c:pt idx="57">
                  <c:v>0.79659815733522332</c:v>
                </c:pt>
                <c:pt idx="58">
                  <c:v>0.7605337078651685</c:v>
                </c:pt>
                <c:pt idx="59">
                  <c:v>0.77683013503909026</c:v>
                </c:pt>
                <c:pt idx="60">
                  <c:v>0.74618585298196949</c:v>
                </c:pt>
                <c:pt idx="61">
                  <c:v>0.75503122831367109</c:v>
                </c:pt>
                <c:pt idx="62">
                  <c:v>0.75596072931276292</c:v>
                </c:pt>
                <c:pt idx="63">
                  <c:v>0.48457639391745111</c:v>
                </c:pt>
                <c:pt idx="64">
                  <c:v>0.77493074792243766</c:v>
                </c:pt>
                <c:pt idx="65">
                  <c:v>0.74707098552722262</c:v>
                </c:pt>
                <c:pt idx="66">
                  <c:v>0.73305670816044255</c:v>
                </c:pt>
                <c:pt idx="67">
                  <c:v>0.73907009021512837</c:v>
                </c:pt>
                <c:pt idx="68">
                  <c:v>0.7238493723849373</c:v>
                </c:pt>
                <c:pt idx="69">
                  <c:v>0.74079221681723417</c:v>
                </c:pt>
                <c:pt idx="70">
                  <c:v>0.72759103641456591</c:v>
                </c:pt>
                <c:pt idx="71">
                  <c:v>0.72464788732394358</c:v>
                </c:pt>
                <c:pt idx="72">
                  <c:v>0.75604551920341401</c:v>
                </c:pt>
                <c:pt idx="73">
                  <c:v>0.72753414809489569</c:v>
                </c:pt>
                <c:pt idx="74">
                  <c:v>0.7568345323741007</c:v>
                </c:pt>
                <c:pt idx="75">
                  <c:v>0.78851744186046513</c:v>
                </c:pt>
                <c:pt idx="76">
                  <c:v>0.76605166051660523</c:v>
                </c:pt>
                <c:pt idx="77">
                  <c:v>0.75890826383623955</c:v>
                </c:pt>
                <c:pt idx="78">
                  <c:v>0.82184353214562345</c:v>
                </c:pt>
                <c:pt idx="79">
                  <c:v>0.7944444444444444</c:v>
                </c:pt>
                <c:pt idx="80">
                  <c:v>0.84870550161812308</c:v>
                </c:pt>
                <c:pt idx="81">
                  <c:v>0.84761120263591427</c:v>
                </c:pt>
                <c:pt idx="82">
                  <c:v>0.84957983193277309</c:v>
                </c:pt>
                <c:pt idx="83">
                  <c:v>0.88517566409597259</c:v>
                </c:pt>
                <c:pt idx="84">
                  <c:v>0.91138140747176377</c:v>
                </c:pt>
                <c:pt idx="85">
                  <c:v>0.8745551601423488</c:v>
                </c:pt>
                <c:pt idx="86">
                  <c:v>0.91312217194570133</c:v>
                </c:pt>
                <c:pt idx="87">
                  <c:v>0.90358126721763077</c:v>
                </c:pt>
                <c:pt idx="88">
                  <c:v>0.92221180880974696</c:v>
                </c:pt>
                <c:pt idx="89">
                  <c:v>0.97976878612716756</c:v>
                </c:pt>
                <c:pt idx="90">
                  <c:v>1.0198216055500495</c:v>
                </c:pt>
                <c:pt idx="91">
                  <c:v>1.0305188199389623</c:v>
                </c:pt>
                <c:pt idx="92">
                  <c:v>1.0373443983402488</c:v>
                </c:pt>
                <c:pt idx="93">
                  <c:v>1.0893617021276596</c:v>
                </c:pt>
                <c:pt idx="94">
                  <c:v>1.1566920565832428</c:v>
                </c:pt>
                <c:pt idx="95">
                  <c:v>1.0897703549060542</c:v>
                </c:pt>
                <c:pt idx="96">
                  <c:v>0.99700897308075775</c:v>
                </c:pt>
                <c:pt idx="97">
                  <c:v>1.0038759689922481</c:v>
                </c:pt>
                <c:pt idx="98">
                  <c:v>0.99435028248587587</c:v>
                </c:pt>
                <c:pt idx="99">
                  <c:v>0.94934333958724193</c:v>
                </c:pt>
                <c:pt idx="100">
                  <c:v>0.9509713228492136</c:v>
                </c:pt>
                <c:pt idx="101">
                  <c:v>0.9503219871205153</c:v>
                </c:pt>
                <c:pt idx="102">
                  <c:v>0.95742667928098379</c:v>
                </c:pt>
                <c:pt idx="103">
                  <c:v>0.97248576850094881</c:v>
                </c:pt>
                <c:pt idx="104">
                  <c:v>0.96100278551532037</c:v>
                </c:pt>
                <c:pt idx="105">
                  <c:v>0.94570135746606321</c:v>
                </c:pt>
                <c:pt idx="106">
                  <c:v>0.96747967479674801</c:v>
                </c:pt>
                <c:pt idx="107">
                  <c:v>0.9679245283018868</c:v>
                </c:pt>
                <c:pt idx="108">
                  <c:v>0.98300283286118983</c:v>
                </c:pt>
                <c:pt idx="109">
                  <c:v>0.92022263450834885</c:v>
                </c:pt>
                <c:pt idx="110">
                  <c:v>0.89642857142857146</c:v>
                </c:pt>
                <c:pt idx="111">
                  <c:v>0.86858685868586871</c:v>
                </c:pt>
                <c:pt idx="112">
                  <c:v>0.9628924833491912</c:v>
                </c:pt>
                <c:pt idx="113">
                  <c:v>0.97003745318352053</c:v>
                </c:pt>
                <c:pt idx="114">
                  <c:v>0.89217391304347826</c:v>
                </c:pt>
                <c:pt idx="115">
                  <c:v>0.82941176470588229</c:v>
                </c:pt>
                <c:pt idx="116">
                  <c:v>0.8348250610252238</c:v>
                </c:pt>
                <c:pt idx="117">
                  <c:v>0.9669277632724107</c:v>
                </c:pt>
                <c:pt idx="118">
                  <c:v>0.99519692603266086</c:v>
                </c:pt>
                <c:pt idx="119">
                  <c:v>1.0019627085377822</c:v>
                </c:pt>
                <c:pt idx="120">
                  <c:v>1.0549898167006109</c:v>
                </c:pt>
                <c:pt idx="121">
                  <c:v>1.0809968847352025</c:v>
                </c:pt>
                <c:pt idx="122">
                  <c:v>1.0268317853457172</c:v>
                </c:pt>
                <c:pt idx="123">
                  <c:v>1.0058881256133465</c:v>
                </c:pt>
                <c:pt idx="124">
                  <c:v>0.95619047619047615</c:v>
                </c:pt>
                <c:pt idx="125">
                  <c:v>0.93578847969782819</c:v>
                </c:pt>
                <c:pt idx="126">
                  <c:v>0.920978363123236</c:v>
                </c:pt>
                <c:pt idx="127">
                  <c:v>0.93577981651376141</c:v>
                </c:pt>
                <c:pt idx="128">
                  <c:v>0.9156079854809438</c:v>
                </c:pt>
                <c:pt idx="129">
                  <c:v>0.87466185752930559</c:v>
                </c:pt>
                <c:pt idx="130">
                  <c:v>0.93446088794925997</c:v>
                </c:pt>
                <c:pt idx="131">
                  <c:v>0.93160621761658025</c:v>
                </c:pt>
                <c:pt idx="132">
                  <c:v>0.9119754350051178</c:v>
                </c:pt>
                <c:pt idx="133">
                  <c:v>0.82776089159067889</c:v>
                </c:pt>
                <c:pt idx="134">
                  <c:v>0.76214285714285712</c:v>
                </c:pt>
                <c:pt idx="135">
                  <c:v>0.90068159688412852</c:v>
                </c:pt>
                <c:pt idx="136">
                  <c:v>0.88686481303930975</c:v>
                </c:pt>
                <c:pt idx="137">
                  <c:v>0.84438040345821319</c:v>
                </c:pt>
                <c:pt idx="138">
                  <c:v>0.84378013500482163</c:v>
                </c:pt>
                <c:pt idx="139">
                  <c:v>0.80728667305848512</c:v>
                </c:pt>
                <c:pt idx="140">
                  <c:v>0.8242597898758357</c:v>
                </c:pt>
                <c:pt idx="141">
                  <c:v>0.82241215574548909</c:v>
                </c:pt>
                <c:pt idx="142">
                  <c:v>0.80286738351254483</c:v>
                </c:pt>
                <c:pt idx="143">
                  <c:v>0.78141135972461284</c:v>
                </c:pt>
                <c:pt idx="144">
                  <c:v>0.79469632164242943</c:v>
                </c:pt>
                <c:pt idx="145">
                  <c:v>0.78583473861720077</c:v>
                </c:pt>
                <c:pt idx="146">
                  <c:v>0.75642087821043913</c:v>
                </c:pt>
                <c:pt idx="147">
                  <c:v>0.76147540983606554</c:v>
                </c:pt>
                <c:pt idx="148">
                  <c:v>0.73096026490066224</c:v>
                </c:pt>
                <c:pt idx="149">
                  <c:v>0.7485525227460712</c:v>
                </c:pt>
                <c:pt idx="150">
                  <c:v>0.73217247097844107</c:v>
                </c:pt>
                <c:pt idx="151">
                  <c:v>0.77180114099429509</c:v>
                </c:pt>
                <c:pt idx="152">
                  <c:v>0.76418152350081037</c:v>
                </c:pt>
                <c:pt idx="153">
                  <c:v>0.76210350584307185</c:v>
                </c:pt>
                <c:pt idx="154">
                  <c:v>0.75760135135135143</c:v>
                </c:pt>
                <c:pt idx="155">
                  <c:v>0.74328859060402686</c:v>
                </c:pt>
                <c:pt idx="156">
                  <c:v>0.72923588039867104</c:v>
                </c:pt>
                <c:pt idx="157">
                  <c:v>0.70367278797996657</c:v>
                </c:pt>
                <c:pt idx="158">
                  <c:v>0.71753794266441828</c:v>
                </c:pt>
                <c:pt idx="159">
                  <c:v>0.73025210084033609</c:v>
                </c:pt>
                <c:pt idx="160">
                  <c:v>0.71792693288020393</c:v>
                </c:pt>
                <c:pt idx="161">
                  <c:v>0.69896193771626292</c:v>
                </c:pt>
                <c:pt idx="162">
                  <c:v>0.78320479862896319</c:v>
                </c:pt>
                <c:pt idx="163">
                  <c:v>0.72632493483927019</c:v>
                </c:pt>
                <c:pt idx="164">
                  <c:v>0.75862068965517249</c:v>
                </c:pt>
                <c:pt idx="165">
                  <c:v>0.78122232063773256</c:v>
                </c:pt>
                <c:pt idx="166">
                  <c:v>0.78046594982078865</c:v>
                </c:pt>
                <c:pt idx="167">
                  <c:v>0.76400367309458217</c:v>
                </c:pt>
                <c:pt idx="168">
                  <c:v>0.82809611829944552</c:v>
                </c:pt>
                <c:pt idx="169">
                  <c:v>0.80599812558575445</c:v>
                </c:pt>
                <c:pt idx="170">
                  <c:v>0.79465138490926457</c:v>
                </c:pt>
                <c:pt idx="171">
                  <c:v>0.84307992202729054</c:v>
                </c:pt>
                <c:pt idx="172">
                  <c:v>0.78195266272189345</c:v>
                </c:pt>
                <c:pt idx="173">
                  <c:v>0.81331987891019175</c:v>
                </c:pt>
                <c:pt idx="174">
                  <c:v>0.83042137718396714</c:v>
                </c:pt>
                <c:pt idx="175">
                  <c:v>0.87941787941787963</c:v>
                </c:pt>
                <c:pt idx="176">
                  <c:v>0.90813093980992599</c:v>
                </c:pt>
                <c:pt idx="177">
                  <c:v>0.89366272824919435</c:v>
                </c:pt>
                <c:pt idx="178">
                  <c:v>0.89467849223946794</c:v>
                </c:pt>
                <c:pt idx="179">
                  <c:v>0.85138004246284493</c:v>
                </c:pt>
                <c:pt idx="180">
                  <c:v>0.78236493374108051</c:v>
                </c:pt>
                <c:pt idx="181">
                  <c:v>0.75049019607843148</c:v>
                </c:pt>
                <c:pt idx="182">
                  <c:v>0.7174952198852772</c:v>
                </c:pt>
                <c:pt idx="183">
                  <c:v>0.76230269266480977</c:v>
                </c:pt>
                <c:pt idx="184">
                  <c:v>0.71218411552346572</c:v>
                </c:pt>
                <c:pt idx="185">
                  <c:v>0.71152154793315747</c:v>
                </c:pt>
                <c:pt idx="186">
                  <c:v>0.67624356775300165</c:v>
                </c:pt>
                <c:pt idx="187">
                  <c:v>0.68434343434343436</c:v>
                </c:pt>
                <c:pt idx="188">
                  <c:v>0.67134599504541714</c:v>
                </c:pt>
                <c:pt idx="189">
                  <c:v>0.65061324611610794</c:v>
                </c:pt>
                <c:pt idx="190">
                  <c:v>0.69150641025641024</c:v>
                </c:pt>
                <c:pt idx="191">
                  <c:v>0.63579277864992145</c:v>
                </c:pt>
                <c:pt idx="192">
                  <c:v>0.64764841942945262</c:v>
                </c:pt>
                <c:pt idx="193">
                  <c:v>0.63863636363636367</c:v>
                </c:pt>
                <c:pt idx="194">
                  <c:v>0.61224489795918358</c:v>
                </c:pt>
                <c:pt idx="195">
                  <c:v>0.60561299852289507</c:v>
                </c:pt>
                <c:pt idx="196">
                  <c:v>0.62179956108266277</c:v>
                </c:pt>
                <c:pt idx="197">
                  <c:v>0.59261939218523874</c:v>
                </c:pt>
                <c:pt idx="198">
                  <c:v>0.623478883321403</c:v>
                </c:pt>
                <c:pt idx="199">
                  <c:v>0.56810162314749479</c:v>
                </c:pt>
                <c:pt idx="200">
                  <c:v>0.5438336856941508</c:v>
                </c:pt>
                <c:pt idx="201">
                  <c:v>0.60963687150837986</c:v>
                </c:pt>
                <c:pt idx="202">
                  <c:v>0.57941988950276246</c:v>
                </c:pt>
                <c:pt idx="203">
                  <c:v>0.57621326042378673</c:v>
                </c:pt>
                <c:pt idx="204">
                  <c:v>0.60887372013651875</c:v>
                </c:pt>
                <c:pt idx="205">
                  <c:v>0.56832087015635613</c:v>
                </c:pt>
                <c:pt idx="206">
                  <c:v>0.57094365241004752</c:v>
                </c:pt>
                <c:pt idx="207">
                  <c:v>0.55623306233062342</c:v>
                </c:pt>
                <c:pt idx="208">
                  <c:v>0.55615696887686072</c:v>
                </c:pt>
                <c:pt idx="209">
                  <c:v>0.57884097035040427</c:v>
                </c:pt>
                <c:pt idx="210">
                  <c:v>0.54214430209035736</c:v>
                </c:pt>
                <c:pt idx="211">
                  <c:v>0.52168021680216803</c:v>
                </c:pt>
                <c:pt idx="212">
                  <c:v>0.51547861507128312</c:v>
                </c:pt>
                <c:pt idx="213">
                  <c:v>0.53800813008130077</c:v>
                </c:pt>
                <c:pt idx="214">
                  <c:v>0.54766734279918861</c:v>
                </c:pt>
                <c:pt idx="215">
                  <c:v>0.57307953772943565</c:v>
                </c:pt>
                <c:pt idx="216">
                  <c:v>0.54803788903924222</c:v>
                </c:pt>
                <c:pt idx="217">
                  <c:v>0.56062670299727524</c:v>
                </c:pt>
                <c:pt idx="218">
                  <c:v>0.55723098012337224</c:v>
                </c:pt>
                <c:pt idx="219">
                  <c:v>0.56168159889731228</c:v>
                </c:pt>
                <c:pt idx="220">
                  <c:v>0.57013258897418007</c:v>
                </c:pt>
                <c:pt idx="221">
                  <c:v>0.5625</c:v>
                </c:pt>
                <c:pt idx="222">
                  <c:v>0.54567375886524827</c:v>
                </c:pt>
                <c:pt idx="223">
                  <c:v>0.58398856325947102</c:v>
                </c:pt>
                <c:pt idx="224">
                  <c:v>0.57240377632534489</c:v>
                </c:pt>
                <c:pt idx="225">
                  <c:v>0.5558974358974359</c:v>
                </c:pt>
                <c:pt idx="226">
                  <c:v>0.58419497784342689</c:v>
                </c:pt>
                <c:pt idx="227">
                  <c:v>0.59895444361463768</c:v>
                </c:pt>
                <c:pt idx="228">
                  <c:v>0.61090083270249806</c:v>
                </c:pt>
                <c:pt idx="229">
                  <c:v>0.65360983102918591</c:v>
                </c:pt>
                <c:pt idx="230">
                  <c:v>0.63878029710711492</c:v>
                </c:pt>
                <c:pt idx="231">
                  <c:v>0.64785373608903019</c:v>
                </c:pt>
                <c:pt idx="232">
                  <c:v>0.66935483870967749</c:v>
                </c:pt>
                <c:pt idx="233">
                  <c:v>0.65588477366255149</c:v>
                </c:pt>
                <c:pt idx="234">
                  <c:v>0.67679932260795939</c:v>
                </c:pt>
                <c:pt idx="235">
                  <c:v>0.66041486603284349</c:v>
                </c:pt>
                <c:pt idx="236">
                  <c:v>0.68704525288376228</c:v>
                </c:pt>
                <c:pt idx="237">
                  <c:v>0.73230490018148831</c:v>
                </c:pt>
                <c:pt idx="238">
                  <c:v>0.72586691658856606</c:v>
                </c:pt>
                <c:pt idx="239">
                  <c:v>0.73029126213592233</c:v>
                </c:pt>
                <c:pt idx="240">
                  <c:v>0.80938123752495006</c:v>
                </c:pt>
                <c:pt idx="241">
                  <c:v>0.80041493775933603</c:v>
                </c:pt>
                <c:pt idx="242">
                  <c:v>0.84724324324324318</c:v>
                </c:pt>
                <c:pt idx="243">
                  <c:v>0.88876889848812102</c:v>
                </c:pt>
                <c:pt idx="244">
                  <c:v>0.83834196891191703</c:v>
                </c:pt>
                <c:pt idx="245">
                  <c:v>0.8053892215568863</c:v>
                </c:pt>
                <c:pt idx="246">
                  <c:v>0.61744301288404368</c:v>
                </c:pt>
                <c:pt idx="247">
                  <c:v>0.7767527675276753</c:v>
                </c:pt>
                <c:pt idx="248">
                  <c:v>0.7837354781054513</c:v>
                </c:pt>
                <c:pt idx="249">
                  <c:v>0.77977720651242499</c:v>
                </c:pt>
                <c:pt idx="250">
                  <c:v>0.75876460767946574</c:v>
                </c:pt>
                <c:pt idx="251">
                  <c:v>0.7279293739967897</c:v>
                </c:pt>
                <c:pt idx="252">
                  <c:v>0.70445660672400312</c:v>
                </c:pt>
                <c:pt idx="253">
                  <c:v>0.66463414634146345</c:v>
                </c:pt>
                <c:pt idx="254">
                  <c:v>0.66592095451155853</c:v>
                </c:pt>
                <c:pt idx="255">
                  <c:v>0.62564102564102553</c:v>
                </c:pt>
                <c:pt idx="256">
                  <c:v>0.65546819156540381</c:v>
                </c:pt>
                <c:pt idx="257">
                  <c:v>0.66526019690576654</c:v>
                </c:pt>
                <c:pt idx="258">
                  <c:v>0.65082644628099173</c:v>
                </c:pt>
                <c:pt idx="259">
                  <c:v>0.64694014794889032</c:v>
                </c:pt>
                <c:pt idx="260">
                  <c:v>0.60545575515635397</c:v>
                </c:pt>
                <c:pt idx="261">
                  <c:v>0.60013175230566529</c:v>
                </c:pt>
                <c:pt idx="262">
                  <c:v>0.54990215264187869</c:v>
                </c:pt>
                <c:pt idx="263">
                  <c:v>0.55498392282958198</c:v>
                </c:pt>
                <c:pt idx="264">
                  <c:v>0.54354736172917995</c:v>
                </c:pt>
                <c:pt idx="265">
                  <c:v>0.55388471177944854</c:v>
                </c:pt>
                <c:pt idx="266">
                  <c:v>0.57620817843866179</c:v>
                </c:pt>
                <c:pt idx="267">
                  <c:v>0.54428833231521068</c:v>
                </c:pt>
                <c:pt idx="268">
                  <c:v>0.56898656898656907</c:v>
                </c:pt>
                <c:pt idx="269">
                  <c:v>0.54811205846528621</c:v>
                </c:pt>
                <c:pt idx="270">
                  <c:v>0.53841536614645857</c:v>
                </c:pt>
                <c:pt idx="271">
                  <c:v>0.53965414430530712</c:v>
                </c:pt>
                <c:pt idx="272">
                  <c:v>0.5430622009569378</c:v>
                </c:pt>
                <c:pt idx="273">
                  <c:v>0.5178997613365155</c:v>
                </c:pt>
                <c:pt idx="274">
                  <c:v>0.51162790697674421</c:v>
                </c:pt>
                <c:pt idx="275">
                  <c:v>0.49851279000594895</c:v>
                </c:pt>
                <c:pt idx="276">
                  <c:v>0.50953516090584028</c:v>
                </c:pt>
                <c:pt idx="277">
                  <c:v>0.51630112625963254</c:v>
                </c:pt>
                <c:pt idx="278">
                  <c:v>0.54764705882352949</c:v>
                </c:pt>
                <c:pt idx="279">
                  <c:v>0.55463673951565273</c:v>
                </c:pt>
                <c:pt idx="280">
                  <c:v>0.52857142857142858</c:v>
                </c:pt>
                <c:pt idx="281">
                  <c:v>0.53997613365155128</c:v>
                </c:pt>
                <c:pt idx="282">
                  <c:v>0.52432432432432441</c:v>
                </c:pt>
                <c:pt idx="283">
                  <c:v>0.53269346130773843</c:v>
                </c:pt>
                <c:pt idx="284">
                  <c:v>0.50482509047044632</c:v>
                </c:pt>
                <c:pt idx="285">
                  <c:v>0.51876513317191286</c:v>
                </c:pt>
                <c:pt idx="286">
                  <c:v>0.50455927051671734</c:v>
                </c:pt>
                <c:pt idx="287">
                  <c:v>0.51399026763990263</c:v>
                </c:pt>
                <c:pt idx="288">
                  <c:v>0.54233128834355826</c:v>
                </c:pt>
                <c:pt idx="289">
                  <c:v>0.55294117647058827</c:v>
                </c:pt>
                <c:pt idx="290">
                  <c:v>0.5401002506265663</c:v>
                </c:pt>
                <c:pt idx="291">
                  <c:v>0.56218592964824121</c:v>
                </c:pt>
                <c:pt idx="292">
                  <c:v>0.5768261964735516</c:v>
                </c:pt>
                <c:pt idx="293">
                  <c:v>0.54795396419437337</c:v>
                </c:pt>
                <c:pt idx="294">
                  <c:v>0.54346426271732129</c:v>
                </c:pt>
                <c:pt idx="295">
                  <c:v>0.56490541422048268</c:v>
                </c:pt>
                <c:pt idx="296">
                  <c:v>0.56906807666886972</c:v>
                </c:pt>
                <c:pt idx="297">
                  <c:v>0.6102257636122177</c:v>
                </c:pt>
                <c:pt idx="298">
                  <c:v>0.57094365241004752</c:v>
                </c:pt>
                <c:pt idx="299">
                  <c:v>0.60192837465564741</c:v>
                </c:pt>
                <c:pt idx="300">
                  <c:v>0.60778859527120999</c:v>
                </c:pt>
                <c:pt idx="301">
                  <c:v>0.62114845938375352</c:v>
                </c:pt>
                <c:pt idx="302">
                  <c:v>0.6463932107496464</c:v>
                </c:pt>
                <c:pt idx="303">
                  <c:v>0.65948275862068961</c:v>
                </c:pt>
                <c:pt idx="304">
                  <c:v>0.6539589442815249</c:v>
                </c:pt>
                <c:pt idx="305">
                  <c:v>0.65517241379310343</c:v>
                </c:pt>
                <c:pt idx="306">
                  <c:v>0.64247517188693659</c:v>
                </c:pt>
                <c:pt idx="307">
                  <c:v>0.66302652106084237</c:v>
                </c:pt>
                <c:pt idx="308">
                  <c:v>0.70749395648670421</c:v>
                </c:pt>
                <c:pt idx="309">
                  <c:v>0.73166666666666658</c:v>
                </c:pt>
                <c:pt idx="310">
                  <c:v>0.73972602739726034</c:v>
                </c:pt>
                <c:pt idx="311">
                  <c:v>0.82245430809399467</c:v>
                </c:pt>
                <c:pt idx="312">
                  <c:v>0.82931188561215374</c:v>
                </c:pt>
                <c:pt idx="313">
                  <c:v>0.83977900552486184</c:v>
                </c:pt>
                <c:pt idx="314">
                  <c:v>0.83965844402277046</c:v>
                </c:pt>
                <c:pt idx="315">
                  <c:v>0.81658536585365848</c:v>
                </c:pt>
                <c:pt idx="316">
                  <c:v>0.86926147704590828</c:v>
                </c:pt>
                <c:pt idx="317">
                  <c:v>0.92126789366053174</c:v>
                </c:pt>
                <c:pt idx="318">
                  <c:v>0.9113660062565172</c:v>
                </c:pt>
                <c:pt idx="319">
                  <c:v>0.98731501057082438</c:v>
                </c:pt>
                <c:pt idx="320">
                  <c:v>0.96992481203007508</c:v>
                </c:pt>
                <c:pt idx="321">
                  <c:v>0.95016251354279513</c:v>
                </c:pt>
                <c:pt idx="322">
                  <c:v>0.96911608093716706</c:v>
                </c:pt>
                <c:pt idx="323">
                  <c:v>0.96470588235294119</c:v>
                </c:pt>
                <c:pt idx="324">
                  <c:v>0.9600431965442765</c:v>
                </c:pt>
                <c:pt idx="325">
                  <c:v>1.0904198062432726</c:v>
                </c:pt>
                <c:pt idx="326">
                  <c:v>1.0345188284518829</c:v>
                </c:pt>
                <c:pt idx="327">
                  <c:v>1.046153846153846</c:v>
                </c:pt>
                <c:pt idx="328">
                  <c:v>0.98677517802644954</c:v>
                </c:pt>
                <c:pt idx="329">
                  <c:v>1.0277777777777777</c:v>
                </c:pt>
                <c:pt idx="330">
                  <c:v>1.000968992248062</c:v>
                </c:pt>
                <c:pt idx="331">
                  <c:v>1.0141911069063387</c:v>
                </c:pt>
                <c:pt idx="332">
                  <c:v>1.0176415970287838</c:v>
                </c:pt>
                <c:pt idx="333">
                  <c:v>1.0054446460980038</c:v>
                </c:pt>
                <c:pt idx="334">
                  <c:v>0.98846495119787059</c:v>
                </c:pt>
                <c:pt idx="335">
                  <c:v>0.91455972101133387</c:v>
                </c:pt>
                <c:pt idx="336">
                  <c:v>0.89119170984455964</c:v>
                </c:pt>
                <c:pt idx="337">
                  <c:v>0.87606112054329377</c:v>
                </c:pt>
                <c:pt idx="338">
                  <c:v>0.84871155444721547</c:v>
                </c:pt>
                <c:pt idx="339">
                  <c:v>0.87367563162184192</c:v>
                </c:pt>
                <c:pt idx="340">
                  <c:v>0.85367825383993545</c:v>
                </c:pt>
                <c:pt idx="341">
                  <c:v>0.78785488958990535</c:v>
                </c:pt>
                <c:pt idx="342">
                  <c:v>0.80787037037037035</c:v>
                </c:pt>
                <c:pt idx="343">
                  <c:v>0.82611996962794232</c:v>
                </c:pt>
                <c:pt idx="344">
                  <c:v>0.77466863033873334</c:v>
                </c:pt>
                <c:pt idx="345">
                  <c:v>0.76678700361010832</c:v>
                </c:pt>
                <c:pt idx="346">
                  <c:v>0.77975766215253028</c:v>
                </c:pt>
                <c:pt idx="347">
                  <c:v>0.79001468428781207</c:v>
                </c:pt>
                <c:pt idx="348">
                  <c:v>0.8007352941176471</c:v>
                </c:pt>
                <c:pt idx="349">
                  <c:v>0.77111913357400719</c:v>
                </c:pt>
                <c:pt idx="350">
                  <c:v>0.75467625899280577</c:v>
                </c:pt>
                <c:pt idx="351">
                  <c:v>0.77476155539251645</c:v>
                </c:pt>
                <c:pt idx="352">
                  <c:v>0.74033552151714077</c:v>
                </c:pt>
                <c:pt idx="353">
                  <c:v>0.76096491228070173</c:v>
                </c:pt>
                <c:pt idx="354">
                  <c:v>0.81007194244604308</c:v>
                </c:pt>
                <c:pt idx="355">
                  <c:v>0.73944166070150319</c:v>
                </c:pt>
                <c:pt idx="356">
                  <c:v>0.77890173410404617</c:v>
                </c:pt>
                <c:pt idx="357">
                  <c:v>0.80265095729013258</c:v>
                </c:pt>
                <c:pt idx="358">
                  <c:v>0.810850439882698</c:v>
                </c:pt>
                <c:pt idx="359">
                  <c:v>0.79185185185185181</c:v>
                </c:pt>
                <c:pt idx="360">
                  <c:v>0.80091533180778041</c:v>
                </c:pt>
                <c:pt idx="361">
                  <c:v>0.8241673121611155</c:v>
                </c:pt>
                <c:pt idx="362">
                  <c:v>0.84103367267032114</c:v>
                </c:pt>
                <c:pt idx="363">
                  <c:v>0.82464454976303314</c:v>
                </c:pt>
                <c:pt idx="364">
                  <c:v>0.80401234567901225</c:v>
                </c:pt>
                <c:pt idx="365">
                  <c:v>0.83371824480369516</c:v>
                </c:pt>
                <c:pt idx="366">
                  <c:v>0.80577223088923555</c:v>
                </c:pt>
                <c:pt idx="367">
                  <c:v>0.81406249999999991</c:v>
                </c:pt>
                <c:pt idx="368">
                  <c:v>0.79318357862122391</c:v>
                </c:pt>
                <c:pt idx="369">
                  <c:v>0.81311975591151797</c:v>
                </c:pt>
                <c:pt idx="370">
                  <c:v>0.79409538228614684</c:v>
                </c:pt>
                <c:pt idx="371">
                  <c:v>0.81818181818181823</c:v>
                </c:pt>
                <c:pt idx="372">
                  <c:v>0.82440476190476197</c:v>
                </c:pt>
                <c:pt idx="373">
                  <c:v>0.82748091603053431</c:v>
                </c:pt>
                <c:pt idx="374">
                  <c:v>0.8203732503888026</c:v>
                </c:pt>
                <c:pt idx="375">
                  <c:v>0.81481481481481488</c:v>
                </c:pt>
                <c:pt idx="376">
                  <c:v>0.86104417670682742</c:v>
                </c:pt>
                <c:pt idx="377">
                  <c:v>0.84477124183006536</c:v>
                </c:pt>
                <c:pt idx="378">
                  <c:v>0.85286783042394021</c:v>
                </c:pt>
                <c:pt idx="379">
                  <c:v>0.90452261306532677</c:v>
                </c:pt>
                <c:pt idx="380">
                  <c:v>0.91695205479452069</c:v>
                </c:pt>
                <c:pt idx="381">
                  <c:v>0.92172383465259466</c:v>
                </c:pt>
                <c:pt idx="382">
                  <c:v>0.94666666666666666</c:v>
                </c:pt>
                <c:pt idx="383">
                  <c:v>0.9485559566787003</c:v>
                </c:pt>
                <c:pt idx="384">
                  <c:v>0.98161764705882348</c:v>
                </c:pt>
                <c:pt idx="385">
                  <c:v>1.0367577756833177</c:v>
                </c:pt>
                <c:pt idx="386">
                  <c:v>1.0096899224806202</c:v>
                </c:pt>
                <c:pt idx="387">
                  <c:v>1.043607532210109</c:v>
                </c:pt>
                <c:pt idx="388">
                  <c:v>1.0763747454175152</c:v>
                </c:pt>
                <c:pt idx="389">
                  <c:v>1.1081081081081081</c:v>
                </c:pt>
                <c:pt idx="390">
                  <c:v>1.1004228329809724</c:v>
                </c:pt>
                <c:pt idx="391">
                  <c:v>1.1084462982273202</c:v>
                </c:pt>
                <c:pt idx="392">
                  <c:v>1.0732714138286894</c:v>
                </c:pt>
                <c:pt idx="393">
                  <c:v>1.1198738170347005</c:v>
                </c:pt>
                <c:pt idx="394">
                  <c:v>1.1015873015873017</c:v>
                </c:pt>
                <c:pt idx="395">
                  <c:v>1.0717255717255718</c:v>
                </c:pt>
                <c:pt idx="396">
                  <c:v>1.0624370594159114</c:v>
                </c:pt>
                <c:pt idx="397">
                  <c:v>0.99425287356321856</c:v>
                </c:pt>
                <c:pt idx="398">
                  <c:v>0.99719626168224307</c:v>
                </c:pt>
                <c:pt idx="399">
                  <c:v>1.0140581068416121</c:v>
                </c:pt>
                <c:pt idx="400">
                  <c:v>0.97370806890299189</c:v>
                </c:pt>
                <c:pt idx="401">
                  <c:v>0.96201413427561844</c:v>
                </c:pt>
                <c:pt idx="402">
                  <c:v>0.94295592048401033</c:v>
                </c:pt>
                <c:pt idx="403">
                  <c:v>0.90532544378698232</c:v>
                </c:pt>
                <c:pt idx="404">
                  <c:v>0.91873963515754553</c:v>
                </c:pt>
                <c:pt idx="405">
                  <c:v>0.87335526315789469</c:v>
                </c:pt>
                <c:pt idx="406">
                  <c:v>0.85490519373454232</c:v>
                </c:pt>
                <c:pt idx="407">
                  <c:v>0.84541062801932365</c:v>
                </c:pt>
                <c:pt idx="408">
                  <c:v>0.81123244929797189</c:v>
                </c:pt>
                <c:pt idx="409">
                  <c:v>0.83115886415963169</c:v>
                </c:pt>
                <c:pt idx="410">
                  <c:v>0.81495759444872784</c:v>
                </c:pt>
                <c:pt idx="411">
                  <c:v>0.79122541603630869</c:v>
                </c:pt>
                <c:pt idx="412">
                  <c:v>0.82938026013771993</c:v>
                </c:pt>
                <c:pt idx="413">
                  <c:v>0.82692307692307687</c:v>
                </c:pt>
                <c:pt idx="414">
                  <c:v>0.80198019801980192</c:v>
                </c:pt>
                <c:pt idx="415">
                  <c:v>0.824812030075188</c:v>
                </c:pt>
                <c:pt idx="416">
                  <c:v>0.81928625664388754</c:v>
                </c:pt>
                <c:pt idx="417">
                  <c:v>0.8288357748650732</c:v>
                </c:pt>
                <c:pt idx="418">
                  <c:v>0.79756468797564684</c:v>
                </c:pt>
                <c:pt idx="419">
                  <c:v>0.80916030534351147</c:v>
                </c:pt>
                <c:pt idx="420">
                  <c:v>0.81467181467181482</c:v>
                </c:pt>
                <c:pt idx="421">
                  <c:v>0.82503888024883354</c:v>
                </c:pt>
                <c:pt idx="422">
                  <c:v>0.84181675802662492</c:v>
                </c:pt>
                <c:pt idx="423">
                  <c:v>0.81853582554517135</c:v>
                </c:pt>
                <c:pt idx="424">
                  <c:v>0.81133540372670798</c:v>
                </c:pt>
                <c:pt idx="425">
                  <c:v>0.81875492513790393</c:v>
                </c:pt>
                <c:pt idx="426">
                  <c:v>0.85714285714285721</c:v>
                </c:pt>
                <c:pt idx="427">
                  <c:v>0.86060100166944908</c:v>
                </c:pt>
                <c:pt idx="428">
                  <c:v>0.87809036658141515</c:v>
                </c:pt>
                <c:pt idx="429">
                  <c:v>0.92670157068062808</c:v>
                </c:pt>
                <c:pt idx="430">
                  <c:v>0.94222222222222218</c:v>
                </c:pt>
                <c:pt idx="431">
                  <c:v>0.95009074410163352</c:v>
                </c:pt>
                <c:pt idx="432">
                  <c:v>0.96567717996289437</c:v>
                </c:pt>
                <c:pt idx="433">
                  <c:v>0.97175141242937868</c:v>
                </c:pt>
                <c:pt idx="434">
                  <c:v>0.96194100856327303</c:v>
                </c:pt>
                <c:pt idx="435">
                  <c:v>0.99142040038131551</c:v>
                </c:pt>
                <c:pt idx="436">
                  <c:v>0.94731800766283536</c:v>
                </c:pt>
                <c:pt idx="437">
                  <c:v>0.97912713472485779</c:v>
                </c:pt>
                <c:pt idx="438">
                  <c:v>0.97612225405921682</c:v>
                </c:pt>
                <c:pt idx="439">
                  <c:v>0.97502401536983674</c:v>
                </c:pt>
                <c:pt idx="440">
                  <c:v>0.97381183317167785</c:v>
                </c:pt>
                <c:pt idx="441">
                  <c:v>1.0332681017612524</c:v>
                </c:pt>
                <c:pt idx="442">
                  <c:v>1.036779324055666</c:v>
                </c:pt>
                <c:pt idx="443">
                  <c:v>1.031062124248497</c:v>
                </c:pt>
                <c:pt idx="444">
                  <c:v>1.0480081716036773</c:v>
                </c:pt>
                <c:pt idx="445">
                  <c:v>1.0246913580246915</c:v>
                </c:pt>
                <c:pt idx="446">
                  <c:v>1.0396246089676748</c:v>
                </c:pt>
                <c:pt idx="447">
                  <c:v>1.0932914046121593</c:v>
                </c:pt>
                <c:pt idx="448">
                  <c:v>1.0994652406417111</c:v>
                </c:pt>
                <c:pt idx="449">
                  <c:v>1.1319520174482007</c:v>
                </c:pt>
                <c:pt idx="450">
                  <c:v>1.0286885245901638</c:v>
                </c:pt>
                <c:pt idx="451">
                  <c:v>1</c:v>
                </c:pt>
                <c:pt idx="452">
                  <c:v>0.97270955165692019</c:v>
                </c:pt>
                <c:pt idx="453">
                  <c:v>0.94942748091603046</c:v>
                </c:pt>
                <c:pt idx="454">
                  <c:v>0.89645522388059695</c:v>
                </c:pt>
                <c:pt idx="455">
                  <c:v>0.90608228980322014</c:v>
                </c:pt>
                <c:pt idx="456">
                  <c:v>0.90059982862039412</c:v>
                </c:pt>
                <c:pt idx="457">
                  <c:v>0.89726027397260277</c:v>
                </c:pt>
                <c:pt idx="458">
                  <c:v>0.89898989898989889</c:v>
                </c:pt>
                <c:pt idx="459">
                  <c:v>0.89004329004328997</c:v>
                </c:pt>
                <c:pt idx="460">
                  <c:v>0.90467784642541926</c:v>
                </c:pt>
                <c:pt idx="461">
                  <c:v>0.91768826619964983</c:v>
                </c:pt>
                <c:pt idx="462">
                  <c:v>0.96654611211573227</c:v>
                </c:pt>
                <c:pt idx="463">
                  <c:v>0.94560290117860379</c:v>
                </c:pt>
                <c:pt idx="464">
                  <c:v>0.93609360936093622</c:v>
                </c:pt>
                <c:pt idx="465">
                  <c:v>0.91915641476274168</c:v>
                </c:pt>
                <c:pt idx="466">
                  <c:v>0.9329214474845543</c:v>
                </c:pt>
                <c:pt idx="467">
                  <c:v>0.88596491228070173</c:v>
                </c:pt>
                <c:pt idx="468">
                  <c:v>0.88667820069204151</c:v>
                </c:pt>
                <c:pt idx="469">
                  <c:v>0.92130857648099018</c:v>
                </c:pt>
                <c:pt idx="470">
                  <c:v>0.94069343065693423</c:v>
                </c:pt>
                <c:pt idx="471">
                  <c:v>0.9791477787851316</c:v>
                </c:pt>
                <c:pt idx="472">
                  <c:v>0.96507352941176461</c:v>
                </c:pt>
                <c:pt idx="473">
                  <c:v>0.96834264432029793</c:v>
                </c:pt>
                <c:pt idx="474">
                  <c:v>0.93427230046948351</c:v>
                </c:pt>
                <c:pt idx="475">
                  <c:v>0.93158388003748827</c:v>
                </c:pt>
                <c:pt idx="476">
                  <c:v>0.97448015122873355</c:v>
                </c:pt>
                <c:pt idx="477">
                  <c:v>0.94232558139534894</c:v>
                </c:pt>
                <c:pt idx="478">
                  <c:v>0.9012915129151291</c:v>
                </c:pt>
                <c:pt idx="479">
                  <c:v>0.89018901890189028</c:v>
                </c:pt>
                <c:pt idx="480">
                  <c:v>0.88999098286744804</c:v>
                </c:pt>
                <c:pt idx="481">
                  <c:v>0.91636029411764708</c:v>
                </c:pt>
                <c:pt idx="482">
                  <c:v>0.96461824953445063</c:v>
                </c:pt>
                <c:pt idx="483">
                  <c:v>0.96164908916586767</c:v>
                </c:pt>
                <c:pt idx="484">
                  <c:v>0.97156862745098049</c:v>
                </c:pt>
                <c:pt idx="485">
                  <c:v>0.96487804878048788</c:v>
                </c:pt>
                <c:pt idx="486">
                  <c:v>0.90918065153010863</c:v>
                </c:pt>
                <c:pt idx="487">
                  <c:v>0.97614314115308154</c:v>
                </c:pt>
                <c:pt idx="488">
                  <c:v>0.95358224016145299</c:v>
                </c:pt>
                <c:pt idx="489">
                  <c:v>1.0041322314049588</c:v>
                </c:pt>
                <c:pt idx="490">
                  <c:v>1.0285714285714287</c:v>
                </c:pt>
                <c:pt idx="491">
                  <c:v>1.0736392742796159</c:v>
                </c:pt>
                <c:pt idx="492">
                  <c:v>1.0695652173913044</c:v>
                </c:pt>
                <c:pt idx="493">
                  <c:v>1.1071823204419888</c:v>
                </c:pt>
                <c:pt idx="494">
                  <c:v>1.1486033519553074</c:v>
                </c:pt>
                <c:pt idx="495">
                  <c:v>1.0278372591006424</c:v>
                </c:pt>
                <c:pt idx="496">
                  <c:v>0.95841995841995853</c:v>
                </c:pt>
                <c:pt idx="497">
                  <c:v>0.93506493506493504</c:v>
                </c:pt>
                <c:pt idx="498">
                  <c:v>0.91162343900096066</c:v>
                </c:pt>
                <c:pt idx="499">
                  <c:v>0.91094619666048249</c:v>
                </c:pt>
                <c:pt idx="500">
                  <c:v>0.89340560072267394</c:v>
                </c:pt>
                <c:pt idx="501">
                  <c:v>0.8580301685891748</c:v>
                </c:pt>
                <c:pt idx="502">
                  <c:v>0.8232235701906413</c:v>
                </c:pt>
                <c:pt idx="503">
                  <c:v>0.78849407783417935</c:v>
                </c:pt>
                <c:pt idx="504">
                  <c:v>0.78458989229494613</c:v>
                </c:pt>
                <c:pt idx="505">
                  <c:v>0.77597402597402598</c:v>
                </c:pt>
                <c:pt idx="506">
                  <c:v>0.76019184652278182</c:v>
                </c:pt>
                <c:pt idx="507">
                  <c:v>0.74449685534591192</c:v>
                </c:pt>
                <c:pt idx="508">
                  <c:v>0.74283501161890009</c:v>
                </c:pt>
                <c:pt idx="509">
                  <c:v>0.74750575594781277</c:v>
                </c:pt>
                <c:pt idx="510">
                  <c:v>0.71851289833080434</c:v>
                </c:pt>
                <c:pt idx="511">
                  <c:v>0.69685628742514982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6C-4220-AB95-05A74291842E}"/>
            </c:ext>
          </c:extLst>
        </c:ser>
        <c:ser>
          <c:idx val="2"/>
          <c:order val="2"/>
          <c:tx>
            <c:strRef>
              <c:f>CR1000_HF_10min!$P$4</c:f>
              <c:strCache>
                <c:ptCount val="1"/>
                <c:pt idx="0">
                  <c:v>TBM</c:v>
                </c:pt>
              </c:strCache>
            </c:strRef>
          </c:tx>
          <c:spPr>
            <a:ln w="31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CR1000_HF_10min!$V$5:$V$516</c:f>
              <c:numCache>
                <c:formatCode>General</c:formatCode>
                <c:ptCount val="5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</c:numCache>
            </c:numRef>
          </c:cat>
          <c:val>
            <c:numRef>
              <c:f>CR1000_HF_10min!$P$5:$P$516</c:f>
              <c:numCache>
                <c:formatCode>General</c:formatCode>
                <c:ptCount val="512"/>
                <c:pt idx="0">
                  <c:v>1.0049999999999997</c:v>
                </c:pt>
                <c:pt idx="1">
                  <c:v>0.99649999999999994</c:v>
                </c:pt>
                <c:pt idx="2">
                  <c:v>0.98219999999999996</c:v>
                </c:pt>
                <c:pt idx="3">
                  <c:v>1.0733999999999999</c:v>
                </c:pt>
                <c:pt idx="4">
                  <c:v>1.093</c:v>
                </c:pt>
                <c:pt idx="5">
                  <c:v>0.98659999999999992</c:v>
                </c:pt>
                <c:pt idx="6">
                  <c:v>0.9484999999999999</c:v>
                </c:pt>
                <c:pt idx="7">
                  <c:v>0.93580000000000008</c:v>
                </c:pt>
                <c:pt idx="8">
                  <c:v>0.91079999999999983</c:v>
                </c:pt>
                <c:pt idx="9">
                  <c:v>0.89540000000000008</c:v>
                </c:pt>
                <c:pt idx="10">
                  <c:v>0.91170000000000007</c:v>
                </c:pt>
                <c:pt idx="11">
                  <c:v>0.88100000000000001</c:v>
                </c:pt>
                <c:pt idx="12">
                  <c:v>0.84929999999999983</c:v>
                </c:pt>
                <c:pt idx="13">
                  <c:v>0.82099999999999995</c:v>
                </c:pt>
                <c:pt idx="14">
                  <c:v>0.9514999999999999</c:v>
                </c:pt>
                <c:pt idx="15">
                  <c:v>1.0699999999999998</c:v>
                </c:pt>
                <c:pt idx="16">
                  <c:v>0.97019999999999995</c:v>
                </c:pt>
                <c:pt idx="17">
                  <c:v>0.90279999999999982</c:v>
                </c:pt>
                <c:pt idx="18">
                  <c:v>0.87750000000000006</c:v>
                </c:pt>
                <c:pt idx="19">
                  <c:v>0.91270000000000007</c:v>
                </c:pt>
                <c:pt idx="20">
                  <c:v>0.91169999999999995</c:v>
                </c:pt>
                <c:pt idx="21">
                  <c:v>0.89129999999999998</c:v>
                </c:pt>
                <c:pt idx="22">
                  <c:v>0.89470000000000005</c:v>
                </c:pt>
                <c:pt idx="23">
                  <c:v>0.89369999999999994</c:v>
                </c:pt>
                <c:pt idx="24">
                  <c:v>1.0299</c:v>
                </c:pt>
                <c:pt idx="25">
                  <c:v>1.1259999999999999</c:v>
                </c:pt>
                <c:pt idx="26">
                  <c:v>1.0597999999999999</c:v>
                </c:pt>
                <c:pt idx="27">
                  <c:v>1.0327999999999999</c:v>
                </c:pt>
                <c:pt idx="28">
                  <c:v>1.0591999999999999</c:v>
                </c:pt>
                <c:pt idx="29">
                  <c:v>1.0577999999999999</c:v>
                </c:pt>
                <c:pt idx="30">
                  <c:v>1.0716999999999999</c:v>
                </c:pt>
                <c:pt idx="31">
                  <c:v>1.0365</c:v>
                </c:pt>
                <c:pt idx="32">
                  <c:v>1.0303999999999998</c:v>
                </c:pt>
                <c:pt idx="33">
                  <c:v>1.0024999999999999</c:v>
                </c:pt>
                <c:pt idx="34">
                  <c:v>0.98309999999999997</c:v>
                </c:pt>
                <c:pt idx="35">
                  <c:v>0.97449999999999992</c:v>
                </c:pt>
                <c:pt idx="36">
                  <c:v>0.97300000000000009</c:v>
                </c:pt>
                <c:pt idx="37">
                  <c:v>0.92810000000000004</c:v>
                </c:pt>
                <c:pt idx="38">
                  <c:v>0.90270000000000006</c:v>
                </c:pt>
                <c:pt idx="39">
                  <c:v>0.87310000000000021</c:v>
                </c:pt>
                <c:pt idx="40">
                  <c:v>0.84230000000000005</c:v>
                </c:pt>
                <c:pt idx="41">
                  <c:v>0.80840000000000001</c:v>
                </c:pt>
                <c:pt idx="42">
                  <c:v>0.80579999999999996</c:v>
                </c:pt>
                <c:pt idx="43">
                  <c:v>0.79509999999999992</c:v>
                </c:pt>
                <c:pt idx="44">
                  <c:v>0.76519999999999988</c:v>
                </c:pt>
                <c:pt idx="45">
                  <c:v>0.74329999999999996</c:v>
                </c:pt>
                <c:pt idx="46">
                  <c:v>0.74529999999999996</c:v>
                </c:pt>
                <c:pt idx="47">
                  <c:v>0.70789999999999986</c:v>
                </c:pt>
                <c:pt idx="48">
                  <c:v>0.71149999999999991</c:v>
                </c:pt>
                <c:pt idx="49">
                  <c:v>0.70110000000000006</c:v>
                </c:pt>
                <c:pt idx="50">
                  <c:v>0.68209999999999993</c:v>
                </c:pt>
                <c:pt idx="51">
                  <c:v>0.67330000000000001</c:v>
                </c:pt>
                <c:pt idx="52">
                  <c:v>0.65769999999999995</c:v>
                </c:pt>
                <c:pt idx="53">
                  <c:v>0.64389999999999992</c:v>
                </c:pt>
                <c:pt idx="54">
                  <c:v>0.66800000000000015</c:v>
                </c:pt>
                <c:pt idx="55">
                  <c:v>0.63359999999999994</c:v>
                </c:pt>
                <c:pt idx="56">
                  <c:v>0.62779999999999991</c:v>
                </c:pt>
                <c:pt idx="57">
                  <c:v>0.63240000000000007</c:v>
                </c:pt>
                <c:pt idx="58">
                  <c:v>0.62009999999999998</c:v>
                </c:pt>
                <c:pt idx="59">
                  <c:v>0.6371</c:v>
                </c:pt>
                <c:pt idx="60">
                  <c:v>0.61820000000000008</c:v>
                </c:pt>
                <c:pt idx="61">
                  <c:v>0.60929999999999995</c:v>
                </c:pt>
                <c:pt idx="62">
                  <c:v>0.60930000000000006</c:v>
                </c:pt>
                <c:pt idx="63">
                  <c:v>0.41950000000000004</c:v>
                </c:pt>
                <c:pt idx="64">
                  <c:v>0.60460000000000003</c:v>
                </c:pt>
                <c:pt idx="65">
                  <c:v>0.59510000000000007</c:v>
                </c:pt>
                <c:pt idx="66">
                  <c:v>0.58399999999999996</c:v>
                </c:pt>
                <c:pt idx="67">
                  <c:v>0.5998</c:v>
                </c:pt>
                <c:pt idx="68">
                  <c:v>0.59060000000000001</c:v>
                </c:pt>
                <c:pt idx="69">
                  <c:v>0.60450000000000004</c:v>
                </c:pt>
                <c:pt idx="70">
                  <c:v>0.5907</c:v>
                </c:pt>
                <c:pt idx="71">
                  <c:v>0.58640000000000003</c:v>
                </c:pt>
                <c:pt idx="72">
                  <c:v>0.5949000000000001</c:v>
                </c:pt>
                <c:pt idx="73">
                  <c:v>0.5898000000000001</c:v>
                </c:pt>
                <c:pt idx="74">
                  <c:v>0.60929999999999995</c:v>
                </c:pt>
                <c:pt idx="75">
                  <c:v>0.62850000000000006</c:v>
                </c:pt>
                <c:pt idx="76">
                  <c:v>0.62550000000000006</c:v>
                </c:pt>
                <c:pt idx="77">
                  <c:v>0.63110000000000011</c:v>
                </c:pt>
                <c:pt idx="78">
                  <c:v>0.66320000000000001</c:v>
                </c:pt>
                <c:pt idx="79">
                  <c:v>0.65129999999999999</c:v>
                </c:pt>
                <c:pt idx="80">
                  <c:v>0.67960000000000009</c:v>
                </c:pt>
                <c:pt idx="81">
                  <c:v>0.68110000000000004</c:v>
                </c:pt>
                <c:pt idx="82">
                  <c:v>0.69330000000000003</c:v>
                </c:pt>
                <c:pt idx="83">
                  <c:v>0.7199000000000001</c:v>
                </c:pt>
                <c:pt idx="84">
                  <c:v>0.72649999999999992</c:v>
                </c:pt>
                <c:pt idx="85">
                  <c:v>0.72200000000000009</c:v>
                </c:pt>
                <c:pt idx="86">
                  <c:v>0.73220000000000007</c:v>
                </c:pt>
                <c:pt idx="87">
                  <c:v>0.74940000000000007</c:v>
                </c:pt>
                <c:pt idx="88">
                  <c:v>0.77129999999999999</c:v>
                </c:pt>
                <c:pt idx="89">
                  <c:v>0.78969999999999996</c:v>
                </c:pt>
                <c:pt idx="90">
                  <c:v>0.81310000000000004</c:v>
                </c:pt>
                <c:pt idx="91">
                  <c:v>0.82450000000000012</c:v>
                </c:pt>
                <c:pt idx="92">
                  <c:v>0.84009999999999996</c:v>
                </c:pt>
                <c:pt idx="93">
                  <c:v>0.85680000000000001</c:v>
                </c:pt>
                <c:pt idx="94">
                  <c:v>0.89400000000000013</c:v>
                </c:pt>
                <c:pt idx="95">
                  <c:v>0.88219999999999987</c:v>
                </c:pt>
                <c:pt idx="96">
                  <c:v>0.83099999999999985</c:v>
                </c:pt>
                <c:pt idx="97">
                  <c:v>0.8276</c:v>
                </c:pt>
                <c:pt idx="98">
                  <c:v>0.84109999999999996</c:v>
                </c:pt>
                <c:pt idx="99">
                  <c:v>0.80130000000000001</c:v>
                </c:pt>
                <c:pt idx="100">
                  <c:v>0.78679999999999994</c:v>
                </c:pt>
                <c:pt idx="101">
                  <c:v>0.79220000000000013</c:v>
                </c:pt>
                <c:pt idx="102">
                  <c:v>0.80510000000000004</c:v>
                </c:pt>
                <c:pt idx="103">
                  <c:v>0.79460000000000008</c:v>
                </c:pt>
                <c:pt idx="104">
                  <c:v>0.78709999999999991</c:v>
                </c:pt>
                <c:pt idx="105">
                  <c:v>0.77180000000000004</c:v>
                </c:pt>
                <c:pt idx="106">
                  <c:v>0.7823</c:v>
                </c:pt>
                <c:pt idx="107">
                  <c:v>0.78789999999999993</c:v>
                </c:pt>
                <c:pt idx="108">
                  <c:v>0.77829999999999999</c:v>
                </c:pt>
                <c:pt idx="109">
                  <c:v>0.77250000000000008</c:v>
                </c:pt>
                <c:pt idx="110">
                  <c:v>0.746</c:v>
                </c:pt>
                <c:pt idx="111">
                  <c:v>0.74639999999999995</c:v>
                </c:pt>
                <c:pt idx="112">
                  <c:v>0.80500000000000005</c:v>
                </c:pt>
                <c:pt idx="113">
                  <c:v>0.79350000000000009</c:v>
                </c:pt>
                <c:pt idx="114">
                  <c:v>0.73869999999999991</c:v>
                </c:pt>
                <c:pt idx="115">
                  <c:v>0.68790000000000007</c:v>
                </c:pt>
                <c:pt idx="116">
                  <c:v>0.69400000000000006</c:v>
                </c:pt>
                <c:pt idx="117">
                  <c:v>0.76139999999999997</c:v>
                </c:pt>
                <c:pt idx="118">
                  <c:v>0.81769999999999998</c:v>
                </c:pt>
                <c:pt idx="119">
                  <c:v>0.81939999999999991</c:v>
                </c:pt>
                <c:pt idx="120">
                  <c:v>0.86270000000000002</c:v>
                </c:pt>
                <c:pt idx="121">
                  <c:v>0.89929999999999999</c:v>
                </c:pt>
                <c:pt idx="122">
                  <c:v>0.85980000000000012</c:v>
                </c:pt>
                <c:pt idx="123">
                  <c:v>0.83100000000000007</c:v>
                </c:pt>
                <c:pt idx="124">
                  <c:v>0.77799999999999991</c:v>
                </c:pt>
                <c:pt idx="125">
                  <c:v>0.79189999999999994</c:v>
                </c:pt>
                <c:pt idx="126">
                  <c:v>0.7782</c:v>
                </c:pt>
                <c:pt idx="127">
                  <c:v>0.77060000000000006</c:v>
                </c:pt>
                <c:pt idx="128">
                  <c:v>0.75390000000000001</c:v>
                </c:pt>
                <c:pt idx="129">
                  <c:v>0.7478999999999999</c:v>
                </c:pt>
                <c:pt idx="130">
                  <c:v>0.80239999999999989</c:v>
                </c:pt>
                <c:pt idx="131">
                  <c:v>0.79549999999999987</c:v>
                </c:pt>
                <c:pt idx="132">
                  <c:v>0.78960000000000008</c:v>
                </c:pt>
                <c:pt idx="133">
                  <c:v>0.72519999999999996</c:v>
                </c:pt>
                <c:pt idx="134">
                  <c:v>0.60540000000000005</c:v>
                </c:pt>
                <c:pt idx="135">
                  <c:v>0.75560000000000005</c:v>
                </c:pt>
                <c:pt idx="136">
                  <c:v>0.77649999999999986</c:v>
                </c:pt>
                <c:pt idx="137">
                  <c:v>0.75219999999999998</c:v>
                </c:pt>
                <c:pt idx="138">
                  <c:v>0.74050000000000005</c:v>
                </c:pt>
                <c:pt idx="139">
                  <c:v>0.72150000000000003</c:v>
                </c:pt>
                <c:pt idx="140">
                  <c:v>0.70160000000000011</c:v>
                </c:pt>
                <c:pt idx="141">
                  <c:v>0.71219999999999994</c:v>
                </c:pt>
                <c:pt idx="142">
                  <c:v>0.68770000000000009</c:v>
                </c:pt>
                <c:pt idx="143">
                  <c:v>0.66820000000000002</c:v>
                </c:pt>
                <c:pt idx="144">
                  <c:v>0.66949999999999998</c:v>
                </c:pt>
                <c:pt idx="145">
                  <c:v>0.65459999999999996</c:v>
                </c:pt>
                <c:pt idx="146">
                  <c:v>0.61809999999999998</c:v>
                </c:pt>
                <c:pt idx="147">
                  <c:v>0.64890000000000003</c:v>
                </c:pt>
                <c:pt idx="148">
                  <c:v>0.63389999999999991</c:v>
                </c:pt>
                <c:pt idx="149">
                  <c:v>0.64</c:v>
                </c:pt>
                <c:pt idx="150">
                  <c:v>0.622</c:v>
                </c:pt>
                <c:pt idx="151">
                  <c:v>0.61929999999999996</c:v>
                </c:pt>
                <c:pt idx="152">
                  <c:v>0.62350000000000005</c:v>
                </c:pt>
                <c:pt idx="153">
                  <c:v>0.63110000000000011</c:v>
                </c:pt>
                <c:pt idx="154">
                  <c:v>0.62460000000000004</c:v>
                </c:pt>
                <c:pt idx="155">
                  <c:v>0.60929999999999995</c:v>
                </c:pt>
                <c:pt idx="156">
                  <c:v>0.61040000000000005</c:v>
                </c:pt>
                <c:pt idx="157">
                  <c:v>0.5988</c:v>
                </c:pt>
                <c:pt idx="158">
                  <c:v>0.60729999999999995</c:v>
                </c:pt>
                <c:pt idx="159">
                  <c:v>0.60360000000000003</c:v>
                </c:pt>
                <c:pt idx="160">
                  <c:v>0.60180000000000011</c:v>
                </c:pt>
                <c:pt idx="161">
                  <c:v>0.59860000000000002</c:v>
                </c:pt>
                <c:pt idx="162">
                  <c:v>0.62790000000000012</c:v>
                </c:pt>
                <c:pt idx="163">
                  <c:v>0.62129999999999996</c:v>
                </c:pt>
                <c:pt idx="164">
                  <c:v>0.62</c:v>
                </c:pt>
                <c:pt idx="165">
                  <c:v>0.64620000000000011</c:v>
                </c:pt>
                <c:pt idx="166">
                  <c:v>0.65300000000000002</c:v>
                </c:pt>
                <c:pt idx="167">
                  <c:v>0.64740000000000009</c:v>
                </c:pt>
                <c:pt idx="168">
                  <c:v>0.66149999999999998</c:v>
                </c:pt>
                <c:pt idx="169">
                  <c:v>0.66930000000000001</c:v>
                </c:pt>
                <c:pt idx="170">
                  <c:v>0.65619999999999989</c:v>
                </c:pt>
                <c:pt idx="171">
                  <c:v>0.68869999999999987</c:v>
                </c:pt>
                <c:pt idx="172">
                  <c:v>0.68230000000000002</c:v>
                </c:pt>
                <c:pt idx="173">
                  <c:v>0.69199999999999995</c:v>
                </c:pt>
                <c:pt idx="174">
                  <c:v>0.70169999999999999</c:v>
                </c:pt>
                <c:pt idx="175">
                  <c:v>0.72699999999999998</c:v>
                </c:pt>
                <c:pt idx="176">
                  <c:v>0.73270000000000002</c:v>
                </c:pt>
                <c:pt idx="177">
                  <c:v>0.7582000000000001</c:v>
                </c:pt>
                <c:pt idx="178">
                  <c:v>0.75589999999999991</c:v>
                </c:pt>
                <c:pt idx="179">
                  <c:v>0.7399</c:v>
                </c:pt>
                <c:pt idx="180">
                  <c:v>0.70500000000000007</c:v>
                </c:pt>
                <c:pt idx="181">
                  <c:v>0.66579999999999984</c:v>
                </c:pt>
                <c:pt idx="182">
                  <c:v>0.65620000000000001</c:v>
                </c:pt>
                <c:pt idx="183">
                  <c:v>0.65559999999999996</c:v>
                </c:pt>
                <c:pt idx="184">
                  <c:v>0.63639999999999985</c:v>
                </c:pt>
                <c:pt idx="185">
                  <c:v>0.61510000000000009</c:v>
                </c:pt>
                <c:pt idx="186">
                  <c:v>0.59029999999999994</c:v>
                </c:pt>
                <c:pt idx="187">
                  <c:v>0.58279999999999998</c:v>
                </c:pt>
                <c:pt idx="188">
                  <c:v>0.57580000000000009</c:v>
                </c:pt>
                <c:pt idx="189">
                  <c:v>0.56340000000000001</c:v>
                </c:pt>
                <c:pt idx="190">
                  <c:v>0.5673999999999999</c:v>
                </c:pt>
                <c:pt idx="191">
                  <c:v>0.54050000000000009</c:v>
                </c:pt>
                <c:pt idx="192">
                  <c:v>0.52649999999999997</c:v>
                </c:pt>
                <c:pt idx="193">
                  <c:v>0.52970000000000006</c:v>
                </c:pt>
                <c:pt idx="194">
                  <c:v>0.52600000000000002</c:v>
                </c:pt>
                <c:pt idx="195">
                  <c:v>0.50730000000000008</c:v>
                </c:pt>
                <c:pt idx="196">
                  <c:v>0.51370000000000005</c:v>
                </c:pt>
                <c:pt idx="197">
                  <c:v>0.49460000000000004</c:v>
                </c:pt>
                <c:pt idx="198">
                  <c:v>0.5151</c:v>
                </c:pt>
                <c:pt idx="199">
                  <c:v>0.49190000000000006</c:v>
                </c:pt>
                <c:pt idx="200">
                  <c:v>0.47240000000000004</c:v>
                </c:pt>
                <c:pt idx="201">
                  <c:v>0.48830000000000007</c:v>
                </c:pt>
                <c:pt idx="202">
                  <c:v>0.46850000000000003</c:v>
                </c:pt>
                <c:pt idx="203">
                  <c:v>0.4758</c:v>
                </c:pt>
                <c:pt idx="204">
                  <c:v>0.49299999999999999</c:v>
                </c:pt>
                <c:pt idx="205">
                  <c:v>0.4824</c:v>
                </c:pt>
                <c:pt idx="206">
                  <c:v>0.46779999999999999</c:v>
                </c:pt>
                <c:pt idx="207">
                  <c:v>0.47450000000000009</c:v>
                </c:pt>
                <c:pt idx="208">
                  <c:v>0.45519999999999994</c:v>
                </c:pt>
                <c:pt idx="209">
                  <c:v>0.46429999999999999</c:v>
                </c:pt>
                <c:pt idx="210">
                  <c:v>0.46020000000000005</c:v>
                </c:pt>
                <c:pt idx="211">
                  <c:v>0.45529999999999998</c:v>
                </c:pt>
                <c:pt idx="212">
                  <c:v>0.44219999999999998</c:v>
                </c:pt>
                <c:pt idx="213">
                  <c:v>0.46469999999999995</c:v>
                </c:pt>
                <c:pt idx="214">
                  <c:v>0.45889999999999997</c:v>
                </c:pt>
                <c:pt idx="215">
                  <c:v>0.47870000000000001</c:v>
                </c:pt>
                <c:pt idx="216">
                  <c:v>0.45770000000000011</c:v>
                </c:pt>
                <c:pt idx="217">
                  <c:v>0.45689999999999997</c:v>
                </c:pt>
                <c:pt idx="218">
                  <c:v>0.47349999999999992</c:v>
                </c:pt>
                <c:pt idx="219">
                  <c:v>0.46159999999999995</c:v>
                </c:pt>
                <c:pt idx="220">
                  <c:v>0.46980000000000005</c:v>
                </c:pt>
                <c:pt idx="221">
                  <c:v>0.47549999999999998</c:v>
                </c:pt>
                <c:pt idx="222">
                  <c:v>0.45860000000000001</c:v>
                </c:pt>
                <c:pt idx="223">
                  <c:v>0.47280000000000005</c:v>
                </c:pt>
                <c:pt idx="224">
                  <c:v>0.47089999999999999</c:v>
                </c:pt>
                <c:pt idx="225">
                  <c:v>0.47189999999999993</c:v>
                </c:pt>
                <c:pt idx="226">
                  <c:v>0.48769999999999997</c:v>
                </c:pt>
                <c:pt idx="227">
                  <c:v>0.48499999999999999</c:v>
                </c:pt>
                <c:pt idx="228">
                  <c:v>0.49559999999999993</c:v>
                </c:pt>
                <c:pt idx="229">
                  <c:v>0.51790000000000003</c:v>
                </c:pt>
                <c:pt idx="230">
                  <c:v>0.52539999999999998</c:v>
                </c:pt>
                <c:pt idx="231">
                  <c:v>0.51790000000000003</c:v>
                </c:pt>
                <c:pt idx="232">
                  <c:v>0.5454</c:v>
                </c:pt>
                <c:pt idx="233">
                  <c:v>0.54339999999999999</c:v>
                </c:pt>
                <c:pt idx="234">
                  <c:v>0.56710000000000005</c:v>
                </c:pt>
                <c:pt idx="235">
                  <c:v>0.57199999999999995</c:v>
                </c:pt>
                <c:pt idx="236">
                  <c:v>0.57269999999999999</c:v>
                </c:pt>
                <c:pt idx="237">
                  <c:v>0.5806</c:v>
                </c:pt>
                <c:pt idx="238">
                  <c:v>0.60319999999999996</c:v>
                </c:pt>
                <c:pt idx="239">
                  <c:v>0.62340000000000007</c:v>
                </c:pt>
                <c:pt idx="240">
                  <c:v>0.67290000000000005</c:v>
                </c:pt>
                <c:pt idx="241">
                  <c:v>0.69739999999999991</c:v>
                </c:pt>
                <c:pt idx="242">
                  <c:v>0.72640000000000005</c:v>
                </c:pt>
                <c:pt idx="243">
                  <c:v>0.74</c:v>
                </c:pt>
                <c:pt idx="244">
                  <c:v>0.71060000000000012</c:v>
                </c:pt>
                <c:pt idx="245">
                  <c:v>0.67</c:v>
                </c:pt>
                <c:pt idx="246">
                  <c:v>0.48090000000000011</c:v>
                </c:pt>
                <c:pt idx="247">
                  <c:v>0.63349999999999995</c:v>
                </c:pt>
                <c:pt idx="248">
                  <c:v>0.65579999999999994</c:v>
                </c:pt>
                <c:pt idx="249">
                  <c:v>0.64090000000000003</c:v>
                </c:pt>
                <c:pt idx="250">
                  <c:v>0.60639999999999994</c:v>
                </c:pt>
                <c:pt idx="251">
                  <c:v>0.59279999999999999</c:v>
                </c:pt>
                <c:pt idx="252">
                  <c:v>0.56690000000000007</c:v>
                </c:pt>
                <c:pt idx="253">
                  <c:v>0.55010000000000003</c:v>
                </c:pt>
                <c:pt idx="254">
                  <c:v>0.53889999999999993</c:v>
                </c:pt>
                <c:pt idx="255">
                  <c:v>0.51889999999999992</c:v>
                </c:pt>
                <c:pt idx="256">
                  <c:v>0.53029999999999999</c:v>
                </c:pt>
                <c:pt idx="257">
                  <c:v>0.52410000000000001</c:v>
                </c:pt>
                <c:pt idx="258">
                  <c:v>0.51289999999999991</c:v>
                </c:pt>
                <c:pt idx="259">
                  <c:v>0.51349999999999996</c:v>
                </c:pt>
                <c:pt idx="260">
                  <c:v>0.49159999999999993</c:v>
                </c:pt>
                <c:pt idx="261">
                  <c:v>0.495</c:v>
                </c:pt>
                <c:pt idx="262">
                  <c:v>0.47250000000000003</c:v>
                </c:pt>
                <c:pt idx="263">
                  <c:v>0.47119999999999995</c:v>
                </c:pt>
                <c:pt idx="264">
                  <c:v>0.47110000000000002</c:v>
                </c:pt>
                <c:pt idx="265">
                  <c:v>0.46230000000000004</c:v>
                </c:pt>
                <c:pt idx="266">
                  <c:v>0.46679999999999999</c:v>
                </c:pt>
                <c:pt idx="267">
                  <c:v>0.46010000000000001</c:v>
                </c:pt>
                <c:pt idx="268">
                  <c:v>0.46309999999999996</c:v>
                </c:pt>
                <c:pt idx="269">
                  <c:v>0.44311111111111118</c:v>
                </c:pt>
                <c:pt idx="270">
                  <c:v>0.43469999999999998</c:v>
                </c:pt>
                <c:pt idx="271">
                  <c:v>0.44089999999999996</c:v>
                </c:pt>
                <c:pt idx="272">
                  <c:v>0.45269999999999999</c:v>
                </c:pt>
                <c:pt idx="273">
                  <c:v>0.44329999999999992</c:v>
                </c:pt>
                <c:pt idx="274">
                  <c:v>0.44009999999999999</c:v>
                </c:pt>
                <c:pt idx="275">
                  <c:v>0.43360000000000004</c:v>
                </c:pt>
                <c:pt idx="276">
                  <c:v>0.41820000000000002</c:v>
                </c:pt>
                <c:pt idx="277">
                  <c:v>0.4264</c:v>
                </c:pt>
                <c:pt idx="278">
                  <c:v>0.43900000000000006</c:v>
                </c:pt>
                <c:pt idx="279">
                  <c:v>0.44669999999999999</c:v>
                </c:pt>
                <c:pt idx="280">
                  <c:v>0.43709999999999993</c:v>
                </c:pt>
                <c:pt idx="281">
                  <c:v>0.442</c:v>
                </c:pt>
                <c:pt idx="282">
                  <c:v>0.43269999999999992</c:v>
                </c:pt>
                <c:pt idx="283">
                  <c:v>0.42611111111111111</c:v>
                </c:pt>
                <c:pt idx="284">
                  <c:v>0.42540000000000006</c:v>
                </c:pt>
                <c:pt idx="285">
                  <c:v>0.43259999999999998</c:v>
                </c:pt>
                <c:pt idx="286">
                  <c:v>0.42060000000000003</c:v>
                </c:pt>
                <c:pt idx="287">
                  <c:v>0.42449999999999999</c:v>
                </c:pt>
                <c:pt idx="288">
                  <c:v>0.43599999999999994</c:v>
                </c:pt>
                <c:pt idx="289">
                  <c:v>0.44329999999999997</c:v>
                </c:pt>
                <c:pt idx="290">
                  <c:v>0.44560000000000005</c:v>
                </c:pt>
                <c:pt idx="291">
                  <c:v>0.45380000000000004</c:v>
                </c:pt>
                <c:pt idx="292">
                  <c:v>0.46369999999999995</c:v>
                </c:pt>
                <c:pt idx="293">
                  <c:v>0.46080000000000004</c:v>
                </c:pt>
                <c:pt idx="294">
                  <c:v>0.4607</c:v>
                </c:pt>
                <c:pt idx="295">
                  <c:v>0.46850000000000003</c:v>
                </c:pt>
                <c:pt idx="296">
                  <c:v>0.47199999999999998</c:v>
                </c:pt>
                <c:pt idx="297">
                  <c:v>0.49450000000000005</c:v>
                </c:pt>
                <c:pt idx="298">
                  <c:v>0.46729999999999999</c:v>
                </c:pt>
                <c:pt idx="299">
                  <c:v>0.47960000000000003</c:v>
                </c:pt>
                <c:pt idx="300">
                  <c:v>0.47799999999999992</c:v>
                </c:pt>
                <c:pt idx="301">
                  <c:v>0.48320000000000007</c:v>
                </c:pt>
                <c:pt idx="302">
                  <c:v>0.50409999999999988</c:v>
                </c:pt>
                <c:pt idx="303">
                  <c:v>0.52080000000000004</c:v>
                </c:pt>
                <c:pt idx="304">
                  <c:v>0.51430000000000009</c:v>
                </c:pt>
                <c:pt idx="305">
                  <c:v>0.52270000000000005</c:v>
                </c:pt>
                <c:pt idx="306">
                  <c:v>0.5323</c:v>
                </c:pt>
                <c:pt idx="307">
                  <c:v>0.54479999999999995</c:v>
                </c:pt>
                <c:pt idx="308">
                  <c:v>0.56919999999999993</c:v>
                </c:pt>
                <c:pt idx="309">
                  <c:v>0.59010000000000007</c:v>
                </c:pt>
                <c:pt idx="310">
                  <c:v>0.60529999999999995</c:v>
                </c:pt>
                <c:pt idx="311">
                  <c:v>0.65790000000000004</c:v>
                </c:pt>
                <c:pt idx="312">
                  <c:v>0.66869999999999996</c:v>
                </c:pt>
                <c:pt idx="313">
                  <c:v>0.67200000000000004</c:v>
                </c:pt>
                <c:pt idx="314">
                  <c:v>0.68959999999999988</c:v>
                </c:pt>
                <c:pt idx="315">
                  <c:v>0.69469999999999987</c:v>
                </c:pt>
                <c:pt idx="316">
                  <c:v>0.74220000000000008</c:v>
                </c:pt>
                <c:pt idx="317">
                  <c:v>0.76260000000000006</c:v>
                </c:pt>
                <c:pt idx="318">
                  <c:v>0.76990000000000003</c:v>
                </c:pt>
                <c:pt idx="319">
                  <c:v>0.81030000000000002</c:v>
                </c:pt>
                <c:pt idx="320">
                  <c:v>0.82699999999999996</c:v>
                </c:pt>
                <c:pt idx="321">
                  <c:v>0.80490000000000017</c:v>
                </c:pt>
                <c:pt idx="322">
                  <c:v>0.79790000000000005</c:v>
                </c:pt>
                <c:pt idx="323">
                  <c:v>0.79520000000000002</c:v>
                </c:pt>
                <c:pt idx="324">
                  <c:v>0.79889999999999994</c:v>
                </c:pt>
                <c:pt idx="325">
                  <c:v>0.91489999999999994</c:v>
                </c:pt>
                <c:pt idx="326">
                  <c:v>0.86050000000000004</c:v>
                </c:pt>
                <c:pt idx="327">
                  <c:v>0.8538</c:v>
                </c:pt>
                <c:pt idx="328">
                  <c:v>0.85419999999999996</c:v>
                </c:pt>
                <c:pt idx="329">
                  <c:v>0.83530000000000015</c:v>
                </c:pt>
                <c:pt idx="330">
                  <c:v>0.82119999999999993</c:v>
                </c:pt>
                <c:pt idx="331">
                  <c:v>0.81919999999999982</c:v>
                </c:pt>
                <c:pt idx="332">
                  <c:v>0.79910000000000003</c:v>
                </c:pt>
                <c:pt idx="333">
                  <c:v>0.80080000000000007</c:v>
                </c:pt>
                <c:pt idx="334">
                  <c:v>0.79189999999999994</c:v>
                </c:pt>
                <c:pt idx="335">
                  <c:v>0.76769999999999994</c:v>
                </c:pt>
                <c:pt idx="336">
                  <c:v>0.74459999999999993</c:v>
                </c:pt>
                <c:pt idx="337">
                  <c:v>0.72819999999999996</c:v>
                </c:pt>
                <c:pt idx="338">
                  <c:v>0.6996</c:v>
                </c:pt>
                <c:pt idx="339">
                  <c:v>0.70839999999999992</c:v>
                </c:pt>
                <c:pt idx="340">
                  <c:v>0.70130000000000003</c:v>
                </c:pt>
                <c:pt idx="341">
                  <c:v>0.66249999999999987</c:v>
                </c:pt>
                <c:pt idx="342">
                  <c:v>0.65970000000000018</c:v>
                </c:pt>
                <c:pt idx="343">
                  <c:v>0.69200000000000006</c:v>
                </c:pt>
                <c:pt idx="344">
                  <c:v>0.63329999999999997</c:v>
                </c:pt>
                <c:pt idx="345">
                  <c:v>0.61890000000000001</c:v>
                </c:pt>
                <c:pt idx="346">
                  <c:v>0.63109999999999999</c:v>
                </c:pt>
                <c:pt idx="347">
                  <c:v>0.64980000000000004</c:v>
                </c:pt>
                <c:pt idx="348">
                  <c:v>0.66470000000000007</c:v>
                </c:pt>
                <c:pt idx="349">
                  <c:v>0.62759999999999994</c:v>
                </c:pt>
                <c:pt idx="350">
                  <c:v>0.6381</c:v>
                </c:pt>
                <c:pt idx="351">
                  <c:v>0.67170000000000007</c:v>
                </c:pt>
                <c:pt idx="352">
                  <c:v>0.62180000000000002</c:v>
                </c:pt>
                <c:pt idx="353">
                  <c:v>0.63050000000000006</c:v>
                </c:pt>
                <c:pt idx="354">
                  <c:v>0.63639999999999997</c:v>
                </c:pt>
                <c:pt idx="355">
                  <c:v>0.61580000000000001</c:v>
                </c:pt>
                <c:pt idx="356">
                  <c:v>0.63049999999999995</c:v>
                </c:pt>
                <c:pt idx="357">
                  <c:v>0.63690000000000002</c:v>
                </c:pt>
                <c:pt idx="358">
                  <c:v>0.65190000000000015</c:v>
                </c:pt>
                <c:pt idx="359">
                  <c:v>0.64410000000000001</c:v>
                </c:pt>
                <c:pt idx="360">
                  <c:v>0.66750000000000009</c:v>
                </c:pt>
                <c:pt idx="361">
                  <c:v>0.67630000000000001</c:v>
                </c:pt>
                <c:pt idx="362">
                  <c:v>0.68110000000000004</c:v>
                </c:pt>
                <c:pt idx="363">
                  <c:v>0.67290000000000005</c:v>
                </c:pt>
                <c:pt idx="364">
                  <c:v>0.65549999999999997</c:v>
                </c:pt>
                <c:pt idx="365">
                  <c:v>0.66270000000000007</c:v>
                </c:pt>
                <c:pt idx="366">
                  <c:v>0.67649999999999999</c:v>
                </c:pt>
                <c:pt idx="367">
                  <c:v>0.68589999999999995</c:v>
                </c:pt>
                <c:pt idx="368">
                  <c:v>0.65630000000000011</c:v>
                </c:pt>
                <c:pt idx="369">
                  <c:v>0.65149999999999997</c:v>
                </c:pt>
                <c:pt idx="370">
                  <c:v>0.64449999999999996</c:v>
                </c:pt>
                <c:pt idx="371">
                  <c:v>0.63789999999999991</c:v>
                </c:pt>
                <c:pt idx="372">
                  <c:v>0.66039999999999988</c:v>
                </c:pt>
                <c:pt idx="373">
                  <c:v>0.6765000000000001</c:v>
                </c:pt>
                <c:pt idx="374">
                  <c:v>0.67179999999999995</c:v>
                </c:pt>
                <c:pt idx="375">
                  <c:v>0.68309999999999993</c:v>
                </c:pt>
                <c:pt idx="376">
                  <c:v>0.68609999999999993</c:v>
                </c:pt>
                <c:pt idx="377">
                  <c:v>0.69290000000000007</c:v>
                </c:pt>
                <c:pt idx="378">
                  <c:v>0.70530000000000004</c:v>
                </c:pt>
                <c:pt idx="379">
                  <c:v>0.73419999999999996</c:v>
                </c:pt>
                <c:pt idx="380">
                  <c:v>0.74070000000000014</c:v>
                </c:pt>
                <c:pt idx="381">
                  <c:v>0.74970000000000003</c:v>
                </c:pt>
                <c:pt idx="382">
                  <c:v>0.77519999999999989</c:v>
                </c:pt>
                <c:pt idx="383">
                  <c:v>0.77990000000000004</c:v>
                </c:pt>
                <c:pt idx="384">
                  <c:v>0.79459999999999986</c:v>
                </c:pt>
                <c:pt idx="385">
                  <c:v>0.83969999999999989</c:v>
                </c:pt>
                <c:pt idx="386">
                  <c:v>0.82499999999999996</c:v>
                </c:pt>
                <c:pt idx="387">
                  <c:v>0.86159999999999992</c:v>
                </c:pt>
                <c:pt idx="388">
                  <c:v>0.87850000000000006</c:v>
                </c:pt>
                <c:pt idx="389">
                  <c:v>0.89969999999999994</c:v>
                </c:pt>
                <c:pt idx="390">
                  <c:v>0.92669999999999997</c:v>
                </c:pt>
                <c:pt idx="391">
                  <c:v>0.93740000000000001</c:v>
                </c:pt>
                <c:pt idx="392">
                  <c:v>0.89239999999999997</c:v>
                </c:pt>
                <c:pt idx="393">
                  <c:v>0.91689999999999983</c:v>
                </c:pt>
                <c:pt idx="394">
                  <c:v>0.92159999999999997</c:v>
                </c:pt>
                <c:pt idx="395">
                  <c:v>0.88729999999999998</c:v>
                </c:pt>
                <c:pt idx="396">
                  <c:v>0.86919999999999997</c:v>
                </c:pt>
                <c:pt idx="397">
                  <c:v>0.82599999999999996</c:v>
                </c:pt>
                <c:pt idx="398">
                  <c:v>0.83810000000000007</c:v>
                </c:pt>
                <c:pt idx="399">
                  <c:v>0.83909999999999985</c:v>
                </c:pt>
                <c:pt idx="400">
                  <c:v>0.8021999999999998</c:v>
                </c:pt>
                <c:pt idx="401">
                  <c:v>0.7659999999999999</c:v>
                </c:pt>
                <c:pt idx="402">
                  <c:v>0.73719999999999997</c:v>
                </c:pt>
                <c:pt idx="403">
                  <c:v>0.73320000000000007</c:v>
                </c:pt>
                <c:pt idx="404">
                  <c:v>0.72030000000000005</c:v>
                </c:pt>
                <c:pt idx="405">
                  <c:v>0.7167</c:v>
                </c:pt>
                <c:pt idx="406">
                  <c:v>0.71939999999999993</c:v>
                </c:pt>
                <c:pt idx="407">
                  <c:v>0.69000000000000006</c:v>
                </c:pt>
                <c:pt idx="408">
                  <c:v>0.65610000000000002</c:v>
                </c:pt>
                <c:pt idx="409">
                  <c:v>0.66370000000000007</c:v>
                </c:pt>
                <c:pt idx="410">
                  <c:v>0.65559999999999996</c:v>
                </c:pt>
                <c:pt idx="411">
                  <c:v>0.63029999999999997</c:v>
                </c:pt>
                <c:pt idx="412">
                  <c:v>0.67130000000000001</c:v>
                </c:pt>
                <c:pt idx="413">
                  <c:v>0.66460000000000008</c:v>
                </c:pt>
                <c:pt idx="414">
                  <c:v>0.66139999999999988</c:v>
                </c:pt>
                <c:pt idx="415">
                  <c:v>0.66059999999999997</c:v>
                </c:pt>
                <c:pt idx="416">
                  <c:v>0.66669999999999985</c:v>
                </c:pt>
                <c:pt idx="417">
                  <c:v>0.68769999999999998</c:v>
                </c:pt>
                <c:pt idx="418">
                  <c:v>0.66110000000000002</c:v>
                </c:pt>
                <c:pt idx="419">
                  <c:v>0.65229999999999999</c:v>
                </c:pt>
                <c:pt idx="420">
                  <c:v>0.64879999999999993</c:v>
                </c:pt>
                <c:pt idx="421">
                  <c:v>0.66999999999999982</c:v>
                </c:pt>
                <c:pt idx="422">
                  <c:v>0.6653</c:v>
                </c:pt>
                <c:pt idx="423">
                  <c:v>0.64919999999999989</c:v>
                </c:pt>
                <c:pt idx="424">
                  <c:v>0.64855555555555555</c:v>
                </c:pt>
                <c:pt idx="425">
                  <c:v>0.66299999999999992</c:v>
                </c:pt>
                <c:pt idx="426">
                  <c:v>0.69029999999999991</c:v>
                </c:pt>
                <c:pt idx="427">
                  <c:v>0.7088000000000001</c:v>
                </c:pt>
                <c:pt idx="428">
                  <c:v>0.70589999999999997</c:v>
                </c:pt>
                <c:pt idx="429">
                  <c:v>0.7298</c:v>
                </c:pt>
                <c:pt idx="430">
                  <c:v>0.75290000000000001</c:v>
                </c:pt>
                <c:pt idx="431">
                  <c:v>0.76230000000000009</c:v>
                </c:pt>
                <c:pt idx="432">
                  <c:v>0.76330000000000009</c:v>
                </c:pt>
                <c:pt idx="433">
                  <c:v>0.79930000000000012</c:v>
                </c:pt>
                <c:pt idx="434">
                  <c:v>0.76949999999999996</c:v>
                </c:pt>
                <c:pt idx="435">
                  <c:v>0.81389999999999996</c:v>
                </c:pt>
                <c:pt idx="436">
                  <c:v>0.78820000000000001</c:v>
                </c:pt>
                <c:pt idx="437">
                  <c:v>0.79869999999999997</c:v>
                </c:pt>
                <c:pt idx="438">
                  <c:v>0.80410000000000004</c:v>
                </c:pt>
                <c:pt idx="439">
                  <c:v>0.80110000000000015</c:v>
                </c:pt>
                <c:pt idx="440">
                  <c:v>0.78729999999999989</c:v>
                </c:pt>
                <c:pt idx="441">
                  <c:v>0.82360000000000011</c:v>
                </c:pt>
                <c:pt idx="442">
                  <c:v>0.82050000000000001</c:v>
                </c:pt>
                <c:pt idx="443">
                  <c:v>0.82040000000000002</c:v>
                </c:pt>
                <c:pt idx="444">
                  <c:v>0.83769999999999989</c:v>
                </c:pt>
                <c:pt idx="445">
                  <c:v>0.83089999999999997</c:v>
                </c:pt>
                <c:pt idx="446">
                  <c:v>0.85549999999999993</c:v>
                </c:pt>
                <c:pt idx="447">
                  <c:v>0.88950000000000018</c:v>
                </c:pt>
                <c:pt idx="448">
                  <c:v>0.88109999999999999</c:v>
                </c:pt>
                <c:pt idx="449">
                  <c:v>0.88729999999999998</c:v>
                </c:pt>
                <c:pt idx="450">
                  <c:v>0.88680000000000003</c:v>
                </c:pt>
                <c:pt idx="451">
                  <c:v>0.84360000000000002</c:v>
                </c:pt>
                <c:pt idx="452">
                  <c:v>0.83539999999999992</c:v>
                </c:pt>
                <c:pt idx="453">
                  <c:v>0.81430000000000002</c:v>
                </c:pt>
                <c:pt idx="454">
                  <c:v>0.77989999999999993</c:v>
                </c:pt>
                <c:pt idx="455">
                  <c:v>0.77579999999999993</c:v>
                </c:pt>
                <c:pt idx="456">
                  <c:v>0.73140000000000005</c:v>
                </c:pt>
                <c:pt idx="457">
                  <c:v>0.74140000000000017</c:v>
                </c:pt>
                <c:pt idx="458">
                  <c:v>0.71409999999999996</c:v>
                </c:pt>
                <c:pt idx="459">
                  <c:v>0.72450000000000003</c:v>
                </c:pt>
                <c:pt idx="460">
                  <c:v>0.74190000000000011</c:v>
                </c:pt>
                <c:pt idx="461">
                  <c:v>0.73680000000000001</c:v>
                </c:pt>
                <c:pt idx="462">
                  <c:v>0.75450000000000006</c:v>
                </c:pt>
                <c:pt idx="463">
                  <c:v>0.75230000000000008</c:v>
                </c:pt>
                <c:pt idx="464">
                  <c:v>0.74740000000000006</c:v>
                </c:pt>
                <c:pt idx="465">
                  <c:v>0.72520000000000007</c:v>
                </c:pt>
                <c:pt idx="466">
                  <c:v>0.73250000000000004</c:v>
                </c:pt>
                <c:pt idx="467">
                  <c:v>0.71479999999999999</c:v>
                </c:pt>
                <c:pt idx="468">
                  <c:v>0.68879999999999997</c:v>
                </c:pt>
                <c:pt idx="469">
                  <c:v>0.73280000000000001</c:v>
                </c:pt>
                <c:pt idx="470">
                  <c:v>0.76149999999999995</c:v>
                </c:pt>
                <c:pt idx="471">
                  <c:v>0.74399999999999999</c:v>
                </c:pt>
                <c:pt idx="472">
                  <c:v>0.75779999999999992</c:v>
                </c:pt>
                <c:pt idx="473">
                  <c:v>0.75639999999999996</c:v>
                </c:pt>
                <c:pt idx="474">
                  <c:v>0.7478999999999999</c:v>
                </c:pt>
                <c:pt idx="475">
                  <c:v>0.74539999999999995</c:v>
                </c:pt>
                <c:pt idx="476">
                  <c:v>0.76680000000000004</c:v>
                </c:pt>
                <c:pt idx="477">
                  <c:v>0.75390000000000001</c:v>
                </c:pt>
                <c:pt idx="478">
                  <c:v>0.72619999999999996</c:v>
                </c:pt>
                <c:pt idx="479">
                  <c:v>0.69940000000000002</c:v>
                </c:pt>
                <c:pt idx="480">
                  <c:v>0.7013999999999998</c:v>
                </c:pt>
                <c:pt idx="481">
                  <c:v>0.72550000000000003</c:v>
                </c:pt>
                <c:pt idx="482">
                  <c:v>0.75390000000000001</c:v>
                </c:pt>
                <c:pt idx="483">
                  <c:v>0.77429999999999999</c:v>
                </c:pt>
                <c:pt idx="484">
                  <c:v>0.78049999999999986</c:v>
                </c:pt>
                <c:pt idx="485">
                  <c:v>0.76250000000000007</c:v>
                </c:pt>
                <c:pt idx="486">
                  <c:v>0.75520000000000009</c:v>
                </c:pt>
                <c:pt idx="487">
                  <c:v>0.77329999999999999</c:v>
                </c:pt>
                <c:pt idx="488">
                  <c:v>0.78970000000000007</c:v>
                </c:pt>
                <c:pt idx="489">
                  <c:v>0.81319999999999992</c:v>
                </c:pt>
                <c:pt idx="490">
                  <c:v>0.82920000000000016</c:v>
                </c:pt>
                <c:pt idx="491">
                  <c:v>0.85399999999999987</c:v>
                </c:pt>
                <c:pt idx="492">
                  <c:v>0.84380000000000011</c:v>
                </c:pt>
                <c:pt idx="493">
                  <c:v>0.87579999999999991</c:v>
                </c:pt>
                <c:pt idx="494">
                  <c:v>0.88230000000000008</c:v>
                </c:pt>
                <c:pt idx="495">
                  <c:v>0.86609999999999998</c:v>
                </c:pt>
                <c:pt idx="496">
                  <c:v>0.82250000000000001</c:v>
                </c:pt>
                <c:pt idx="497">
                  <c:v>0.77089999999999992</c:v>
                </c:pt>
                <c:pt idx="498">
                  <c:v>0.73929999999999996</c:v>
                </c:pt>
                <c:pt idx="499">
                  <c:v>0.72740000000000005</c:v>
                </c:pt>
                <c:pt idx="500">
                  <c:v>0.70640000000000003</c:v>
                </c:pt>
                <c:pt idx="501">
                  <c:v>0.69499999999999995</c:v>
                </c:pt>
                <c:pt idx="502">
                  <c:v>0.67570000000000008</c:v>
                </c:pt>
                <c:pt idx="503">
                  <c:v>0.65460000000000007</c:v>
                </c:pt>
                <c:pt idx="504">
                  <c:v>0.63400000000000012</c:v>
                </c:pt>
                <c:pt idx="505">
                  <c:v>0.63139999999999996</c:v>
                </c:pt>
                <c:pt idx="506">
                  <c:v>0.62519999999999998</c:v>
                </c:pt>
                <c:pt idx="507">
                  <c:v>0.61740000000000006</c:v>
                </c:pt>
                <c:pt idx="508">
                  <c:v>0.60180000000000011</c:v>
                </c:pt>
                <c:pt idx="509">
                  <c:v>0.5837</c:v>
                </c:pt>
                <c:pt idx="510">
                  <c:v>0.57510000000000006</c:v>
                </c:pt>
                <c:pt idx="511">
                  <c:v>0.55570000000000008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6C-4220-AB95-05A742918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8109231"/>
        <c:axId val="1368107983"/>
      </c:lineChart>
      <c:catAx>
        <c:axId val="12275072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Dani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##0;\-#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r-Latn-RS"/>
          </a:p>
        </c:txPr>
        <c:crossAx val="1227508543"/>
        <c:crosses val="autoZero"/>
        <c:auto val="1"/>
        <c:lblAlgn val="ctr"/>
        <c:lblOffset val="100"/>
        <c:tickLblSkip val="144"/>
        <c:tickMarkSkip val="1"/>
        <c:noMultiLvlLbl val="0"/>
      </c:catAx>
      <c:valAx>
        <c:axId val="1227508543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U vrijednost [W/m²K]</a:t>
                </a:r>
                <a:endParaRPr lang="hr-H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r-Latn-RS"/>
          </a:p>
        </c:txPr>
        <c:crossAx val="1227507295"/>
        <c:crosses val="autoZero"/>
        <c:crossBetween val="between"/>
      </c:valAx>
      <c:valAx>
        <c:axId val="1368107983"/>
        <c:scaling>
          <c:orientation val="minMax"/>
        </c:scaling>
        <c:delete val="1"/>
        <c:axPos val="r"/>
        <c:numFmt formatCode="General" sourceLinked="1"/>
        <c:majorTickMark val="in"/>
        <c:minorTickMark val="none"/>
        <c:tickLblPos val="nextTo"/>
        <c:crossAx val="1368109231"/>
        <c:crosses val="max"/>
        <c:crossBetween val="between"/>
      </c:valAx>
      <c:catAx>
        <c:axId val="13681092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810798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r-Latn-R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Narrow" panose="020B0606020202030204" pitchFamily="34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</xdr:row>
      <xdr:rowOff>0</xdr:rowOff>
    </xdr:from>
    <xdr:to>
      <xdr:col>39</xdr:col>
      <xdr:colOff>105253</xdr:colOff>
      <xdr:row>26</xdr:row>
      <xdr:rowOff>136281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RNI%20PRIJENOSNI%20DISK\DOKTORAT\ANALIZA%20PODATAKA\8%20USPOREDNO%20TESTO%20I%20HFM%20BEZ%20IZOLACIJE\Analiza%20porotherm%20testo%20i%20HF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 dana"/>
      <sheetName val="14 dana"/>
      <sheetName val="7 dana"/>
    </sheetNames>
    <sheetDataSet>
      <sheetData sheetId="0">
        <row r="5">
          <cell r="A5">
            <v>1</v>
          </cell>
        </row>
        <row r="6">
          <cell r="A6">
            <v>1</v>
          </cell>
        </row>
        <row r="7">
          <cell r="A7">
            <v>1</v>
          </cell>
        </row>
        <row r="8">
          <cell r="A8">
            <v>1</v>
          </cell>
        </row>
        <row r="9">
          <cell r="A9">
            <v>1</v>
          </cell>
        </row>
        <row r="10">
          <cell r="A10">
            <v>1</v>
          </cell>
        </row>
        <row r="11">
          <cell r="A11">
            <v>1</v>
          </cell>
        </row>
        <row r="12">
          <cell r="A12">
            <v>1</v>
          </cell>
        </row>
        <row r="13">
          <cell r="A13">
            <v>1</v>
          </cell>
        </row>
        <row r="14">
          <cell r="A14">
            <v>1</v>
          </cell>
        </row>
        <row r="15">
          <cell r="A15">
            <v>1</v>
          </cell>
        </row>
        <row r="16">
          <cell r="A16">
            <v>1</v>
          </cell>
        </row>
        <row r="17">
          <cell r="A17">
            <v>1</v>
          </cell>
        </row>
        <row r="18">
          <cell r="A18">
            <v>1</v>
          </cell>
        </row>
        <row r="19">
          <cell r="A19">
            <v>1</v>
          </cell>
        </row>
        <row r="20">
          <cell r="A20">
            <v>1</v>
          </cell>
        </row>
        <row r="21">
          <cell r="A21">
            <v>1</v>
          </cell>
        </row>
        <row r="22">
          <cell r="A22">
            <v>1</v>
          </cell>
        </row>
        <row r="23">
          <cell r="A23">
            <v>1</v>
          </cell>
        </row>
        <row r="24">
          <cell r="A24">
            <v>1</v>
          </cell>
        </row>
        <row r="25">
          <cell r="A25">
            <v>1</v>
          </cell>
        </row>
        <row r="26">
          <cell r="A26">
            <v>1</v>
          </cell>
        </row>
        <row r="27">
          <cell r="A27">
            <v>1</v>
          </cell>
        </row>
        <row r="28">
          <cell r="A28">
            <v>1</v>
          </cell>
        </row>
        <row r="29">
          <cell r="A29">
            <v>1</v>
          </cell>
        </row>
        <row r="30">
          <cell r="A30">
            <v>1</v>
          </cell>
        </row>
        <row r="31">
          <cell r="A31">
            <v>1</v>
          </cell>
        </row>
        <row r="32">
          <cell r="A32">
            <v>1</v>
          </cell>
        </row>
        <row r="33">
          <cell r="A33">
            <v>1</v>
          </cell>
        </row>
        <row r="34">
          <cell r="A34">
            <v>1</v>
          </cell>
        </row>
        <row r="35">
          <cell r="A35">
            <v>1</v>
          </cell>
        </row>
        <row r="36">
          <cell r="A36">
            <v>1</v>
          </cell>
        </row>
        <row r="37">
          <cell r="A37">
            <v>1</v>
          </cell>
        </row>
        <row r="38">
          <cell r="A38">
            <v>1</v>
          </cell>
        </row>
        <row r="39">
          <cell r="A39">
            <v>1</v>
          </cell>
        </row>
        <row r="40">
          <cell r="A40">
            <v>1</v>
          </cell>
        </row>
        <row r="41">
          <cell r="A41">
            <v>1</v>
          </cell>
        </row>
        <row r="42">
          <cell r="A42">
            <v>1</v>
          </cell>
        </row>
        <row r="43">
          <cell r="A43">
            <v>1</v>
          </cell>
        </row>
        <row r="44">
          <cell r="A44">
            <v>1</v>
          </cell>
        </row>
        <row r="45">
          <cell r="A45">
            <v>1</v>
          </cell>
        </row>
        <row r="46">
          <cell r="A46">
            <v>1</v>
          </cell>
        </row>
        <row r="47">
          <cell r="A47">
            <v>1</v>
          </cell>
        </row>
        <row r="48">
          <cell r="A48">
            <v>1</v>
          </cell>
        </row>
        <row r="49">
          <cell r="A49">
            <v>1</v>
          </cell>
        </row>
        <row r="50">
          <cell r="A50">
            <v>1</v>
          </cell>
        </row>
        <row r="51">
          <cell r="A51">
            <v>1</v>
          </cell>
        </row>
        <row r="52">
          <cell r="A52">
            <v>1</v>
          </cell>
        </row>
        <row r="53">
          <cell r="A53">
            <v>1</v>
          </cell>
        </row>
        <row r="54">
          <cell r="A54">
            <v>1</v>
          </cell>
        </row>
        <row r="55">
          <cell r="A55">
            <v>1</v>
          </cell>
        </row>
        <row r="56">
          <cell r="A56">
            <v>1</v>
          </cell>
        </row>
        <row r="57">
          <cell r="A57">
            <v>1</v>
          </cell>
        </row>
        <row r="58">
          <cell r="A58">
            <v>1</v>
          </cell>
        </row>
        <row r="59">
          <cell r="A59">
            <v>1</v>
          </cell>
        </row>
        <row r="60">
          <cell r="A60">
            <v>1</v>
          </cell>
        </row>
        <row r="61">
          <cell r="A61">
            <v>1</v>
          </cell>
        </row>
        <row r="62">
          <cell r="A62">
            <v>1</v>
          </cell>
        </row>
        <row r="63">
          <cell r="A63">
            <v>1</v>
          </cell>
        </row>
        <row r="64">
          <cell r="A64">
            <v>1</v>
          </cell>
        </row>
        <row r="65">
          <cell r="A65">
            <v>1</v>
          </cell>
        </row>
        <row r="66">
          <cell r="A66">
            <v>1</v>
          </cell>
        </row>
        <row r="67">
          <cell r="A67">
            <v>1</v>
          </cell>
        </row>
        <row r="68">
          <cell r="A68">
            <v>1</v>
          </cell>
        </row>
        <row r="69">
          <cell r="A69">
            <v>1</v>
          </cell>
        </row>
        <row r="70">
          <cell r="A70">
            <v>1</v>
          </cell>
        </row>
        <row r="71">
          <cell r="A71">
            <v>1</v>
          </cell>
        </row>
        <row r="72">
          <cell r="A72">
            <v>1</v>
          </cell>
        </row>
        <row r="73">
          <cell r="A73">
            <v>1</v>
          </cell>
        </row>
        <row r="74">
          <cell r="A74">
            <v>1</v>
          </cell>
        </row>
        <row r="75">
          <cell r="A75">
            <v>1</v>
          </cell>
        </row>
        <row r="76">
          <cell r="A76">
            <v>1</v>
          </cell>
        </row>
        <row r="77">
          <cell r="A77">
            <v>1</v>
          </cell>
        </row>
        <row r="78">
          <cell r="A78">
            <v>1</v>
          </cell>
        </row>
        <row r="79">
          <cell r="A79">
            <v>1</v>
          </cell>
        </row>
        <row r="80">
          <cell r="A80">
            <v>1</v>
          </cell>
        </row>
        <row r="81">
          <cell r="A81">
            <v>1</v>
          </cell>
        </row>
        <row r="82">
          <cell r="A82">
            <v>1</v>
          </cell>
        </row>
        <row r="83">
          <cell r="A83">
            <v>1</v>
          </cell>
        </row>
        <row r="84">
          <cell r="A84">
            <v>1</v>
          </cell>
        </row>
        <row r="85">
          <cell r="A85">
            <v>1</v>
          </cell>
        </row>
        <row r="86">
          <cell r="A86">
            <v>1</v>
          </cell>
        </row>
        <row r="87">
          <cell r="A87">
            <v>1</v>
          </cell>
        </row>
        <row r="88">
          <cell r="A88">
            <v>1</v>
          </cell>
        </row>
        <row r="89">
          <cell r="A89">
            <v>1</v>
          </cell>
        </row>
        <row r="90">
          <cell r="A90">
            <v>1</v>
          </cell>
        </row>
        <row r="91">
          <cell r="A91">
            <v>1</v>
          </cell>
        </row>
        <row r="92">
          <cell r="A92">
            <v>1</v>
          </cell>
        </row>
        <row r="93">
          <cell r="A93">
            <v>1</v>
          </cell>
        </row>
        <row r="94">
          <cell r="A94">
            <v>1</v>
          </cell>
        </row>
        <row r="95">
          <cell r="A95">
            <v>1</v>
          </cell>
        </row>
        <row r="96">
          <cell r="A96">
            <v>1</v>
          </cell>
        </row>
        <row r="97">
          <cell r="A97">
            <v>1</v>
          </cell>
        </row>
        <row r="98">
          <cell r="A98">
            <v>1</v>
          </cell>
        </row>
        <row r="99">
          <cell r="A99">
            <v>1</v>
          </cell>
        </row>
        <row r="100">
          <cell r="A100">
            <v>1</v>
          </cell>
        </row>
        <row r="101">
          <cell r="A101">
            <v>1</v>
          </cell>
        </row>
        <row r="102">
          <cell r="A102">
            <v>1</v>
          </cell>
        </row>
        <row r="103">
          <cell r="A103">
            <v>1</v>
          </cell>
        </row>
        <row r="104">
          <cell r="A104">
            <v>1</v>
          </cell>
        </row>
        <row r="105">
          <cell r="A105">
            <v>1</v>
          </cell>
        </row>
        <row r="106">
          <cell r="A106">
            <v>1</v>
          </cell>
        </row>
        <row r="107">
          <cell r="A107">
            <v>1</v>
          </cell>
        </row>
        <row r="108">
          <cell r="A108">
            <v>1</v>
          </cell>
        </row>
        <row r="109">
          <cell r="A109">
            <v>1</v>
          </cell>
        </row>
        <row r="110">
          <cell r="A110">
            <v>1</v>
          </cell>
        </row>
        <row r="111">
          <cell r="A111">
            <v>1</v>
          </cell>
        </row>
        <row r="112">
          <cell r="A112">
            <v>1</v>
          </cell>
        </row>
        <row r="113">
          <cell r="A113">
            <v>1</v>
          </cell>
        </row>
        <row r="114">
          <cell r="A114">
            <v>1</v>
          </cell>
        </row>
        <row r="115">
          <cell r="A115">
            <v>1</v>
          </cell>
        </row>
        <row r="116">
          <cell r="A116">
            <v>1</v>
          </cell>
        </row>
        <row r="117">
          <cell r="A117">
            <v>1</v>
          </cell>
        </row>
        <row r="118">
          <cell r="A118">
            <v>1</v>
          </cell>
        </row>
        <row r="119">
          <cell r="A119">
            <v>1</v>
          </cell>
        </row>
        <row r="120">
          <cell r="A120">
            <v>1</v>
          </cell>
        </row>
        <row r="121">
          <cell r="A121">
            <v>1</v>
          </cell>
        </row>
        <row r="122">
          <cell r="A122">
            <v>1</v>
          </cell>
        </row>
        <row r="123">
          <cell r="A123">
            <v>1</v>
          </cell>
        </row>
        <row r="124">
          <cell r="A124">
            <v>1</v>
          </cell>
        </row>
        <row r="125">
          <cell r="A125">
            <v>1</v>
          </cell>
        </row>
        <row r="126">
          <cell r="A126">
            <v>1</v>
          </cell>
        </row>
        <row r="127">
          <cell r="A127">
            <v>1</v>
          </cell>
        </row>
        <row r="128">
          <cell r="A128">
            <v>1</v>
          </cell>
        </row>
        <row r="129">
          <cell r="A129">
            <v>1</v>
          </cell>
        </row>
        <row r="130">
          <cell r="A130">
            <v>1</v>
          </cell>
        </row>
        <row r="131">
          <cell r="A131">
            <v>1</v>
          </cell>
        </row>
        <row r="132">
          <cell r="A132">
            <v>1</v>
          </cell>
        </row>
        <row r="133">
          <cell r="A133">
            <v>1</v>
          </cell>
        </row>
        <row r="134">
          <cell r="A134">
            <v>1</v>
          </cell>
        </row>
        <row r="135">
          <cell r="A135">
            <v>1</v>
          </cell>
        </row>
        <row r="136">
          <cell r="A136">
            <v>1</v>
          </cell>
        </row>
        <row r="137">
          <cell r="A137">
            <v>1</v>
          </cell>
        </row>
        <row r="138">
          <cell r="A138">
            <v>1</v>
          </cell>
        </row>
        <row r="139">
          <cell r="A139">
            <v>1</v>
          </cell>
        </row>
        <row r="140">
          <cell r="A140">
            <v>1</v>
          </cell>
        </row>
        <row r="141">
          <cell r="A141">
            <v>1</v>
          </cell>
        </row>
        <row r="142">
          <cell r="A142">
            <v>1</v>
          </cell>
        </row>
        <row r="143">
          <cell r="A143">
            <v>1</v>
          </cell>
        </row>
        <row r="144">
          <cell r="A144">
            <v>1</v>
          </cell>
        </row>
        <row r="145">
          <cell r="A145">
            <v>1</v>
          </cell>
        </row>
        <row r="146">
          <cell r="A146">
            <v>1</v>
          </cell>
        </row>
        <row r="147">
          <cell r="A147">
            <v>1</v>
          </cell>
        </row>
        <row r="148">
          <cell r="A148">
            <v>1</v>
          </cell>
        </row>
        <row r="149">
          <cell r="A149">
            <v>2</v>
          </cell>
        </row>
        <row r="150">
          <cell r="A150">
            <v>2</v>
          </cell>
        </row>
        <row r="151">
          <cell r="A151">
            <v>2</v>
          </cell>
        </row>
        <row r="152">
          <cell r="A152">
            <v>2</v>
          </cell>
        </row>
        <row r="153">
          <cell r="A153">
            <v>2</v>
          </cell>
        </row>
        <row r="154">
          <cell r="A154">
            <v>2</v>
          </cell>
        </row>
        <row r="155">
          <cell r="A155">
            <v>2</v>
          </cell>
        </row>
        <row r="156">
          <cell r="A156">
            <v>2</v>
          </cell>
        </row>
        <row r="157">
          <cell r="A157">
            <v>2</v>
          </cell>
        </row>
        <row r="158">
          <cell r="A158">
            <v>2</v>
          </cell>
        </row>
        <row r="159">
          <cell r="A159">
            <v>2</v>
          </cell>
        </row>
        <row r="160">
          <cell r="A160">
            <v>2</v>
          </cell>
        </row>
        <row r="161">
          <cell r="A161">
            <v>2</v>
          </cell>
        </row>
        <row r="162">
          <cell r="A162">
            <v>2</v>
          </cell>
        </row>
        <row r="163">
          <cell r="A163">
            <v>2</v>
          </cell>
        </row>
        <row r="164">
          <cell r="A164">
            <v>2</v>
          </cell>
        </row>
        <row r="165">
          <cell r="A165">
            <v>2</v>
          </cell>
        </row>
        <row r="166">
          <cell r="A166">
            <v>2</v>
          </cell>
        </row>
        <row r="167">
          <cell r="A167">
            <v>2</v>
          </cell>
        </row>
        <row r="168">
          <cell r="A168">
            <v>2</v>
          </cell>
        </row>
        <row r="169">
          <cell r="A169">
            <v>2</v>
          </cell>
        </row>
        <row r="170">
          <cell r="A170">
            <v>2</v>
          </cell>
        </row>
        <row r="171">
          <cell r="A171">
            <v>2</v>
          </cell>
        </row>
        <row r="172">
          <cell r="A172">
            <v>2</v>
          </cell>
        </row>
        <row r="173">
          <cell r="A173">
            <v>2</v>
          </cell>
        </row>
        <row r="174">
          <cell r="A174">
            <v>2</v>
          </cell>
        </row>
        <row r="175">
          <cell r="A175">
            <v>2</v>
          </cell>
        </row>
        <row r="176">
          <cell r="A176">
            <v>2</v>
          </cell>
        </row>
        <row r="177">
          <cell r="A177">
            <v>2</v>
          </cell>
        </row>
        <row r="178">
          <cell r="A178">
            <v>2</v>
          </cell>
        </row>
        <row r="179">
          <cell r="A179">
            <v>2</v>
          </cell>
        </row>
        <row r="180">
          <cell r="A180">
            <v>2</v>
          </cell>
        </row>
        <row r="181">
          <cell r="A181">
            <v>2</v>
          </cell>
        </row>
        <row r="182">
          <cell r="A182">
            <v>2</v>
          </cell>
        </row>
        <row r="183">
          <cell r="A183">
            <v>2</v>
          </cell>
        </row>
        <row r="184">
          <cell r="A184">
            <v>2</v>
          </cell>
        </row>
        <row r="185">
          <cell r="A185">
            <v>2</v>
          </cell>
        </row>
        <row r="186">
          <cell r="A186">
            <v>2</v>
          </cell>
        </row>
        <row r="187">
          <cell r="A187">
            <v>2</v>
          </cell>
        </row>
        <row r="188">
          <cell r="A188">
            <v>2</v>
          </cell>
        </row>
        <row r="189">
          <cell r="A189">
            <v>2</v>
          </cell>
        </row>
        <row r="190">
          <cell r="A190">
            <v>2</v>
          </cell>
        </row>
        <row r="191">
          <cell r="A191">
            <v>2</v>
          </cell>
        </row>
        <row r="192">
          <cell r="A192">
            <v>2</v>
          </cell>
        </row>
        <row r="193">
          <cell r="A193">
            <v>2</v>
          </cell>
        </row>
        <row r="194">
          <cell r="A194">
            <v>2</v>
          </cell>
        </row>
        <row r="195">
          <cell r="A195">
            <v>2</v>
          </cell>
        </row>
        <row r="196">
          <cell r="A196">
            <v>2</v>
          </cell>
        </row>
        <row r="197">
          <cell r="A197">
            <v>2</v>
          </cell>
        </row>
        <row r="198">
          <cell r="A198">
            <v>2</v>
          </cell>
        </row>
        <row r="199">
          <cell r="A199">
            <v>2</v>
          </cell>
        </row>
        <row r="200">
          <cell r="A200">
            <v>2</v>
          </cell>
        </row>
        <row r="201">
          <cell r="A201">
            <v>2</v>
          </cell>
        </row>
        <row r="202">
          <cell r="A202">
            <v>2</v>
          </cell>
        </row>
        <row r="203">
          <cell r="A203">
            <v>2</v>
          </cell>
        </row>
        <row r="204">
          <cell r="A204">
            <v>2</v>
          </cell>
        </row>
        <row r="205">
          <cell r="A205">
            <v>2</v>
          </cell>
        </row>
        <row r="206">
          <cell r="A206">
            <v>2</v>
          </cell>
        </row>
        <row r="207">
          <cell r="A207">
            <v>2</v>
          </cell>
        </row>
        <row r="208">
          <cell r="A208">
            <v>2</v>
          </cell>
        </row>
        <row r="209">
          <cell r="A209">
            <v>2</v>
          </cell>
        </row>
        <row r="210">
          <cell r="A210">
            <v>2</v>
          </cell>
        </row>
        <row r="211">
          <cell r="A211">
            <v>2</v>
          </cell>
        </row>
        <row r="212">
          <cell r="A212">
            <v>2</v>
          </cell>
        </row>
        <row r="213">
          <cell r="A213">
            <v>2</v>
          </cell>
        </row>
        <row r="214">
          <cell r="A214">
            <v>2</v>
          </cell>
        </row>
        <row r="215">
          <cell r="A215">
            <v>2</v>
          </cell>
        </row>
        <row r="216">
          <cell r="A216">
            <v>2</v>
          </cell>
        </row>
        <row r="217">
          <cell r="A217">
            <v>2</v>
          </cell>
        </row>
        <row r="218">
          <cell r="A218">
            <v>2</v>
          </cell>
        </row>
        <row r="219">
          <cell r="A219">
            <v>2</v>
          </cell>
        </row>
        <row r="220">
          <cell r="A220">
            <v>2</v>
          </cell>
        </row>
        <row r="221">
          <cell r="A221">
            <v>2</v>
          </cell>
        </row>
        <row r="222">
          <cell r="A222">
            <v>2</v>
          </cell>
        </row>
        <row r="223">
          <cell r="A223">
            <v>2</v>
          </cell>
        </row>
        <row r="224">
          <cell r="A224">
            <v>2</v>
          </cell>
        </row>
        <row r="225">
          <cell r="A225">
            <v>2</v>
          </cell>
        </row>
        <row r="226">
          <cell r="A226">
            <v>2</v>
          </cell>
        </row>
        <row r="227">
          <cell r="A227">
            <v>2</v>
          </cell>
        </row>
        <row r="228">
          <cell r="A228">
            <v>2</v>
          </cell>
        </row>
        <row r="229">
          <cell r="A229">
            <v>2</v>
          </cell>
        </row>
        <row r="230">
          <cell r="A230">
            <v>2</v>
          </cell>
        </row>
        <row r="231">
          <cell r="A231">
            <v>2</v>
          </cell>
        </row>
        <row r="232">
          <cell r="A232">
            <v>2</v>
          </cell>
        </row>
        <row r="233">
          <cell r="A233">
            <v>2</v>
          </cell>
        </row>
        <row r="234">
          <cell r="A234">
            <v>2</v>
          </cell>
        </row>
        <row r="235">
          <cell r="A235">
            <v>2</v>
          </cell>
        </row>
        <row r="236">
          <cell r="A236">
            <v>2</v>
          </cell>
        </row>
        <row r="237">
          <cell r="A237">
            <v>2</v>
          </cell>
        </row>
        <row r="238">
          <cell r="A238">
            <v>2</v>
          </cell>
        </row>
        <row r="239">
          <cell r="A239">
            <v>2</v>
          </cell>
        </row>
        <row r="240">
          <cell r="A240">
            <v>2</v>
          </cell>
        </row>
        <row r="241">
          <cell r="A241">
            <v>2</v>
          </cell>
        </row>
        <row r="242">
          <cell r="A242">
            <v>2</v>
          </cell>
        </row>
        <row r="243">
          <cell r="A243">
            <v>2</v>
          </cell>
        </row>
        <row r="244">
          <cell r="A244">
            <v>2</v>
          </cell>
        </row>
        <row r="245">
          <cell r="A245">
            <v>2</v>
          </cell>
        </row>
        <row r="246">
          <cell r="A246">
            <v>2</v>
          </cell>
        </row>
        <row r="247">
          <cell r="A247">
            <v>2</v>
          </cell>
        </row>
        <row r="248">
          <cell r="A248">
            <v>2</v>
          </cell>
        </row>
        <row r="249">
          <cell r="A249">
            <v>2</v>
          </cell>
        </row>
        <row r="250">
          <cell r="A250">
            <v>2</v>
          </cell>
        </row>
        <row r="251">
          <cell r="A251">
            <v>2</v>
          </cell>
        </row>
        <row r="252">
          <cell r="A252">
            <v>2</v>
          </cell>
        </row>
        <row r="253">
          <cell r="A253">
            <v>2</v>
          </cell>
        </row>
        <row r="254">
          <cell r="A254">
            <v>2</v>
          </cell>
        </row>
        <row r="255">
          <cell r="A255">
            <v>2</v>
          </cell>
        </row>
        <row r="256">
          <cell r="A256">
            <v>2</v>
          </cell>
        </row>
        <row r="257">
          <cell r="A257">
            <v>2</v>
          </cell>
        </row>
        <row r="258">
          <cell r="A258">
            <v>2</v>
          </cell>
        </row>
        <row r="259">
          <cell r="A259">
            <v>2</v>
          </cell>
        </row>
        <row r="260">
          <cell r="A260">
            <v>2</v>
          </cell>
        </row>
        <row r="261">
          <cell r="A261">
            <v>2</v>
          </cell>
        </row>
        <row r="262">
          <cell r="A262">
            <v>2</v>
          </cell>
        </row>
        <row r="263">
          <cell r="A263">
            <v>2</v>
          </cell>
        </row>
        <row r="264">
          <cell r="A264">
            <v>2</v>
          </cell>
        </row>
        <row r="265">
          <cell r="A265">
            <v>2</v>
          </cell>
        </row>
        <row r="266">
          <cell r="A266">
            <v>2</v>
          </cell>
        </row>
        <row r="267">
          <cell r="A267">
            <v>2</v>
          </cell>
        </row>
        <row r="268">
          <cell r="A268">
            <v>2</v>
          </cell>
        </row>
        <row r="269">
          <cell r="A269">
            <v>2</v>
          </cell>
        </row>
        <row r="270">
          <cell r="A270">
            <v>2</v>
          </cell>
        </row>
        <row r="271">
          <cell r="A271">
            <v>2</v>
          </cell>
        </row>
        <row r="272">
          <cell r="A272">
            <v>2</v>
          </cell>
        </row>
        <row r="273">
          <cell r="A273">
            <v>2</v>
          </cell>
        </row>
        <row r="274">
          <cell r="A274">
            <v>2</v>
          </cell>
        </row>
        <row r="275">
          <cell r="A275">
            <v>2</v>
          </cell>
        </row>
        <row r="276">
          <cell r="A276">
            <v>2</v>
          </cell>
        </row>
        <row r="277">
          <cell r="A277">
            <v>2</v>
          </cell>
        </row>
        <row r="278">
          <cell r="A278">
            <v>2</v>
          </cell>
        </row>
        <row r="279">
          <cell r="A279">
            <v>2</v>
          </cell>
        </row>
        <row r="280">
          <cell r="A280">
            <v>2</v>
          </cell>
        </row>
        <row r="281">
          <cell r="A281">
            <v>2</v>
          </cell>
        </row>
        <row r="282">
          <cell r="A282">
            <v>2</v>
          </cell>
        </row>
        <row r="283">
          <cell r="A283">
            <v>2</v>
          </cell>
        </row>
        <row r="284">
          <cell r="A284">
            <v>2</v>
          </cell>
        </row>
        <row r="285">
          <cell r="A285">
            <v>2</v>
          </cell>
        </row>
        <row r="286">
          <cell r="A286">
            <v>2</v>
          </cell>
        </row>
        <row r="287">
          <cell r="A287">
            <v>2</v>
          </cell>
        </row>
        <row r="288">
          <cell r="A288">
            <v>2</v>
          </cell>
        </row>
        <row r="289">
          <cell r="A289">
            <v>2</v>
          </cell>
        </row>
        <row r="290">
          <cell r="A290">
            <v>2</v>
          </cell>
        </row>
        <row r="291">
          <cell r="A291">
            <v>2</v>
          </cell>
        </row>
        <row r="292">
          <cell r="A292">
            <v>2</v>
          </cell>
        </row>
        <row r="293">
          <cell r="A293">
            <v>3</v>
          </cell>
        </row>
        <row r="294">
          <cell r="A294">
            <v>3</v>
          </cell>
        </row>
        <row r="295">
          <cell r="A295">
            <v>3</v>
          </cell>
        </row>
        <row r="296">
          <cell r="A296">
            <v>3</v>
          </cell>
        </row>
        <row r="297">
          <cell r="A297">
            <v>3</v>
          </cell>
        </row>
        <row r="298">
          <cell r="A298">
            <v>3</v>
          </cell>
        </row>
        <row r="299">
          <cell r="A299">
            <v>3</v>
          </cell>
        </row>
        <row r="300">
          <cell r="A300">
            <v>3</v>
          </cell>
        </row>
        <row r="301">
          <cell r="A301">
            <v>3</v>
          </cell>
        </row>
        <row r="302">
          <cell r="A302">
            <v>3</v>
          </cell>
        </row>
        <row r="303">
          <cell r="A303">
            <v>3</v>
          </cell>
        </row>
        <row r="304">
          <cell r="A304">
            <v>3</v>
          </cell>
        </row>
        <row r="305">
          <cell r="A305">
            <v>3</v>
          </cell>
        </row>
        <row r="306">
          <cell r="A306">
            <v>3</v>
          </cell>
        </row>
        <row r="307">
          <cell r="A307">
            <v>3</v>
          </cell>
        </row>
        <row r="308">
          <cell r="A308">
            <v>3</v>
          </cell>
        </row>
        <row r="309">
          <cell r="A309">
            <v>3</v>
          </cell>
        </row>
        <row r="310">
          <cell r="A310">
            <v>3</v>
          </cell>
        </row>
        <row r="311">
          <cell r="A311">
            <v>3</v>
          </cell>
        </row>
        <row r="312">
          <cell r="A312">
            <v>3</v>
          </cell>
        </row>
        <row r="313">
          <cell r="A313">
            <v>3</v>
          </cell>
        </row>
        <row r="314">
          <cell r="A314">
            <v>3</v>
          </cell>
        </row>
        <row r="315">
          <cell r="A315">
            <v>3</v>
          </cell>
        </row>
        <row r="316">
          <cell r="A316">
            <v>3</v>
          </cell>
        </row>
        <row r="317">
          <cell r="A317">
            <v>3</v>
          </cell>
        </row>
        <row r="318">
          <cell r="A318">
            <v>3</v>
          </cell>
        </row>
        <row r="319">
          <cell r="A319">
            <v>3</v>
          </cell>
        </row>
        <row r="320">
          <cell r="A320">
            <v>3</v>
          </cell>
        </row>
        <row r="321">
          <cell r="A321">
            <v>3</v>
          </cell>
        </row>
        <row r="322">
          <cell r="A322">
            <v>3</v>
          </cell>
        </row>
        <row r="323">
          <cell r="A323">
            <v>3</v>
          </cell>
        </row>
        <row r="324">
          <cell r="A324">
            <v>3</v>
          </cell>
        </row>
        <row r="325">
          <cell r="A325">
            <v>3</v>
          </cell>
        </row>
        <row r="326">
          <cell r="A326">
            <v>3</v>
          </cell>
        </row>
        <row r="327">
          <cell r="A327">
            <v>3</v>
          </cell>
        </row>
        <row r="328">
          <cell r="A328">
            <v>3</v>
          </cell>
        </row>
        <row r="329">
          <cell r="A329">
            <v>3</v>
          </cell>
        </row>
        <row r="330">
          <cell r="A330">
            <v>3</v>
          </cell>
        </row>
        <row r="331">
          <cell r="A331">
            <v>3</v>
          </cell>
        </row>
        <row r="332">
          <cell r="A332">
            <v>3</v>
          </cell>
        </row>
        <row r="333">
          <cell r="A333">
            <v>3</v>
          </cell>
        </row>
        <row r="334">
          <cell r="A334">
            <v>3</v>
          </cell>
        </row>
        <row r="335">
          <cell r="A335">
            <v>3</v>
          </cell>
        </row>
        <row r="336">
          <cell r="A336">
            <v>3</v>
          </cell>
        </row>
        <row r="337">
          <cell r="A337">
            <v>3</v>
          </cell>
        </row>
        <row r="338">
          <cell r="A338">
            <v>3</v>
          </cell>
        </row>
        <row r="339">
          <cell r="A339">
            <v>3</v>
          </cell>
        </row>
        <row r="340">
          <cell r="A340">
            <v>3</v>
          </cell>
        </row>
        <row r="341">
          <cell r="A341">
            <v>3</v>
          </cell>
        </row>
        <row r="342">
          <cell r="A342">
            <v>3</v>
          </cell>
        </row>
        <row r="343">
          <cell r="A343">
            <v>3</v>
          </cell>
        </row>
        <row r="344">
          <cell r="A344">
            <v>3</v>
          </cell>
        </row>
        <row r="345">
          <cell r="A345">
            <v>3</v>
          </cell>
        </row>
        <row r="346">
          <cell r="A346">
            <v>3</v>
          </cell>
        </row>
        <row r="347">
          <cell r="A347">
            <v>3</v>
          </cell>
        </row>
        <row r="348">
          <cell r="A348">
            <v>3</v>
          </cell>
        </row>
        <row r="349">
          <cell r="A349">
            <v>3</v>
          </cell>
        </row>
        <row r="350">
          <cell r="A350">
            <v>3</v>
          </cell>
        </row>
        <row r="351">
          <cell r="A351">
            <v>3</v>
          </cell>
        </row>
        <row r="352">
          <cell r="A352">
            <v>3</v>
          </cell>
        </row>
        <row r="353">
          <cell r="A353">
            <v>3</v>
          </cell>
        </row>
        <row r="354">
          <cell r="A354">
            <v>3</v>
          </cell>
        </row>
        <row r="355">
          <cell r="A355">
            <v>3</v>
          </cell>
        </row>
        <row r="356">
          <cell r="A356">
            <v>3</v>
          </cell>
        </row>
        <row r="357">
          <cell r="A357">
            <v>3</v>
          </cell>
        </row>
        <row r="358">
          <cell r="A358">
            <v>3</v>
          </cell>
        </row>
        <row r="359">
          <cell r="A359">
            <v>3</v>
          </cell>
        </row>
        <row r="360">
          <cell r="A360">
            <v>3</v>
          </cell>
        </row>
        <row r="361">
          <cell r="A361">
            <v>3</v>
          </cell>
        </row>
        <row r="362">
          <cell r="A362">
            <v>3</v>
          </cell>
        </row>
        <row r="363">
          <cell r="A363">
            <v>3</v>
          </cell>
        </row>
        <row r="364">
          <cell r="A364">
            <v>3</v>
          </cell>
        </row>
        <row r="365">
          <cell r="A365">
            <v>3</v>
          </cell>
        </row>
        <row r="366">
          <cell r="A366">
            <v>3</v>
          </cell>
        </row>
        <row r="367">
          <cell r="A367">
            <v>3</v>
          </cell>
        </row>
        <row r="368">
          <cell r="A368">
            <v>3</v>
          </cell>
        </row>
        <row r="369">
          <cell r="A369">
            <v>3</v>
          </cell>
        </row>
        <row r="370">
          <cell r="A370">
            <v>3</v>
          </cell>
        </row>
        <row r="371">
          <cell r="A371">
            <v>3</v>
          </cell>
        </row>
        <row r="372">
          <cell r="A372">
            <v>3</v>
          </cell>
        </row>
        <row r="373">
          <cell r="A373">
            <v>3</v>
          </cell>
        </row>
        <row r="374">
          <cell r="A374">
            <v>3</v>
          </cell>
        </row>
        <row r="375">
          <cell r="A375">
            <v>3</v>
          </cell>
        </row>
        <row r="376">
          <cell r="A376">
            <v>3</v>
          </cell>
        </row>
        <row r="377">
          <cell r="A377">
            <v>3</v>
          </cell>
        </row>
        <row r="378">
          <cell r="A378">
            <v>3</v>
          </cell>
        </row>
        <row r="379">
          <cell r="A379">
            <v>3</v>
          </cell>
        </row>
        <row r="380">
          <cell r="A380">
            <v>3</v>
          </cell>
        </row>
        <row r="381">
          <cell r="A381">
            <v>3</v>
          </cell>
        </row>
        <row r="382">
          <cell r="A382">
            <v>3</v>
          </cell>
        </row>
        <row r="383">
          <cell r="A383">
            <v>3</v>
          </cell>
        </row>
        <row r="384">
          <cell r="A384">
            <v>3</v>
          </cell>
        </row>
        <row r="385">
          <cell r="A385">
            <v>3</v>
          </cell>
        </row>
        <row r="386">
          <cell r="A386">
            <v>3</v>
          </cell>
        </row>
        <row r="387">
          <cell r="A387">
            <v>3</v>
          </cell>
        </row>
        <row r="388">
          <cell r="A388">
            <v>3</v>
          </cell>
        </row>
        <row r="389">
          <cell r="A389">
            <v>3</v>
          </cell>
        </row>
        <row r="390">
          <cell r="A390">
            <v>3</v>
          </cell>
        </row>
        <row r="391">
          <cell r="A391">
            <v>3</v>
          </cell>
        </row>
        <row r="392">
          <cell r="A392">
            <v>3</v>
          </cell>
        </row>
        <row r="393">
          <cell r="A393">
            <v>3</v>
          </cell>
        </row>
        <row r="394">
          <cell r="A394">
            <v>3</v>
          </cell>
        </row>
        <row r="395">
          <cell r="A395">
            <v>3</v>
          </cell>
        </row>
        <row r="396">
          <cell r="A396">
            <v>3</v>
          </cell>
        </row>
        <row r="397">
          <cell r="A397">
            <v>3</v>
          </cell>
        </row>
        <row r="398">
          <cell r="A398">
            <v>3</v>
          </cell>
        </row>
        <row r="399">
          <cell r="A399">
            <v>3</v>
          </cell>
        </row>
        <row r="400">
          <cell r="A400">
            <v>3</v>
          </cell>
        </row>
        <row r="401">
          <cell r="A401">
            <v>3</v>
          </cell>
        </row>
        <row r="402">
          <cell r="A402">
            <v>3</v>
          </cell>
        </row>
        <row r="403">
          <cell r="A403">
            <v>3</v>
          </cell>
        </row>
        <row r="404">
          <cell r="A404">
            <v>3</v>
          </cell>
        </row>
        <row r="405">
          <cell r="A405">
            <v>3</v>
          </cell>
        </row>
        <row r="406">
          <cell r="A406">
            <v>3</v>
          </cell>
        </row>
        <row r="407">
          <cell r="A407">
            <v>3</v>
          </cell>
        </row>
        <row r="408">
          <cell r="A408">
            <v>3</v>
          </cell>
        </row>
        <row r="409">
          <cell r="A409">
            <v>3</v>
          </cell>
        </row>
        <row r="410">
          <cell r="A410">
            <v>3</v>
          </cell>
        </row>
        <row r="411">
          <cell r="A411">
            <v>3</v>
          </cell>
        </row>
        <row r="412">
          <cell r="A412">
            <v>3</v>
          </cell>
        </row>
        <row r="413">
          <cell r="A413">
            <v>3</v>
          </cell>
        </row>
        <row r="414">
          <cell r="A414">
            <v>3</v>
          </cell>
        </row>
        <row r="415">
          <cell r="A415">
            <v>3</v>
          </cell>
        </row>
        <row r="416">
          <cell r="A416">
            <v>3</v>
          </cell>
        </row>
        <row r="417">
          <cell r="A417">
            <v>3</v>
          </cell>
        </row>
        <row r="418">
          <cell r="A418">
            <v>3</v>
          </cell>
        </row>
        <row r="419">
          <cell r="A419">
            <v>3</v>
          </cell>
        </row>
        <row r="420">
          <cell r="A420">
            <v>3</v>
          </cell>
        </row>
        <row r="421">
          <cell r="A421">
            <v>3</v>
          </cell>
        </row>
        <row r="422">
          <cell r="A422">
            <v>3</v>
          </cell>
        </row>
        <row r="423">
          <cell r="A423">
            <v>3</v>
          </cell>
        </row>
        <row r="424">
          <cell r="A424">
            <v>3</v>
          </cell>
        </row>
        <row r="425">
          <cell r="A425">
            <v>3</v>
          </cell>
        </row>
        <row r="426">
          <cell r="A426">
            <v>3</v>
          </cell>
        </row>
        <row r="427">
          <cell r="A427">
            <v>3</v>
          </cell>
        </row>
        <row r="428">
          <cell r="A428">
            <v>3</v>
          </cell>
        </row>
        <row r="429">
          <cell r="A429">
            <v>3</v>
          </cell>
        </row>
        <row r="430">
          <cell r="A430">
            <v>3</v>
          </cell>
        </row>
        <row r="431">
          <cell r="A431">
            <v>3</v>
          </cell>
        </row>
        <row r="432">
          <cell r="A432">
            <v>3</v>
          </cell>
        </row>
        <row r="433">
          <cell r="A433">
            <v>3</v>
          </cell>
        </row>
        <row r="434">
          <cell r="A434">
            <v>3</v>
          </cell>
        </row>
        <row r="435">
          <cell r="A435">
            <v>3</v>
          </cell>
        </row>
        <row r="436">
          <cell r="A436">
            <v>3</v>
          </cell>
        </row>
        <row r="437">
          <cell r="A437">
            <v>4</v>
          </cell>
        </row>
        <row r="438">
          <cell r="A438">
            <v>4</v>
          </cell>
        </row>
        <row r="439">
          <cell r="A439">
            <v>4</v>
          </cell>
        </row>
        <row r="440">
          <cell r="A440">
            <v>4</v>
          </cell>
        </row>
        <row r="441">
          <cell r="A441">
            <v>4</v>
          </cell>
        </row>
        <row r="442">
          <cell r="A442">
            <v>4</v>
          </cell>
        </row>
        <row r="443">
          <cell r="A443">
            <v>4</v>
          </cell>
        </row>
        <row r="444">
          <cell r="A444">
            <v>4</v>
          </cell>
        </row>
        <row r="445">
          <cell r="A445">
            <v>4</v>
          </cell>
        </row>
        <row r="446">
          <cell r="A446">
            <v>4</v>
          </cell>
        </row>
        <row r="447">
          <cell r="A447">
            <v>4</v>
          </cell>
        </row>
        <row r="448">
          <cell r="A448">
            <v>4</v>
          </cell>
        </row>
        <row r="449">
          <cell r="A449">
            <v>4</v>
          </cell>
        </row>
        <row r="450">
          <cell r="A450">
            <v>4</v>
          </cell>
        </row>
        <row r="451">
          <cell r="A451">
            <v>4</v>
          </cell>
        </row>
        <row r="452">
          <cell r="A452">
            <v>4</v>
          </cell>
        </row>
        <row r="453">
          <cell r="A453">
            <v>4</v>
          </cell>
        </row>
        <row r="454">
          <cell r="A454">
            <v>4</v>
          </cell>
        </row>
        <row r="455">
          <cell r="A455">
            <v>4</v>
          </cell>
        </row>
        <row r="456">
          <cell r="A456">
            <v>4</v>
          </cell>
        </row>
        <row r="457">
          <cell r="A457">
            <v>4</v>
          </cell>
        </row>
        <row r="458">
          <cell r="A458">
            <v>4</v>
          </cell>
        </row>
        <row r="459">
          <cell r="A459">
            <v>4</v>
          </cell>
        </row>
        <row r="460">
          <cell r="A460">
            <v>4</v>
          </cell>
        </row>
        <row r="461">
          <cell r="A461">
            <v>4</v>
          </cell>
        </row>
        <row r="462">
          <cell r="A462">
            <v>4</v>
          </cell>
        </row>
        <row r="463">
          <cell r="A463">
            <v>4</v>
          </cell>
        </row>
        <row r="464">
          <cell r="A464">
            <v>4</v>
          </cell>
        </row>
        <row r="465">
          <cell r="A465">
            <v>4</v>
          </cell>
        </row>
        <row r="466">
          <cell r="A466">
            <v>4</v>
          </cell>
        </row>
        <row r="467">
          <cell r="A467">
            <v>4</v>
          </cell>
        </row>
        <row r="468">
          <cell r="A468">
            <v>4</v>
          </cell>
        </row>
        <row r="469">
          <cell r="A469">
            <v>4</v>
          </cell>
        </row>
        <row r="470">
          <cell r="A470">
            <v>4</v>
          </cell>
        </row>
        <row r="471">
          <cell r="A471">
            <v>4</v>
          </cell>
        </row>
        <row r="472">
          <cell r="A472">
            <v>4</v>
          </cell>
        </row>
        <row r="473">
          <cell r="A473">
            <v>4</v>
          </cell>
        </row>
        <row r="474">
          <cell r="A474">
            <v>4</v>
          </cell>
        </row>
        <row r="475">
          <cell r="A475">
            <v>4</v>
          </cell>
        </row>
        <row r="476">
          <cell r="A476">
            <v>4</v>
          </cell>
        </row>
        <row r="477">
          <cell r="A477">
            <v>4</v>
          </cell>
        </row>
        <row r="478">
          <cell r="A478">
            <v>4</v>
          </cell>
        </row>
        <row r="479">
          <cell r="A479">
            <v>4</v>
          </cell>
        </row>
        <row r="480">
          <cell r="A480">
            <v>4</v>
          </cell>
        </row>
        <row r="481">
          <cell r="A481">
            <v>4</v>
          </cell>
        </row>
        <row r="482">
          <cell r="A482">
            <v>4</v>
          </cell>
        </row>
        <row r="483">
          <cell r="A483">
            <v>4</v>
          </cell>
        </row>
        <row r="484">
          <cell r="A484">
            <v>4</v>
          </cell>
        </row>
        <row r="485">
          <cell r="A485">
            <v>4</v>
          </cell>
        </row>
        <row r="486">
          <cell r="A486">
            <v>4</v>
          </cell>
        </row>
        <row r="487">
          <cell r="A487">
            <v>4</v>
          </cell>
        </row>
        <row r="488">
          <cell r="A488">
            <v>4</v>
          </cell>
        </row>
        <row r="489">
          <cell r="A489">
            <v>4</v>
          </cell>
        </row>
        <row r="490">
          <cell r="A490">
            <v>4</v>
          </cell>
        </row>
        <row r="491">
          <cell r="A491">
            <v>4</v>
          </cell>
        </row>
        <row r="492">
          <cell r="A492">
            <v>4</v>
          </cell>
        </row>
        <row r="493">
          <cell r="A493">
            <v>4</v>
          </cell>
        </row>
        <row r="494">
          <cell r="A494">
            <v>4</v>
          </cell>
        </row>
        <row r="495">
          <cell r="A495">
            <v>4</v>
          </cell>
        </row>
        <row r="496">
          <cell r="A496">
            <v>4</v>
          </cell>
        </row>
        <row r="497">
          <cell r="A497">
            <v>4</v>
          </cell>
        </row>
        <row r="498">
          <cell r="A498">
            <v>4</v>
          </cell>
        </row>
        <row r="499">
          <cell r="A499">
            <v>4</v>
          </cell>
        </row>
        <row r="500">
          <cell r="A500">
            <v>4</v>
          </cell>
        </row>
        <row r="501">
          <cell r="A501">
            <v>4</v>
          </cell>
        </row>
        <row r="502">
          <cell r="A502">
            <v>4</v>
          </cell>
        </row>
        <row r="503">
          <cell r="A503">
            <v>4</v>
          </cell>
        </row>
        <row r="504">
          <cell r="A504">
            <v>4</v>
          </cell>
        </row>
        <row r="505">
          <cell r="A505">
            <v>4</v>
          </cell>
        </row>
        <row r="506">
          <cell r="A506">
            <v>4</v>
          </cell>
        </row>
        <row r="507">
          <cell r="A507">
            <v>4</v>
          </cell>
        </row>
        <row r="508">
          <cell r="A508">
            <v>4</v>
          </cell>
        </row>
        <row r="509">
          <cell r="A509">
            <v>4</v>
          </cell>
        </row>
        <row r="510">
          <cell r="A510">
            <v>4</v>
          </cell>
        </row>
        <row r="511">
          <cell r="A511">
            <v>4</v>
          </cell>
        </row>
        <row r="512">
          <cell r="A512">
            <v>4</v>
          </cell>
        </row>
        <row r="513">
          <cell r="A513">
            <v>4</v>
          </cell>
        </row>
        <row r="514">
          <cell r="A514">
            <v>4</v>
          </cell>
        </row>
        <row r="515">
          <cell r="A515">
            <v>4</v>
          </cell>
        </row>
        <row r="516">
          <cell r="A516">
            <v>4</v>
          </cell>
        </row>
        <row r="517">
          <cell r="A517">
            <v>4</v>
          </cell>
        </row>
        <row r="518">
          <cell r="A518">
            <v>4</v>
          </cell>
        </row>
        <row r="519">
          <cell r="A519">
            <v>4</v>
          </cell>
        </row>
        <row r="520">
          <cell r="A520">
            <v>4</v>
          </cell>
        </row>
        <row r="521">
          <cell r="A521">
            <v>4</v>
          </cell>
        </row>
        <row r="522">
          <cell r="A522">
            <v>4</v>
          </cell>
        </row>
        <row r="523">
          <cell r="A523">
            <v>4</v>
          </cell>
        </row>
        <row r="524">
          <cell r="A524">
            <v>4</v>
          </cell>
        </row>
        <row r="525">
          <cell r="A525">
            <v>4</v>
          </cell>
        </row>
        <row r="526">
          <cell r="A526">
            <v>4</v>
          </cell>
        </row>
        <row r="527">
          <cell r="A527">
            <v>4</v>
          </cell>
        </row>
        <row r="528">
          <cell r="A528">
            <v>4</v>
          </cell>
        </row>
        <row r="529">
          <cell r="A529">
            <v>4</v>
          </cell>
        </row>
        <row r="530">
          <cell r="A530">
            <v>4</v>
          </cell>
        </row>
        <row r="531">
          <cell r="A531">
            <v>4</v>
          </cell>
        </row>
        <row r="532">
          <cell r="A532">
            <v>4</v>
          </cell>
        </row>
        <row r="533">
          <cell r="A533">
            <v>4</v>
          </cell>
        </row>
        <row r="534">
          <cell r="A534">
            <v>4</v>
          </cell>
        </row>
        <row r="535">
          <cell r="A535">
            <v>4</v>
          </cell>
        </row>
        <row r="536">
          <cell r="A536">
            <v>4</v>
          </cell>
        </row>
        <row r="537">
          <cell r="A537">
            <v>4</v>
          </cell>
        </row>
        <row r="538">
          <cell r="A538">
            <v>4</v>
          </cell>
        </row>
        <row r="539">
          <cell r="A539">
            <v>4</v>
          </cell>
        </row>
        <row r="540">
          <cell r="A540">
            <v>4</v>
          </cell>
        </row>
        <row r="541">
          <cell r="A541">
            <v>4</v>
          </cell>
        </row>
        <row r="542">
          <cell r="A542">
            <v>4</v>
          </cell>
        </row>
        <row r="543">
          <cell r="A543">
            <v>4</v>
          </cell>
        </row>
        <row r="544">
          <cell r="A544">
            <v>4</v>
          </cell>
        </row>
        <row r="545">
          <cell r="A545">
            <v>4</v>
          </cell>
        </row>
        <row r="546">
          <cell r="A546">
            <v>4</v>
          </cell>
        </row>
        <row r="547">
          <cell r="A547">
            <v>4</v>
          </cell>
        </row>
        <row r="548">
          <cell r="A548">
            <v>4</v>
          </cell>
        </row>
        <row r="549">
          <cell r="A549">
            <v>4</v>
          </cell>
        </row>
        <row r="550">
          <cell r="A550">
            <v>4</v>
          </cell>
        </row>
        <row r="551">
          <cell r="A551">
            <v>4</v>
          </cell>
        </row>
        <row r="552">
          <cell r="A552">
            <v>4</v>
          </cell>
        </row>
        <row r="553">
          <cell r="A553">
            <v>4</v>
          </cell>
        </row>
        <row r="554">
          <cell r="A554">
            <v>4</v>
          </cell>
        </row>
        <row r="555">
          <cell r="A555">
            <v>4</v>
          </cell>
        </row>
        <row r="556">
          <cell r="A556">
            <v>4</v>
          </cell>
        </row>
        <row r="557">
          <cell r="A557">
            <v>4</v>
          </cell>
        </row>
        <row r="558">
          <cell r="A558">
            <v>4</v>
          </cell>
        </row>
        <row r="559">
          <cell r="A559">
            <v>4</v>
          </cell>
        </row>
        <row r="560">
          <cell r="A560">
            <v>4</v>
          </cell>
        </row>
        <row r="561">
          <cell r="A561">
            <v>4</v>
          </cell>
        </row>
        <row r="562">
          <cell r="A562">
            <v>4</v>
          </cell>
        </row>
        <row r="563">
          <cell r="A563">
            <v>4</v>
          </cell>
        </row>
        <row r="564">
          <cell r="A564">
            <v>4</v>
          </cell>
        </row>
        <row r="565">
          <cell r="A565">
            <v>4</v>
          </cell>
        </row>
        <row r="566">
          <cell r="A566">
            <v>4</v>
          </cell>
        </row>
        <row r="567">
          <cell r="A567">
            <v>4</v>
          </cell>
        </row>
        <row r="568">
          <cell r="A568">
            <v>4</v>
          </cell>
        </row>
        <row r="569">
          <cell r="A569">
            <v>4</v>
          </cell>
        </row>
        <row r="570">
          <cell r="A570">
            <v>4</v>
          </cell>
        </row>
        <row r="571">
          <cell r="A571">
            <v>4</v>
          </cell>
        </row>
        <row r="572">
          <cell r="A572">
            <v>4</v>
          </cell>
        </row>
        <row r="573">
          <cell r="A573">
            <v>4</v>
          </cell>
        </row>
        <row r="574">
          <cell r="A574">
            <v>4</v>
          </cell>
        </row>
        <row r="575">
          <cell r="A575">
            <v>4</v>
          </cell>
        </row>
        <row r="576">
          <cell r="A576">
            <v>4</v>
          </cell>
        </row>
        <row r="577">
          <cell r="A577">
            <v>4</v>
          </cell>
        </row>
        <row r="578">
          <cell r="A578">
            <v>4</v>
          </cell>
        </row>
        <row r="579">
          <cell r="A579">
            <v>4</v>
          </cell>
        </row>
        <row r="580">
          <cell r="A580">
            <v>4</v>
          </cell>
        </row>
        <row r="581">
          <cell r="A581">
            <v>5</v>
          </cell>
        </row>
        <row r="582">
          <cell r="A582">
            <v>5</v>
          </cell>
        </row>
        <row r="583">
          <cell r="A583">
            <v>5</v>
          </cell>
        </row>
        <row r="584">
          <cell r="A584">
            <v>5</v>
          </cell>
        </row>
        <row r="585">
          <cell r="A585">
            <v>5</v>
          </cell>
        </row>
        <row r="586">
          <cell r="A586">
            <v>5</v>
          </cell>
        </row>
        <row r="587">
          <cell r="A587">
            <v>5</v>
          </cell>
        </row>
        <row r="588">
          <cell r="A588">
            <v>5</v>
          </cell>
        </row>
        <row r="589">
          <cell r="A589">
            <v>5</v>
          </cell>
        </row>
        <row r="590">
          <cell r="A590">
            <v>5</v>
          </cell>
        </row>
        <row r="591">
          <cell r="A591">
            <v>5</v>
          </cell>
        </row>
        <row r="592">
          <cell r="A592">
            <v>5</v>
          </cell>
        </row>
        <row r="593">
          <cell r="A593">
            <v>5</v>
          </cell>
        </row>
        <row r="594">
          <cell r="A594">
            <v>5</v>
          </cell>
        </row>
        <row r="595">
          <cell r="A595">
            <v>5</v>
          </cell>
        </row>
        <row r="596">
          <cell r="A596">
            <v>5</v>
          </cell>
        </row>
        <row r="597">
          <cell r="A597">
            <v>5</v>
          </cell>
        </row>
        <row r="598">
          <cell r="A598">
            <v>5</v>
          </cell>
        </row>
        <row r="599">
          <cell r="A599">
            <v>5</v>
          </cell>
        </row>
        <row r="600">
          <cell r="A600">
            <v>5</v>
          </cell>
        </row>
        <row r="601">
          <cell r="A601">
            <v>5</v>
          </cell>
        </row>
        <row r="602">
          <cell r="A602">
            <v>5</v>
          </cell>
        </row>
        <row r="603">
          <cell r="A603">
            <v>5</v>
          </cell>
        </row>
        <row r="604">
          <cell r="A604">
            <v>5</v>
          </cell>
        </row>
        <row r="605">
          <cell r="A605">
            <v>5</v>
          </cell>
        </row>
        <row r="606">
          <cell r="A606">
            <v>5</v>
          </cell>
        </row>
        <row r="607">
          <cell r="A607">
            <v>5</v>
          </cell>
        </row>
        <row r="608">
          <cell r="A608">
            <v>5</v>
          </cell>
        </row>
        <row r="609">
          <cell r="A609">
            <v>5</v>
          </cell>
        </row>
        <row r="610">
          <cell r="A610">
            <v>5</v>
          </cell>
        </row>
        <row r="611">
          <cell r="A611">
            <v>5</v>
          </cell>
        </row>
        <row r="612">
          <cell r="A612">
            <v>5</v>
          </cell>
        </row>
        <row r="613">
          <cell r="A613">
            <v>5</v>
          </cell>
        </row>
        <row r="614">
          <cell r="A614">
            <v>5</v>
          </cell>
        </row>
        <row r="615">
          <cell r="A615">
            <v>5</v>
          </cell>
        </row>
        <row r="616">
          <cell r="A616">
            <v>5</v>
          </cell>
        </row>
        <row r="617">
          <cell r="A617">
            <v>5</v>
          </cell>
        </row>
        <row r="618">
          <cell r="A618">
            <v>5</v>
          </cell>
        </row>
        <row r="619">
          <cell r="A619">
            <v>5</v>
          </cell>
        </row>
        <row r="620">
          <cell r="A620">
            <v>5</v>
          </cell>
        </row>
        <row r="621">
          <cell r="A621">
            <v>5</v>
          </cell>
        </row>
        <row r="622">
          <cell r="A622">
            <v>5</v>
          </cell>
        </row>
        <row r="623">
          <cell r="A623">
            <v>5</v>
          </cell>
        </row>
        <row r="624">
          <cell r="A624">
            <v>5</v>
          </cell>
        </row>
        <row r="625">
          <cell r="A625">
            <v>5</v>
          </cell>
        </row>
        <row r="626">
          <cell r="A626">
            <v>5</v>
          </cell>
        </row>
        <row r="627">
          <cell r="A627">
            <v>5</v>
          </cell>
        </row>
        <row r="628">
          <cell r="A628">
            <v>5</v>
          </cell>
        </row>
        <row r="629">
          <cell r="A629">
            <v>5</v>
          </cell>
        </row>
        <row r="630">
          <cell r="A630">
            <v>5</v>
          </cell>
        </row>
        <row r="631">
          <cell r="A631">
            <v>5</v>
          </cell>
        </row>
        <row r="632">
          <cell r="A632">
            <v>5</v>
          </cell>
        </row>
        <row r="633">
          <cell r="A633">
            <v>5</v>
          </cell>
        </row>
        <row r="634">
          <cell r="A634">
            <v>5</v>
          </cell>
        </row>
        <row r="635">
          <cell r="A635">
            <v>5</v>
          </cell>
        </row>
        <row r="636">
          <cell r="A636">
            <v>5</v>
          </cell>
        </row>
        <row r="637">
          <cell r="A637">
            <v>5</v>
          </cell>
        </row>
        <row r="638">
          <cell r="A638">
            <v>5</v>
          </cell>
        </row>
        <row r="639">
          <cell r="A639">
            <v>5</v>
          </cell>
        </row>
        <row r="640">
          <cell r="A640">
            <v>5</v>
          </cell>
        </row>
        <row r="641">
          <cell r="A641">
            <v>5</v>
          </cell>
        </row>
        <row r="642">
          <cell r="A642">
            <v>5</v>
          </cell>
        </row>
        <row r="643">
          <cell r="A643">
            <v>5</v>
          </cell>
        </row>
        <row r="644">
          <cell r="A644">
            <v>5</v>
          </cell>
        </row>
        <row r="645">
          <cell r="A645">
            <v>5</v>
          </cell>
        </row>
        <row r="646">
          <cell r="A646">
            <v>5</v>
          </cell>
        </row>
        <row r="647">
          <cell r="A647">
            <v>5</v>
          </cell>
        </row>
        <row r="648">
          <cell r="A648">
            <v>5</v>
          </cell>
        </row>
        <row r="649">
          <cell r="A649">
            <v>5</v>
          </cell>
        </row>
        <row r="650">
          <cell r="A650">
            <v>5</v>
          </cell>
        </row>
        <row r="651">
          <cell r="A651">
            <v>5</v>
          </cell>
        </row>
        <row r="652">
          <cell r="A652">
            <v>5</v>
          </cell>
        </row>
        <row r="653">
          <cell r="A653">
            <v>5</v>
          </cell>
        </row>
        <row r="654">
          <cell r="A654">
            <v>5</v>
          </cell>
        </row>
        <row r="655">
          <cell r="A655">
            <v>5</v>
          </cell>
        </row>
        <row r="656">
          <cell r="A656">
            <v>5</v>
          </cell>
        </row>
        <row r="657">
          <cell r="A657">
            <v>5</v>
          </cell>
        </row>
        <row r="658">
          <cell r="A658">
            <v>5</v>
          </cell>
        </row>
        <row r="659">
          <cell r="A659">
            <v>5</v>
          </cell>
        </row>
        <row r="660">
          <cell r="A660">
            <v>5</v>
          </cell>
        </row>
        <row r="661">
          <cell r="A661">
            <v>5</v>
          </cell>
        </row>
        <row r="662">
          <cell r="A662">
            <v>5</v>
          </cell>
        </row>
        <row r="663">
          <cell r="A663">
            <v>5</v>
          </cell>
        </row>
        <row r="664">
          <cell r="A664">
            <v>5</v>
          </cell>
        </row>
        <row r="665">
          <cell r="A665">
            <v>5</v>
          </cell>
        </row>
        <row r="666">
          <cell r="A666">
            <v>5</v>
          </cell>
        </row>
        <row r="667">
          <cell r="A667">
            <v>5</v>
          </cell>
        </row>
        <row r="668">
          <cell r="A668">
            <v>5</v>
          </cell>
        </row>
        <row r="669">
          <cell r="A669">
            <v>5</v>
          </cell>
        </row>
        <row r="670">
          <cell r="A670">
            <v>5</v>
          </cell>
        </row>
        <row r="671">
          <cell r="A671">
            <v>5</v>
          </cell>
        </row>
        <row r="672">
          <cell r="A672">
            <v>5</v>
          </cell>
        </row>
        <row r="673">
          <cell r="A673">
            <v>5</v>
          </cell>
        </row>
        <row r="674">
          <cell r="A674">
            <v>5</v>
          </cell>
        </row>
        <row r="675">
          <cell r="A675">
            <v>5</v>
          </cell>
        </row>
        <row r="676">
          <cell r="A676">
            <v>5</v>
          </cell>
        </row>
        <row r="677">
          <cell r="A677">
            <v>5</v>
          </cell>
        </row>
        <row r="678">
          <cell r="A678">
            <v>5</v>
          </cell>
        </row>
        <row r="679">
          <cell r="A679">
            <v>5</v>
          </cell>
        </row>
        <row r="680">
          <cell r="A680">
            <v>5</v>
          </cell>
        </row>
        <row r="681">
          <cell r="A681">
            <v>5</v>
          </cell>
        </row>
        <row r="682">
          <cell r="A682">
            <v>5</v>
          </cell>
        </row>
        <row r="683">
          <cell r="A683">
            <v>5</v>
          </cell>
        </row>
        <row r="684">
          <cell r="A684">
            <v>5</v>
          </cell>
        </row>
        <row r="685">
          <cell r="A685">
            <v>5</v>
          </cell>
        </row>
        <row r="686">
          <cell r="A686">
            <v>5</v>
          </cell>
        </row>
        <row r="687">
          <cell r="A687">
            <v>5</v>
          </cell>
        </row>
        <row r="688">
          <cell r="A688">
            <v>5</v>
          </cell>
        </row>
        <row r="689">
          <cell r="A689">
            <v>5</v>
          </cell>
        </row>
        <row r="690">
          <cell r="A690">
            <v>5</v>
          </cell>
        </row>
        <row r="691">
          <cell r="A691">
            <v>5</v>
          </cell>
        </row>
        <row r="692">
          <cell r="A692">
            <v>5</v>
          </cell>
        </row>
        <row r="693">
          <cell r="A693">
            <v>5</v>
          </cell>
        </row>
        <row r="694">
          <cell r="A694">
            <v>5</v>
          </cell>
        </row>
        <row r="695">
          <cell r="A695">
            <v>5</v>
          </cell>
        </row>
        <row r="696">
          <cell r="A696">
            <v>5</v>
          </cell>
        </row>
        <row r="697">
          <cell r="A697">
            <v>5</v>
          </cell>
        </row>
        <row r="698">
          <cell r="A698">
            <v>5</v>
          </cell>
        </row>
        <row r="699">
          <cell r="A699">
            <v>5</v>
          </cell>
        </row>
        <row r="700">
          <cell r="A700">
            <v>5</v>
          </cell>
        </row>
        <row r="701">
          <cell r="A701">
            <v>5</v>
          </cell>
        </row>
        <row r="702">
          <cell r="A702">
            <v>5</v>
          </cell>
        </row>
        <row r="703">
          <cell r="A703">
            <v>5</v>
          </cell>
        </row>
        <row r="704">
          <cell r="A704">
            <v>5</v>
          </cell>
        </row>
        <row r="705">
          <cell r="A705">
            <v>5</v>
          </cell>
        </row>
        <row r="706">
          <cell r="A706">
            <v>5</v>
          </cell>
        </row>
        <row r="707">
          <cell r="A707">
            <v>5</v>
          </cell>
        </row>
        <row r="708">
          <cell r="A708">
            <v>5</v>
          </cell>
        </row>
        <row r="709">
          <cell r="A709">
            <v>5</v>
          </cell>
        </row>
        <row r="710">
          <cell r="A710">
            <v>5</v>
          </cell>
        </row>
        <row r="711">
          <cell r="A711">
            <v>5</v>
          </cell>
        </row>
        <row r="712">
          <cell r="A712">
            <v>5</v>
          </cell>
        </row>
        <row r="713">
          <cell r="A713">
            <v>5</v>
          </cell>
        </row>
        <row r="714">
          <cell r="A714">
            <v>5</v>
          </cell>
        </row>
        <row r="715">
          <cell r="A715">
            <v>5</v>
          </cell>
        </row>
        <row r="716">
          <cell r="A716">
            <v>5</v>
          </cell>
        </row>
        <row r="717">
          <cell r="A717">
            <v>5</v>
          </cell>
        </row>
        <row r="718">
          <cell r="A718">
            <v>5</v>
          </cell>
        </row>
        <row r="719">
          <cell r="A719">
            <v>5</v>
          </cell>
        </row>
        <row r="720">
          <cell r="A720">
            <v>5</v>
          </cell>
        </row>
        <row r="721">
          <cell r="A721">
            <v>5</v>
          </cell>
        </row>
        <row r="722">
          <cell r="A722">
            <v>5</v>
          </cell>
        </row>
        <row r="723">
          <cell r="A723">
            <v>5</v>
          </cell>
        </row>
        <row r="724">
          <cell r="A724">
            <v>5</v>
          </cell>
        </row>
        <row r="725">
          <cell r="A725">
            <v>6</v>
          </cell>
        </row>
        <row r="726">
          <cell r="A726">
            <v>6</v>
          </cell>
        </row>
        <row r="727">
          <cell r="A727">
            <v>6</v>
          </cell>
        </row>
        <row r="728">
          <cell r="A728">
            <v>6</v>
          </cell>
        </row>
        <row r="729">
          <cell r="A729">
            <v>6</v>
          </cell>
        </row>
        <row r="730">
          <cell r="A730">
            <v>6</v>
          </cell>
        </row>
        <row r="731">
          <cell r="A731">
            <v>6</v>
          </cell>
        </row>
        <row r="732">
          <cell r="A732">
            <v>6</v>
          </cell>
        </row>
        <row r="733">
          <cell r="A733">
            <v>6</v>
          </cell>
        </row>
        <row r="734">
          <cell r="A734">
            <v>6</v>
          </cell>
        </row>
        <row r="735">
          <cell r="A735">
            <v>6</v>
          </cell>
        </row>
        <row r="736">
          <cell r="A736">
            <v>6</v>
          </cell>
        </row>
        <row r="737">
          <cell r="A737">
            <v>6</v>
          </cell>
        </row>
        <row r="738">
          <cell r="A738">
            <v>6</v>
          </cell>
        </row>
        <row r="739">
          <cell r="A739">
            <v>6</v>
          </cell>
        </row>
        <row r="740">
          <cell r="A740">
            <v>6</v>
          </cell>
        </row>
        <row r="741">
          <cell r="A741">
            <v>6</v>
          </cell>
        </row>
        <row r="742">
          <cell r="A742">
            <v>6</v>
          </cell>
        </row>
        <row r="743">
          <cell r="A743">
            <v>6</v>
          </cell>
        </row>
        <row r="744">
          <cell r="A744">
            <v>6</v>
          </cell>
        </row>
        <row r="745">
          <cell r="A745">
            <v>6</v>
          </cell>
        </row>
        <row r="746">
          <cell r="A746">
            <v>6</v>
          </cell>
        </row>
        <row r="747">
          <cell r="A747">
            <v>6</v>
          </cell>
        </row>
        <row r="748">
          <cell r="A748">
            <v>6</v>
          </cell>
        </row>
        <row r="749">
          <cell r="A749">
            <v>6</v>
          </cell>
        </row>
        <row r="750">
          <cell r="A750">
            <v>6</v>
          </cell>
        </row>
        <row r="751">
          <cell r="A751">
            <v>6</v>
          </cell>
        </row>
        <row r="752">
          <cell r="A752">
            <v>6</v>
          </cell>
        </row>
        <row r="753">
          <cell r="A753">
            <v>6</v>
          </cell>
        </row>
        <row r="754">
          <cell r="A754">
            <v>6</v>
          </cell>
        </row>
        <row r="755">
          <cell r="A755">
            <v>6</v>
          </cell>
        </row>
        <row r="756">
          <cell r="A756">
            <v>6</v>
          </cell>
        </row>
        <row r="757">
          <cell r="A757">
            <v>6</v>
          </cell>
        </row>
        <row r="758">
          <cell r="A758">
            <v>6</v>
          </cell>
        </row>
        <row r="759">
          <cell r="A759">
            <v>6</v>
          </cell>
        </row>
        <row r="760">
          <cell r="A760">
            <v>6</v>
          </cell>
        </row>
        <row r="761">
          <cell r="A761">
            <v>6</v>
          </cell>
        </row>
        <row r="762">
          <cell r="A762">
            <v>6</v>
          </cell>
        </row>
        <row r="763">
          <cell r="A763">
            <v>6</v>
          </cell>
        </row>
        <row r="764">
          <cell r="A764">
            <v>6</v>
          </cell>
        </row>
        <row r="765">
          <cell r="A765">
            <v>6</v>
          </cell>
        </row>
        <row r="766">
          <cell r="A766">
            <v>6</v>
          </cell>
        </row>
        <row r="767">
          <cell r="A767">
            <v>6</v>
          </cell>
        </row>
        <row r="768">
          <cell r="A768">
            <v>6</v>
          </cell>
        </row>
        <row r="769">
          <cell r="A769">
            <v>6</v>
          </cell>
        </row>
        <row r="770">
          <cell r="A770">
            <v>6</v>
          </cell>
        </row>
        <row r="771">
          <cell r="A771">
            <v>6</v>
          </cell>
        </row>
        <row r="772">
          <cell r="A772">
            <v>6</v>
          </cell>
        </row>
        <row r="773">
          <cell r="A773">
            <v>6</v>
          </cell>
        </row>
        <row r="774">
          <cell r="A774">
            <v>6</v>
          </cell>
        </row>
        <row r="775">
          <cell r="A775">
            <v>6</v>
          </cell>
        </row>
        <row r="776">
          <cell r="A776">
            <v>6</v>
          </cell>
        </row>
        <row r="777">
          <cell r="A777">
            <v>6</v>
          </cell>
        </row>
        <row r="778">
          <cell r="A778">
            <v>6</v>
          </cell>
        </row>
        <row r="779">
          <cell r="A779">
            <v>6</v>
          </cell>
        </row>
        <row r="780">
          <cell r="A780">
            <v>6</v>
          </cell>
        </row>
        <row r="781">
          <cell r="A781">
            <v>6</v>
          </cell>
        </row>
        <row r="782">
          <cell r="A782">
            <v>6</v>
          </cell>
        </row>
        <row r="783">
          <cell r="A783">
            <v>6</v>
          </cell>
        </row>
        <row r="784">
          <cell r="A784">
            <v>6</v>
          </cell>
        </row>
        <row r="785">
          <cell r="A785">
            <v>6</v>
          </cell>
        </row>
        <row r="786">
          <cell r="A786">
            <v>6</v>
          </cell>
        </row>
        <row r="787">
          <cell r="A787">
            <v>6</v>
          </cell>
        </row>
        <row r="788">
          <cell r="A788">
            <v>6</v>
          </cell>
        </row>
        <row r="789">
          <cell r="A789">
            <v>6</v>
          </cell>
        </row>
        <row r="790">
          <cell r="A790">
            <v>6</v>
          </cell>
        </row>
        <row r="791">
          <cell r="A791">
            <v>6</v>
          </cell>
        </row>
        <row r="792">
          <cell r="A792">
            <v>6</v>
          </cell>
        </row>
        <row r="793">
          <cell r="A793">
            <v>6</v>
          </cell>
        </row>
        <row r="794">
          <cell r="A794">
            <v>6</v>
          </cell>
        </row>
        <row r="795">
          <cell r="A795">
            <v>6</v>
          </cell>
        </row>
        <row r="796">
          <cell r="A796">
            <v>6</v>
          </cell>
        </row>
        <row r="797">
          <cell r="A797">
            <v>6</v>
          </cell>
        </row>
        <row r="798">
          <cell r="A798">
            <v>6</v>
          </cell>
        </row>
        <row r="799">
          <cell r="A799">
            <v>6</v>
          </cell>
        </row>
        <row r="800">
          <cell r="A800">
            <v>6</v>
          </cell>
        </row>
        <row r="801">
          <cell r="A801">
            <v>6</v>
          </cell>
        </row>
        <row r="802">
          <cell r="A802">
            <v>6</v>
          </cell>
        </row>
        <row r="803">
          <cell r="A803">
            <v>6</v>
          </cell>
        </row>
        <row r="804">
          <cell r="A804">
            <v>6</v>
          </cell>
        </row>
        <row r="805">
          <cell r="A805">
            <v>6</v>
          </cell>
        </row>
        <row r="806">
          <cell r="A806">
            <v>6</v>
          </cell>
        </row>
        <row r="807">
          <cell r="A807">
            <v>6</v>
          </cell>
        </row>
        <row r="808">
          <cell r="A808">
            <v>6</v>
          </cell>
        </row>
        <row r="809">
          <cell r="A809">
            <v>6</v>
          </cell>
        </row>
        <row r="810">
          <cell r="A810">
            <v>6</v>
          </cell>
        </row>
        <row r="811">
          <cell r="A811">
            <v>6</v>
          </cell>
        </row>
        <row r="812">
          <cell r="A812">
            <v>6</v>
          </cell>
        </row>
        <row r="813">
          <cell r="A813">
            <v>6</v>
          </cell>
        </row>
        <row r="814">
          <cell r="A814">
            <v>6</v>
          </cell>
        </row>
        <row r="815">
          <cell r="A815">
            <v>6</v>
          </cell>
        </row>
        <row r="816">
          <cell r="A816">
            <v>6</v>
          </cell>
        </row>
        <row r="817">
          <cell r="A817">
            <v>6</v>
          </cell>
        </row>
        <row r="818">
          <cell r="A818">
            <v>6</v>
          </cell>
        </row>
        <row r="819">
          <cell r="A819">
            <v>6</v>
          </cell>
        </row>
        <row r="820">
          <cell r="A820">
            <v>6</v>
          </cell>
        </row>
        <row r="821">
          <cell r="A821">
            <v>6</v>
          </cell>
        </row>
        <row r="822">
          <cell r="A822">
            <v>6</v>
          </cell>
        </row>
        <row r="823">
          <cell r="A823">
            <v>6</v>
          </cell>
        </row>
        <row r="824">
          <cell r="A824">
            <v>6</v>
          </cell>
        </row>
        <row r="825">
          <cell r="A825">
            <v>6</v>
          </cell>
        </row>
        <row r="826">
          <cell r="A826">
            <v>6</v>
          </cell>
        </row>
        <row r="827">
          <cell r="A827">
            <v>6</v>
          </cell>
        </row>
        <row r="828">
          <cell r="A828">
            <v>6</v>
          </cell>
        </row>
        <row r="829">
          <cell r="A829">
            <v>6</v>
          </cell>
        </row>
        <row r="830">
          <cell r="A830">
            <v>6</v>
          </cell>
        </row>
        <row r="831">
          <cell r="A831">
            <v>6</v>
          </cell>
        </row>
        <row r="832">
          <cell r="A832">
            <v>6</v>
          </cell>
        </row>
        <row r="833">
          <cell r="A833">
            <v>6</v>
          </cell>
        </row>
        <row r="834">
          <cell r="A834">
            <v>6</v>
          </cell>
        </row>
        <row r="835">
          <cell r="A835">
            <v>6</v>
          </cell>
        </row>
        <row r="836">
          <cell r="A836">
            <v>6</v>
          </cell>
        </row>
        <row r="837">
          <cell r="A837">
            <v>6</v>
          </cell>
        </row>
        <row r="838">
          <cell r="A838">
            <v>6</v>
          </cell>
        </row>
        <row r="839">
          <cell r="A839">
            <v>6</v>
          </cell>
        </row>
        <row r="840">
          <cell r="A840">
            <v>6</v>
          </cell>
        </row>
        <row r="841">
          <cell r="A841">
            <v>6</v>
          </cell>
        </row>
        <row r="842">
          <cell r="A842">
            <v>6</v>
          </cell>
        </row>
        <row r="843">
          <cell r="A843">
            <v>6</v>
          </cell>
        </row>
        <row r="844">
          <cell r="A844">
            <v>6</v>
          </cell>
        </row>
        <row r="845">
          <cell r="A845">
            <v>6</v>
          </cell>
        </row>
        <row r="846">
          <cell r="A846">
            <v>6</v>
          </cell>
        </row>
        <row r="847">
          <cell r="A847">
            <v>6</v>
          </cell>
        </row>
        <row r="848">
          <cell r="A848">
            <v>6</v>
          </cell>
        </row>
        <row r="849">
          <cell r="A849">
            <v>6</v>
          </cell>
        </row>
        <row r="850">
          <cell r="A850">
            <v>6</v>
          </cell>
        </row>
        <row r="851">
          <cell r="A851">
            <v>6</v>
          </cell>
        </row>
        <row r="852">
          <cell r="A852">
            <v>6</v>
          </cell>
        </row>
        <row r="853">
          <cell r="A853">
            <v>6</v>
          </cell>
        </row>
        <row r="854">
          <cell r="A854">
            <v>6</v>
          </cell>
        </row>
        <row r="855">
          <cell r="A855">
            <v>6</v>
          </cell>
        </row>
        <row r="856">
          <cell r="A856">
            <v>6</v>
          </cell>
        </row>
        <row r="857">
          <cell r="A857">
            <v>6</v>
          </cell>
        </row>
        <row r="858">
          <cell r="A858">
            <v>6</v>
          </cell>
        </row>
        <row r="859">
          <cell r="A859">
            <v>6</v>
          </cell>
        </row>
        <row r="860">
          <cell r="A860">
            <v>6</v>
          </cell>
        </row>
        <row r="861">
          <cell r="A861">
            <v>6</v>
          </cell>
        </row>
        <row r="862">
          <cell r="A862">
            <v>6</v>
          </cell>
        </row>
        <row r="863">
          <cell r="A863">
            <v>6</v>
          </cell>
        </row>
        <row r="864">
          <cell r="A864">
            <v>6</v>
          </cell>
        </row>
        <row r="865">
          <cell r="A865">
            <v>6</v>
          </cell>
        </row>
        <row r="866">
          <cell r="A866">
            <v>6</v>
          </cell>
        </row>
        <row r="867">
          <cell r="A867">
            <v>6</v>
          </cell>
        </row>
        <row r="868">
          <cell r="A868">
            <v>6</v>
          </cell>
        </row>
        <row r="869">
          <cell r="A869">
            <v>7</v>
          </cell>
        </row>
        <row r="870">
          <cell r="A870">
            <v>7</v>
          </cell>
        </row>
        <row r="871">
          <cell r="A871">
            <v>7</v>
          </cell>
        </row>
        <row r="872">
          <cell r="A872">
            <v>7</v>
          </cell>
        </row>
        <row r="873">
          <cell r="A873">
            <v>7</v>
          </cell>
        </row>
        <row r="874">
          <cell r="A874">
            <v>7</v>
          </cell>
        </row>
        <row r="875">
          <cell r="A875">
            <v>7</v>
          </cell>
        </row>
        <row r="876">
          <cell r="A876">
            <v>7</v>
          </cell>
        </row>
        <row r="877">
          <cell r="A877">
            <v>7</v>
          </cell>
        </row>
        <row r="878">
          <cell r="A878">
            <v>7</v>
          </cell>
        </row>
        <row r="879">
          <cell r="A879">
            <v>7</v>
          </cell>
        </row>
        <row r="880">
          <cell r="A880">
            <v>7</v>
          </cell>
        </row>
        <row r="881">
          <cell r="A881">
            <v>7</v>
          </cell>
        </row>
        <row r="882">
          <cell r="A882">
            <v>7</v>
          </cell>
        </row>
        <row r="883">
          <cell r="A883">
            <v>7</v>
          </cell>
        </row>
        <row r="884">
          <cell r="A884">
            <v>7</v>
          </cell>
        </row>
        <row r="885">
          <cell r="A885">
            <v>7</v>
          </cell>
        </row>
        <row r="886">
          <cell r="A886">
            <v>7</v>
          </cell>
        </row>
        <row r="887">
          <cell r="A887">
            <v>7</v>
          </cell>
        </row>
        <row r="888">
          <cell r="A888">
            <v>7</v>
          </cell>
        </row>
        <row r="889">
          <cell r="A889">
            <v>7</v>
          </cell>
        </row>
        <row r="890">
          <cell r="A890">
            <v>7</v>
          </cell>
        </row>
        <row r="891">
          <cell r="A891">
            <v>7</v>
          </cell>
        </row>
        <row r="892">
          <cell r="A892">
            <v>7</v>
          </cell>
        </row>
        <row r="893">
          <cell r="A893">
            <v>7</v>
          </cell>
        </row>
        <row r="894">
          <cell r="A894">
            <v>7</v>
          </cell>
        </row>
        <row r="895">
          <cell r="A895">
            <v>7</v>
          </cell>
        </row>
        <row r="896">
          <cell r="A896">
            <v>7</v>
          </cell>
        </row>
        <row r="897">
          <cell r="A897">
            <v>7</v>
          </cell>
        </row>
        <row r="898">
          <cell r="A898">
            <v>7</v>
          </cell>
        </row>
        <row r="899">
          <cell r="A899">
            <v>7</v>
          </cell>
        </row>
        <row r="900">
          <cell r="A900">
            <v>7</v>
          </cell>
        </row>
        <row r="901">
          <cell r="A901">
            <v>7</v>
          </cell>
        </row>
        <row r="902">
          <cell r="A902">
            <v>7</v>
          </cell>
        </row>
        <row r="903">
          <cell r="A903">
            <v>7</v>
          </cell>
        </row>
        <row r="904">
          <cell r="A904">
            <v>7</v>
          </cell>
        </row>
        <row r="905">
          <cell r="A905">
            <v>7</v>
          </cell>
        </row>
        <row r="906">
          <cell r="A906">
            <v>7</v>
          </cell>
        </row>
        <row r="907">
          <cell r="A907">
            <v>7</v>
          </cell>
        </row>
        <row r="908">
          <cell r="A908">
            <v>7</v>
          </cell>
        </row>
        <row r="909">
          <cell r="A909">
            <v>7</v>
          </cell>
        </row>
        <row r="910">
          <cell r="A910">
            <v>7</v>
          </cell>
        </row>
        <row r="911">
          <cell r="A911">
            <v>7</v>
          </cell>
        </row>
        <row r="912">
          <cell r="A912">
            <v>7</v>
          </cell>
        </row>
        <row r="913">
          <cell r="A913">
            <v>7</v>
          </cell>
        </row>
        <row r="914">
          <cell r="A914">
            <v>7</v>
          </cell>
        </row>
        <row r="915">
          <cell r="A915">
            <v>7</v>
          </cell>
        </row>
        <row r="916">
          <cell r="A916">
            <v>7</v>
          </cell>
        </row>
        <row r="917">
          <cell r="A917">
            <v>7</v>
          </cell>
        </row>
        <row r="918">
          <cell r="A918">
            <v>7</v>
          </cell>
        </row>
        <row r="919">
          <cell r="A919">
            <v>7</v>
          </cell>
        </row>
        <row r="920">
          <cell r="A920">
            <v>7</v>
          </cell>
        </row>
        <row r="921">
          <cell r="A921">
            <v>7</v>
          </cell>
        </row>
        <row r="922">
          <cell r="A922">
            <v>7</v>
          </cell>
        </row>
        <row r="923">
          <cell r="A923">
            <v>7</v>
          </cell>
        </row>
        <row r="924">
          <cell r="A924">
            <v>7</v>
          </cell>
        </row>
        <row r="925">
          <cell r="A925">
            <v>7</v>
          </cell>
        </row>
        <row r="926">
          <cell r="A926">
            <v>7</v>
          </cell>
        </row>
        <row r="927">
          <cell r="A927">
            <v>7</v>
          </cell>
        </row>
        <row r="928">
          <cell r="A928">
            <v>7</v>
          </cell>
        </row>
        <row r="929">
          <cell r="A929">
            <v>7</v>
          </cell>
        </row>
        <row r="930">
          <cell r="A930">
            <v>7</v>
          </cell>
        </row>
        <row r="931">
          <cell r="A931">
            <v>7</v>
          </cell>
        </row>
        <row r="932">
          <cell r="A932">
            <v>7</v>
          </cell>
        </row>
        <row r="933">
          <cell r="A933">
            <v>7</v>
          </cell>
        </row>
        <row r="934">
          <cell r="A934">
            <v>7</v>
          </cell>
        </row>
        <row r="935">
          <cell r="A935">
            <v>7</v>
          </cell>
        </row>
        <row r="936">
          <cell r="A936">
            <v>7</v>
          </cell>
        </row>
        <row r="937">
          <cell r="A937">
            <v>7</v>
          </cell>
        </row>
        <row r="938">
          <cell r="A938">
            <v>7</v>
          </cell>
        </row>
        <row r="939">
          <cell r="A939">
            <v>7</v>
          </cell>
        </row>
        <row r="940">
          <cell r="A940">
            <v>7</v>
          </cell>
        </row>
        <row r="941">
          <cell r="A941">
            <v>7</v>
          </cell>
        </row>
        <row r="942">
          <cell r="A942">
            <v>7</v>
          </cell>
        </row>
        <row r="943">
          <cell r="A943">
            <v>7</v>
          </cell>
        </row>
        <row r="944">
          <cell r="A944">
            <v>7</v>
          </cell>
        </row>
        <row r="945">
          <cell r="A945">
            <v>7</v>
          </cell>
        </row>
        <row r="946">
          <cell r="A946">
            <v>7</v>
          </cell>
        </row>
        <row r="947">
          <cell r="A947">
            <v>7</v>
          </cell>
        </row>
        <row r="948">
          <cell r="A948">
            <v>7</v>
          </cell>
        </row>
        <row r="949">
          <cell r="A949">
            <v>7</v>
          </cell>
        </row>
        <row r="950">
          <cell r="A950">
            <v>7</v>
          </cell>
        </row>
        <row r="951">
          <cell r="A951">
            <v>7</v>
          </cell>
        </row>
        <row r="952">
          <cell r="A952">
            <v>7</v>
          </cell>
        </row>
        <row r="953">
          <cell r="A953">
            <v>7</v>
          </cell>
        </row>
        <row r="954">
          <cell r="A954">
            <v>7</v>
          </cell>
        </row>
        <row r="955">
          <cell r="A955">
            <v>7</v>
          </cell>
        </row>
        <row r="956">
          <cell r="A956">
            <v>7</v>
          </cell>
        </row>
        <row r="957">
          <cell r="A957">
            <v>7</v>
          </cell>
        </row>
        <row r="958">
          <cell r="A958">
            <v>7</v>
          </cell>
        </row>
        <row r="959">
          <cell r="A959">
            <v>7</v>
          </cell>
        </row>
        <row r="960">
          <cell r="A960">
            <v>7</v>
          </cell>
        </row>
        <row r="961">
          <cell r="A961">
            <v>7</v>
          </cell>
        </row>
        <row r="962">
          <cell r="A962">
            <v>7</v>
          </cell>
        </row>
        <row r="963">
          <cell r="A963">
            <v>7</v>
          </cell>
        </row>
        <row r="964">
          <cell r="A964">
            <v>7</v>
          </cell>
        </row>
        <row r="965">
          <cell r="A965">
            <v>7</v>
          </cell>
        </row>
        <row r="966">
          <cell r="A966">
            <v>7</v>
          </cell>
        </row>
        <row r="967">
          <cell r="A967">
            <v>7</v>
          </cell>
        </row>
        <row r="968">
          <cell r="A968">
            <v>7</v>
          </cell>
        </row>
        <row r="969">
          <cell r="A969">
            <v>7</v>
          </cell>
        </row>
        <row r="970">
          <cell r="A970">
            <v>7</v>
          </cell>
        </row>
        <row r="971">
          <cell r="A971">
            <v>7</v>
          </cell>
        </row>
        <row r="972">
          <cell r="A972">
            <v>7</v>
          </cell>
        </row>
        <row r="973">
          <cell r="A973">
            <v>7</v>
          </cell>
        </row>
        <row r="974">
          <cell r="A974">
            <v>7</v>
          </cell>
        </row>
        <row r="975">
          <cell r="A975">
            <v>7</v>
          </cell>
        </row>
        <row r="976">
          <cell r="A976">
            <v>7</v>
          </cell>
        </row>
        <row r="977">
          <cell r="A977">
            <v>7</v>
          </cell>
        </row>
        <row r="978">
          <cell r="A978">
            <v>7</v>
          </cell>
        </row>
        <row r="979">
          <cell r="A979">
            <v>7</v>
          </cell>
        </row>
        <row r="980">
          <cell r="A980">
            <v>7</v>
          </cell>
        </row>
        <row r="981">
          <cell r="A981">
            <v>7</v>
          </cell>
        </row>
        <row r="982">
          <cell r="A982">
            <v>7</v>
          </cell>
        </row>
        <row r="983">
          <cell r="A983">
            <v>7</v>
          </cell>
        </row>
        <row r="984">
          <cell r="A984">
            <v>7</v>
          </cell>
        </row>
        <row r="985">
          <cell r="A985">
            <v>7</v>
          </cell>
        </row>
        <row r="986">
          <cell r="A986">
            <v>7</v>
          </cell>
        </row>
        <row r="987">
          <cell r="A987">
            <v>7</v>
          </cell>
        </row>
        <row r="988">
          <cell r="A988">
            <v>7</v>
          </cell>
        </row>
        <row r="989">
          <cell r="A989">
            <v>7</v>
          </cell>
        </row>
        <row r="990">
          <cell r="A990">
            <v>7</v>
          </cell>
        </row>
        <row r="991">
          <cell r="A991">
            <v>7</v>
          </cell>
        </row>
        <row r="992">
          <cell r="A992">
            <v>7</v>
          </cell>
        </row>
        <row r="993">
          <cell r="A993">
            <v>7</v>
          </cell>
        </row>
        <row r="994">
          <cell r="A994">
            <v>7</v>
          </cell>
        </row>
        <row r="995">
          <cell r="A995">
            <v>7</v>
          </cell>
        </row>
        <row r="996">
          <cell r="A996">
            <v>7</v>
          </cell>
        </row>
        <row r="997">
          <cell r="A997">
            <v>7</v>
          </cell>
        </row>
        <row r="998">
          <cell r="A998">
            <v>7</v>
          </cell>
        </row>
        <row r="999">
          <cell r="A999">
            <v>7</v>
          </cell>
        </row>
        <row r="1000">
          <cell r="A1000">
            <v>7</v>
          </cell>
        </row>
        <row r="1001">
          <cell r="A1001">
            <v>7</v>
          </cell>
        </row>
        <row r="1002">
          <cell r="A1002">
            <v>7</v>
          </cell>
        </row>
        <row r="1003">
          <cell r="A1003">
            <v>7</v>
          </cell>
        </row>
        <row r="1004">
          <cell r="A1004">
            <v>7</v>
          </cell>
        </row>
        <row r="1005">
          <cell r="A1005">
            <v>7</v>
          </cell>
        </row>
        <row r="1006">
          <cell r="A1006">
            <v>7</v>
          </cell>
        </row>
        <row r="1007">
          <cell r="A1007">
            <v>7</v>
          </cell>
        </row>
        <row r="1008">
          <cell r="A1008">
            <v>7</v>
          </cell>
        </row>
        <row r="1009">
          <cell r="A1009">
            <v>7</v>
          </cell>
        </row>
        <row r="1010">
          <cell r="A1010">
            <v>7</v>
          </cell>
        </row>
        <row r="1011">
          <cell r="A1011">
            <v>7</v>
          </cell>
        </row>
        <row r="1012">
          <cell r="A1012">
            <v>7</v>
          </cell>
        </row>
        <row r="1013">
          <cell r="A1013">
            <v>8</v>
          </cell>
        </row>
        <row r="1014">
          <cell r="A1014">
            <v>8</v>
          </cell>
        </row>
        <row r="1015">
          <cell r="A1015">
            <v>8</v>
          </cell>
        </row>
        <row r="1016">
          <cell r="A1016">
            <v>8</v>
          </cell>
        </row>
        <row r="1017">
          <cell r="A1017">
            <v>8</v>
          </cell>
        </row>
        <row r="1018">
          <cell r="A1018">
            <v>8</v>
          </cell>
        </row>
        <row r="1019">
          <cell r="A1019">
            <v>8</v>
          </cell>
        </row>
        <row r="1020">
          <cell r="A1020">
            <v>8</v>
          </cell>
        </row>
        <row r="1021">
          <cell r="A1021">
            <v>8</v>
          </cell>
        </row>
        <row r="1022">
          <cell r="A1022">
            <v>8</v>
          </cell>
        </row>
        <row r="1023">
          <cell r="A1023">
            <v>8</v>
          </cell>
        </row>
        <row r="1024">
          <cell r="A1024">
            <v>8</v>
          </cell>
        </row>
        <row r="1025">
          <cell r="A1025">
            <v>8</v>
          </cell>
        </row>
        <row r="1026">
          <cell r="A1026">
            <v>8</v>
          </cell>
        </row>
        <row r="1027">
          <cell r="A1027">
            <v>8</v>
          </cell>
        </row>
        <row r="1028">
          <cell r="A1028">
            <v>8</v>
          </cell>
        </row>
        <row r="1029">
          <cell r="A1029">
            <v>8</v>
          </cell>
        </row>
        <row r="1030">
          <cell r="A1030">
            <v>8</v>
          </cell>
        </row>
        <row r="1031">
          <cell r="A1031">
            <v>8</v>
          </cell>
        </row>
        <row r="1032">
          <cell r="A1032">
            <v>8</v>
          </cell>
        </row>
        <row r="1033">
          <cell r="A1033">
            <v>8</v>
          </cell>
        </row>
        <row r="1034">
          <cell r="A1034">
            <v>8</v>
          </cell>
        </row>
        <row r="1035">
          <cell r="A1035">
            <v>8</v>
          </cell>
        </row>
        <row r="1036">
          <cell r="A1036">
            <v>8</v>
          </cell>
        </row>
        <row r="1037">
          <cell r="A1037">
            <v>8</v>
          </cell>
        </row>
        <row r="1038">
          <cell r="A1038">
            <v>8</v>
          </cell>
        </row>
        <row r="1039">
          <cell r="A1039">
            <v>8</v>
          </cell>
        </row>
        <row r="1040">
          <cell r="A1040">
            <v>8</v>
          </cell>
        </row>
        <row r="1041">
          <cell r="A1041">
            <v>8</v>
          </cell>
        </row>
        <row r="1042">
          <cell r="A1042">
            <v>8</v>
          </cell>
        </row>
        <row r="1043">
          <cell r="A1043">
            <v>8</v>
          </cell>
        </row>
        <row r="1044">
          <cell r="A1044">
            <v>8</v>
          </cell>
        </row>
        <row r="1045">
          <cell r="A1045">
            <v>8</v>
          </cell>
        </row>
        <row r="1046">
          <cell r="A1046">
            <v>8</v>
          </cell>
        </row>
        <row r="1047">
          <cell r="A1047">
            <v>8</v>
          </cell>
        </row>
        <row r="1048">
          <cell r="A1048">
            <v>8</v>
          </cell>
        </row>
        <row r="1049">
          <cell r="A1049">
            <v>8</v>
          </cell>
        </row>
        <row r="1050">
          <cell r="A1050">
            <v>8</v>
          </cell>
        </row>
        <row r="1051">
          <cell r="A1051">
            <v>8</v>
          </cell>
        </row>
        <row r="1052">
          <cell r="A1052">
            <v>8</v>
          </cell>
        </row>
        <row r="1053">
          <cell r="A1053">
            <v>8</v>
          </cell>
        </row>
        <row r="1054">
          <cell r="A1054">
            <v>8</v>
          </cell>
        </row>
        <row r="1055">
          <cell r="A1055">
            <v>8</v>
          </cell>
        </row>
        <row r="1056">
          <cell r="A1056">
            <v>8</v>
          </cell>
        </row>
        <row r="1057">
          <cell r="A1057">
            <v>8</v>
          </cell>
        </row>
        <row r="1058">
          <cell r="A1058">
            <v>8</v>
          </cell>
        </row>
        <row r="1059">
          <cell r="A1059">
            <v>8</v>
          </cell>
        </row>
        <row r="1060">
          <cell r="A1060">
            <v>8</v>
          </cell>
        </row>
        <row r="1061">
          <cell r="A1061">
            <v>8</v>
          </cell>
        </row>
        <row r="1062">
          <cell r="A1062">
            <v>8</v>
          </cell>
        </row>
        <row r="1063">
          <cell r="A1063">
            <v>8</v>
          </cell>
        </row>
        <row r="1064">
          <cell r="A1064">
            <v>8</v>
          </cell>
        </row>
        <row r="1065">
          <cell r="A1065">
            <v>8</v>
          </cell>
        </row>
        <row r="1066">
          <cell r="A1066">
            <v>8</v>
          </cell>
        </row>
        <row r="1067">
          <cell r="A1067">
            <v>8</v>
          </cell>
        </row>
        <row r="1068">
          <cell r="A1068">
            <v>8</v>
          </cell>
        </row>
        <row r="1069">
          <cell r="A1069">
            <v>8</v>
          </cell>
        </row>
        <row r="1070">
          <cell r="A1070">
            <v>8</v>
          </cell>
        </row>
        <row r="1071">
          <cell r="A1071">
            <v>8</v>
          </cell>
        </row>
        <row r="1072">
          <cell r="A1072">
            <v>8</v>
          </cell>
        </row>
        <row r="1073">
          <cell r="A1073">
            <v>8</v>
          </cell>
        </row>
        <row r="1074">
          <cell r="A1074">
            <v>8</v>
          </cell>
        </row>
        <row r="1075">
          <cell r="A1075">
            <v>8</v>
          </cell>
        </row>
        <row r="1076">
          <cell r="A1076">
            <v>8</v>
          </cell>
        </row>
        <row r="1077">
          <cell r="A1077">
            <v>8</v>
          </cell>
        </row>
        <row r="1078">
          <cell r="A1078">
            <v>8</v>
          </cell>
        </row>
        <row r="1079">
          <cell r="A1079">
            <v>8</v>
          </cell>
        </row>
        <row r="1080">
          <cell r="A1080">
            <v>8</v>
          </cell>
        </row>
        <row r="1081">
          <cell r="A1081">
            <v>8</v>
          </cell>
        </row>
        <row r="1082">
          <cell r="A1082">
            <v>8</v>
          </cell>
        </row>
        <row r="1083">
          <cell r="A1083">
            <v>8</v>
          </cell>
        </row>
        <row r="1084">
          <cell r="A1084">
            <v>8</v>
          </cell>
        </row>
        <row r="1085">
          <cell r="A1085">
            <v>8</v>
          </cell>
        </row>
        <row r="1086">
          <cell r="A1086">
            <v>8</v>
          </cell>
        </row>
        <row r="1087">
          <cell r="A1087">
            <v>8</v>
          </cell>
        </row>
        <row r="1088">
          <cell r="A1088">
            <v>8</v>
          </cell>
        </row>
        <row r="1089">
          <cell r="A1089">
            <v>8</v>
          </cell>
        </row>
        <row r="1090">
          <cell r="A1090">
            <v>8</v>
          </cell>
        </row>
        <row r="1091">
          <cell r="A1091">
            <v>8</v>
          </cell>
        </row>
        <row r="1092">
          <cell r="A1092">
            <v>8</v>
          </cell>
        </row>
        <row r="1093">
          <cell r="A1093">
            <v>8</v>
          </cell>
        </row>
        <row r="1094">
          <cell r="A1094">
            <v>8</v>
          </cell>
        </row>
        <row r="1095">
          <cell r="A1095">
            <v>8</v>
          </cell>
        </row>
        <row r="1096">
          <cell r="A1096">
            <v>8</v>
          </cell>
        </row>
        <row r="1097">
          <cell r="A1097">
            <v>8</v>
          </cell>
        </row>
        <row r="1098">
          <cell r="A1098">
            <v>8</v>
          </cell>
        </row>
        <row r="1099">
          <cell r="A1099">
            <v>8</v>
          </cell>
        </row>
        <row r="1100">
          <cell r="A1100">
            <v>8</v>
          </cell>
        </row>
        <row r="1101">
          <cell r="A1101">
            <v>8</v>
          </cell>
        </row>
        <row r="1102">
          <cell r="A1102">
            <v>8</v>
          </cell>
        </row>
        <row r="1103">
          <cell r="A1103">
            <v>8</v>
          </cell>
        </row>
        <row r="1104">
          <cell r="A1104">
            <v>8</v>
          </cell>
        </row>
        <row r="1105">
          <cell r="A1105">
            <v>8</v>
          </cell>
        </row>
        <row r="1106">
          <cell r="A1106">
            <v>8</v>
          </cell>
        </row>
        <row r="1107">
          <cell r="A1107">
            <v>8</v>
          </cell>
        </row>
        <row r="1108">
          <cell r="A1108">
            <v>8</v>
          </cell>
        </row>
        <row r="1109">
          <cell r="A1109">
            <v>8</v>
          </cell>
        </row>
        <row r="1110">
          <cell r="A1110">
            <v>8</v>
          </cell>
        </row>
        <row r="1111">
          <cell r="A1111">
            <v>8</v>
          </cell>
        </row>
        <row r="1112">
          <cell r="A1112">
            <v>8</v>
          </cell>
        </row>
        <row r="1113">
          <cell r="A1113">
            <v>8</v>
          </cell>
        </row>
        <row r="1114">
          <cell r="A1114">
            <v>8</v>
          </cell>
        </row>
        <row r="1115">
          <cell r="A1115">
            <v>8</v>
          </cell>
        </row>
        <row r="1116">
          <cell r="A1116">
            <v>8</v>
          </cell>
        </row>
        <row r="1117">
          <cell r="A1117">
            <v>8</v>
          </cell>
        </row>
        <row r="1118">
          <cell r="A1118">
            <v>8</v>
          </cell>
        </row>
        <row r="1119">
          <cell r="A1119">
            <v>8</v>
          </cell>
        </row>
        <row r="1120">
          <cell r="A1120">
            <v>8</v>
          </cell>
        </row>
        <row r="1121">
          <cell r="A1121">
            <v>8</v>
          </cell>
        </row>
        <row r="1122">
          <cell r="A1122">
            <v>8</v>
          </cell>
        </row>
        <row r="1123">
          <cell r="A1123">
            <v>8</v>
          </cell>
        </row>
        <row r="1124">
          <cell r="A1124">
            <v>8</v>
          </cell>
        </row>
        <row r="1125">
          <cell r="A1125">
            <v>8</v>
          </cell>
        </row>
        <row r="1126">
          <cell r="A1126">
            <v>8</v>
          </cell>
        </row>
        <row r="1127">
          <cell r="A1127">
            <v>8</v>
          </cell>
        </row>
        <row r="1128">
          <cell r="A1128">
            <v>8</v>
          </cell>
        </row>
        <row r="1129">
          <cell r="A1129">
            <v>8</v>
          </cell>
        </row>
        <row r="1130">
          <cell r="A1130">
            <v>8</v>
          </cell>
        </row>
        <row r="1131">
          <cell r="A1131">
            <v>8</v>
          </cell>
        </row>
        <row r="1132">
          <cell r="A1132">
            <v>8</v>
          </cell>
        </row>
        <row r="1133">
          <cell r="A1133">
            <v>8</v>
          </cell>
        </row>
        <row r="1134">
          <cell r="A1134">
            <v>8</v>
          </cell>
        </row>
        <row r="1135">
          <cell r="A1135">
            <v>8</v>
          </cell>
        </row>
        <row r="1136">
          <cell r="A1136">
            <v>8</v>
          </cell>
        </row>
        <row r="1137">
          <cell r="A1137">
            <v>8</v>
          </cell>
        </row>
        <row r="1138">
          <cell r="A1138">
            <v>8</v>
          </cell>
        </row>
        <row r="1139">
          <cell r="A1139">
            <v>8</v>
          </cell>
        </row>
        <row r="1140">
          <cell r="A1140">
            <v>8</v>
          </cell>
        </row>
        <row r="1141">
          <cell r="A1141">
            <v>8</v>
          </cell>
        </row>
        <row r="1142">
          <cell r="A1142">
            <v>8</v>
          </cell>
        </row>
        <row r="1143">
          <cell r="A1143">
            <v>8</v>
          </cell>
        </row>
        <row r="1144">
          <cell r="A1144">
            <v>8</v>
          </cell>
        </row>
        <row r="1145">
          <cell r="A1145">
            <v>8</v>
          </cell>
        </row>
        <row r="1146">
          <cell r="A1146">
            <v>8</v>
          </cell>
        </row>
        <row r="1147">
          <cell r="A1147">
            <v>8</v>
          </cell>
        </row>
        <row r="1148">
          <cell r="A1148">
            <v>8</v>
          </cell>
        </row>
        <row r="1149">
          <cell r="A1149">
            <v>8</v>
          </cell>
        </row>
        <row r="1150">
          <cell r="A1150">
            <v>8</v>
          </cell>
        </row>
        <row r="1151">
          <cell r="A1151">
            <v>8</v>
          </cell>
        </row>
        <row r="1152">
          <cell r="A1152">
            <v>8</v>
          </cell>
        </row>
        <row r="1153">
          <cell r="A1153">
            <v>8</v>
          </cell>
        </row>
        <row r="1154">
          <cell r="A1154">
            <v>8</v>
          </cell>
        </row>
        <row r="1155">
          <cell r="A1155">
            <v>8</v>
          </cell>
        </row>
        <row r="1156">
          <cell r="A1156">
            <v>8</v>
          </cell>
        </row>
        <row r="1157">
          <cell r="A1157">
            <v>9</v>
          </cell>
        </row>
        <row r="1158">
          <cell r="A1158">
            <v>9</v>
          </cell>
        </row>
        <row r="1159">
          <cell r="A1159">
            <v>9</v>
          </cell>
        </row>
        <row r="1160">
          <cell r="A1160">
            <v>9</v>
          </cell>
        </row>
        <row r="1161">
          <cell r="A1161">
            <v>9</v>
          </cell>
        </row>
        <row r="1162">
          <cell r="A1162">
            <v>9</v>
          </cell>
        </row>
        <row r="1163">
          <cell r="A1163">
            <v>9</v>
          </cell>
        </row>
        <row r="1164">
          <cell r="A1164">
            <v>9</v>
          </cell>
        </row>
        <row r="1165">
          <cell r="A1165">
            <v>9</v>
          </cell>
        </row>
        <row r="1166">
          <cell r="A1166">
            <v>9</v>
          </cell>
        </row>
        <row r="1167">
          <cell r="A1167">
            <v>9</v>
          </cell>
        </row>
        <row r="1168">
          <cell r="A1168">
            <v>9</v>
          </cell>
        </row>
        <row r="1169">
          <cell r="A1169">
            <v>9</v>
          </cell>
        </row>
        <row r="1170">
          <cell r="A1170">
            <v>9</v>
          </cell>
        </row>
        <row r="1171">
          <cell r="A1171">
            <v>9</v>
          </cell>
        </row>
        <row r="1172">
          <cell r="A1172">
            <v>9</v>
          </cell>
        </row>
        <row r="1173">
          <cell r="A1173">
            <v>9</v>
          </cell>
        </row>
        <row r="1174">
          <cell r="A1174">
            <v>9</v>
          </cell>
        </row>
        <row r="1175">
          <cell r="A1175">
            <v>9</v>
          </cell>
        </row>
        <row r="1176">
          <cell r="A1176">
            <v>9</v>
          </cell>
        </row>
        <row r="1177">
          <cell r="A1177">
            <v>9</v>
          </cell>
        </row>
        <row r="1178">
          <cell r="A1178">
            <v>9</v>
          </cell>
        </row>
        <row r="1179">
          <cell r="A1179">
            <v>9</v>
          </cell>
        </row>
        <row r="1180">
          <cell r="A1180">
            <v>9</v>
          </cell>
        </row>
        <row r="1181">
          <cell r="A1181">
            <v>9</v>
          </cell>
        </row>
        <row r="1182">
          <cell r="A1182">
            <v>9</v>
          </cell>
        </row>
        <row r="1183">
          <cell r="A1183">
            <v>9</v>
          </cell>
        </row>
        <row r="1184">
          <cell r="A1184">
            <v>9</v>
          </cell>
        </row>
        <row r="1185">
          <cell r="A1185">
            <v>9</v>
          </cell>
        </row>
        <row r="1186">
          <cell r="A1186">
            <v>9</v>
          </cell>
        </row>
        <row r="1187">
          <cell r="A1187">
            <v>9</v>
          </cell>
        </row>
        <row r="1188">
          <cell r="A1188">
            <v>9</v>
          </cell>
        </row>
        <row r="1189">
          <cell r="A1189">
            <v>9</v>
          </cell>
        </row>
        <row r="1190">
          <cell r="A1190">
            <v>9</v>
          </cell>
        </row>
        <row r="1191">
          <cell r="A1191">
            <v>9</v>
          </cell>
        </row>
        <row r="1192">
          <cell r="A1192">
            <v>9</v>
          </cell>
        </row>
        <row r="1193">
          <cell r="A1193">
            <v>9</v>
          </cell>
        </row>
        <row r="1194">
          <cell r="A1194">
            <v>9</v>
          </cell>
        </row>
        <row r="1195">
          <cell r="A1195">
            <v>9</v>
          </cell>
        </row>
        <row r="1196">
          <cell r="A1196">
            <v>9</v>
          </cell>
        </row>
        <row r="1197">
          <cell r="A1197">
            <v>9</v>
          </cell>
        </row>
        <row r="1198">
          <cell r="A1198">
            <v>9</v>
          </cell>
        </row>
        <row r="1199">
          <cell r="A1199">
            <v>9</v>
          </cell>
        </row>
        <row r="1200">
          <cell r="A1200">
            <v>9</v>
          </cell>
        </row>
        <row r="1201">
          <cell r="A1201">
            <v>9</v>
          </cell>
        </row>
        <row r="1202">
          <cell r="A1202">
            <v>9</v>
          </cell>
        </row>
        <row r="1203">
          <cell r="A1203">
            <v>9</v>
          </cell>
        </row>
        <row r="1204">
          <cell r="A1204">
            <v>9</v>
          </cell>
        </row>
        <row r="1205">
          <cell r="A1205">
            <v>9</v>
          </cell>
        </row>
        <row r="1206">
          <cell r="A1206">
            <v>9</v>
          </cell>
        </row>
        <row r="1207">
          <cell r="A1207">
            <v>9</v>
          </cell>
        </row>
        <row r="1208">
          <cell r="A1208">
            <v>9</v>
          </cell>
        </row>
        <row r="1209">
          <cell r="A1209">
            <v>9</v>
          </cell>
        </row>
        <row r="1210">
          <cell r="A1210">
            <v>9</v>
          </cell>
        </row>
        <row r="1211">
          <cell r="A1211">
            <v>9</v>
          </cell>
        </row>
        <row r="1212">
          <cell r="A1212">
            <v>9</v>
          </cell>
        </row>
        <row r="1213">
          <cell r="A1213">
            <v>9</v>
          </cell>
        </row>
        <row r="1214">
          <cell r="A1214">
            <v>9</v>
          </cell>
        </row>
        <row r="1215">
          <cell r="A1215">
            <v>9</v>
          </cell>
        </row>
        <row r="1216">
          <cell r="A1216">
            <v>9</v>
          </cell>
        </row>
        <row r="1217">
          <cell r="A1217">
            <v>9</v>
          </cell>
        </row>
        <row r="1218">
          <cell r="A1218">
            <v>9</v>
          </cell>
        </row>
        <row r="1219">
          <cell r="A1219">
            <v>9</v>
          </cell>
        </row>
        <row r="1220">
          <cell r="A1220">
            <v>9</v>
          </cell>
        </row>
        <row r="1221">
          <cell r="A1221">
            <v>9</v>
          </cell>
        </row>
        <row r="1222">
          <cell r="A1222">
            <v>9</v>
          </cell>
        </row>
        <row r="1223">
          <cell r="A1223">
            <v>9</v>
          </cell>
        </row>
        <row r="1224">
          <cell r="A1224">
            <v>9</v>
          </cell>
        </row>
        <row r="1225">
          <cell r="A1225">
            <v>9</v>
          </cell>
        </row>
        <row r="1226">
          <cell r="A1226">
            <v>9</v>
          </cell>
        </row>
        <row r="1227">
          <cell r="A1227">
            <v>9</v>
          </cell>
        </row>
        <row r="1228">
          <cell r="A1228">
            <v>9</v>
          </cell>
        </row>
        <row r="1229">
          <cell r="A1229">
            <v>9</v>
          </cell>
        </row>
        <row r="1230">
          <cell r="A1230">
            <v>9</v>
          </cell>
        </row>
        <row r="1231">
          <cell r="A1231">
            <v>9</v>
          </cell>
        </row>
        <row r="1232">
          <cell r="A1232">
            <v>9</v>
          </cell>
        </row>
        <row r="1233">
          <cell r="A1233">
            <v>9</v>
          </cell>
        </row>
        <row r="1234">
          <cell r="A1234">
            <v>9</v>
          </cell>
        </row>
        <row r="1235">
          <cell r="A1235">
            <v>9</v>
          </cell>
        </row>
        <row r="1236">
          <cell r="A1236">
            <v>9</v>
          </cell>
        </row>
        <row r="1237">
          <cell r="A1237">
            <v>9</v>
          </cell>
        </row>
        <row r="1238">
          <cell r="A1238">
            <v>9</v>
          </cell>
        </row>
        <row r="1239">
          <cell r="A1239">
            <v>9</v>
          </cell>
        </row>
        <row r="1240">
          <cell r="A1240">
            <v>9</v>
          </cell>
        </row>
        <row r="1241">
          <cell r="A1241">
            <v>9</v>
          </cell>
        </row>
        <row r="1242">
          <cell r="A1242">
            <v>9</v>
          </cell>
        </row>
        <row r="1243">
          <cell r="A1243">
            <v>9</v>
          </cell>
        </row>
        <row r="1244">
          <cell r="A1244">
            <v>9</v>
          </cell>
        </row>
        <row r="1245">
          <cell r="A1245">
            <v>9</v>
          </cell>
        </row>
        <row r="1246">
          <cell r="A1246">
            <v>9</v>
          </cell>
        </row>
        <row r="1247">
          <cell r="A1247">
            <v>9</v>
          </cell>
        </row>
        <row r="1248">
          <cell r="A1248">
            <v>9</v>
          </cell>
        </row>
        <row r="1249">
          <cell r="A1249">
            <v>9</v>
          </cell>
        </row>
        <row r="1250">
          <cell r="A1250">
            <v>9</v>
          </cell>
        </row>
        <row r="1251">
          <cell r="A1251">
            <v>9</v>
          </cell>
        </row>
        <row r="1252">
          <cell r="A1252">
            <v>9</v>
          </cell>
        </row>
        <row r="1253">
          <cell r="A1253">
            <v>9</v>
          </cell>
        </row>
        <row r="1254">
          <cell r="A1254">
            <v>9</v>
          </cell>
        </row>
        <row r="1255">
          <cell r="A1255">
            <v>9</v>
          </cell>
        </row>
        <row r="1256">
          <cell r="A1256">
            <v>9</v>
          </cell>
        </row>
        <row r="1257">
          <cell r="A1257">
            <v>9</v>
          </cell>
        </row>
        <row r="1258">
          <cell r="A1258">
            <v>9</v>
          </cell>
        </row>
        <row r="1259">
          <cell r="A1259">
            <v>9</v>
          </cell>
        </row>
        <row r="1260">
          <cell r="A1260">
            <v>9</v>
          </cell>
        </row>
        <row r="1261">
          <cell r="A1261">
            <v>9</v>
          </cell>
        </row>
        <row r="1262">
          <cell r="A1262">
            <v>9</v>
          </cell>
        </row>
        <row r="1263">
          <cell r="A1263">
            <v>9</v>
          </cell>
        </row>
        <row r="1264">
          <cell r="A1264">
            <v>9</v>
          </cell>
        </row>
        <row r="1265">
          <cell r="A1265">
            <v>9</v>
          </cell>
        </row>
        <row r="1266">
          <cell r="A1266">
            <v>9</v>
          </cell>
        </row>
        <row r="1267">
          <cell r="A1267">
            <v>9</v>
          </cell>
        </row>
        <row r="1268">
          <cell r="A1268">
            <v>9</v>
          </cell>
        </row>
        <row r="1269">
          <cell r="A1269">
            <v>9</v>
          </cell>
        </row>
        <row r="1270">
          <cell r="A1270">
            <v>9</v>
          </cell>
        </row>
        <row r="1271">
          <cell r="A1271">
            <v>9</v>
          </cell>
        </row>
        <row r="1272">
          <cell r="A1272">
            <v>9</v>
          </cell>
        </row>
        <row r="1273">
          <cell r="A1273">
            <v>9</v>
          </cell>
        </row>
        <row r="1274">
          <cell r="A1274">
            <v>9</v>
          </cell>
        </row>
        <row r="1275">
          <cell r="A1275">
            <v>9</v>
          </cell>
        </row>
        <row r="1276">
          <cell r="A1276">
            <v>9</v>
          </cell>
        </row>
        <row r="1277">
          <cell r="A1277">
            <v>9</v>
          </cell>
        </row>
        <row r="1278">
          <cell r="A1278">
            <v>9</v>
          </cell>
        </row>
        <row r="1279">
          <cell r="A1279">
            <v>9</v>
          </cell>
        </row>
        <row r="1280">
          <cell r="A1280">
            <v>9</v>
          </cell>
        </row>
        <row r="1281">
          <cell r="A1281">
            <v>9</v>
          </cell>
        </row>
        <row r="1282">
          <cell r="A1282">
            <v>9</v>
          </cell>
        </row>
        <row r="1283">
          <cell r="A1283">
            <v>9</v>
          </cell>
        </row>
        <row r="1284">
          <cell r="A1284">
            <v>9</v>
          </cell>
        </row>
        <row r="1285">
          <cell r="A1285">
            <v>9</v>
          </cell>
        </row>
        <row r="1286">
          <cell r="A1286">
            <v>9</v>
          </cell>
        </row>
        <row r="1287">
          <cell r="A1287">
            <v>9</v>
          </cell>
        </row>
        <row r="1288">
          <cell r="A1288">
            <v>9</v>
          </cell>
        </row>
        <row r="1289">
          <cell r="A1289">
            <v>9</v>
          </cell>
        </row>
        <row r="1290">
          <cell r="A1290">
            <v>9</v>
          </cell>
        </row>
        <row r="1291">
          <cell r="A1291">
            <v>9</v>
          </cell>
        </row>
        <row r="1292">
          <cell r="A1292">
            <v>9</v>
          </cell>
        </row>
        <row r="1293">
          <cell r="A1293">
            <v>9</v>
          </cell>
        </row>
        <row r="1294">
          <cell r="A1294">
            <v>9</v>
          </cell>
        </row>
        <row r="1295">
          <cell r="A1295">
            <v>9</v>
          </cell>
        </row>
        <row r="1296">
          <cell r="A1296">
            <v>9</v>
          </cell>
        </row>
        <row r="1297">
          <cell r="A1297">
            <v>9</v>
          </cell>
        </row>
        <row r="1298">
          <cell r="A1298">
            <v>9</v>
          </cell>
        </row>
        <row r="1299">
          <cell r="A1299">
            <v>9</v>
          </cell>
        </row>
        <row r="1300">
          <cell r="A1300">
            <v>9</v>
          </cell>
        </row>
        <row r="1301">
          <cell r="A1301">
            <v>10</v>
          </cell>
        </row>
        <row r="1302">
          <cell r="A1302">
            <v>10</v>
          </cell>
        </row>
        <row r="1303">
          <cell r="A1303">
            <v>10</v>
          </cell>
        </row>
        <row r="1304">
          <cell r="A1304">
            <v>10</v>
          </cell>
        </row>
        <row r="1305">
          <cell r="A1305">
            <v>10</v>
          </cell>
        </row>
        <row r="1306">
          <cell r="A1306">
            <v>10</v>
          </cell>
        </row>
        <row r="1307">
          <cell r="A1307">
            <v>10</v>
          </cell>
        </row>
        <row r="1308">
          <cell r="A1308">
            <v>10</v>
          </cell>
        </row>
        <row r="1309">
          <cell r="A1309">
            <v>10</v>
          </cell>
        </row>
        <row r="1310">
          <cell r="A1310">
            <v>10</v>
          </cell>
        </row>
        <row r="1311">
          <cell r="A1311">
            <v>10</v>
          </cell>
        </row>
        <row r="1312">
          <cell r="A1312">
            <v>10</v>
          </cell>
        </row>
        <row r="1313">
          <cell r="A1313">
            <v>10</v>
          </cell>
        </row>
        <row r="1314">
          <cell r="A1314">
            <v>10</v>
          </cell>
        </row>
        <row r="1315">
          <cell r="A1315">
            <v>10</v>
          </cell>
        </row>
        <row r="1316">
          <cell r="A1316">
            <v>10</v>
          </cell>
        </row>
        <row r="1317">
          <cell r="A1317">
            <v>10</v>
          </cell>
        </row>
        <row r="1318">
          <cell r="A1318">
            <v>10</v>
          </cell>
        </row>
        <row r="1319">
          <cell r="A1319">
            <v>10</v>
          </cell>
        </row>
        <row r="1320">
          <cell r="A1320">
            <v>10</v>
          </cell>
        </row>
        <row r="1321">
          <cell r="A1321">
            <v>10</v>
          </cell>
        </row>
        <row r="1322">
          <cell r="A1322">
            <v>10</v>
          </cell>
        </row>
        <row r="1323">
          <cell r="A1323">
            <v>10</v>
          </cell>
        </row>
        <row r="1324">
          <cell r="A1324">
            <v>10</v>
          </cell>
        </row>
        <row r="1325">
          <cell r="A1325">
            <v>10</v>
          </cell>
        </row>
        <row r="1326">
          <cell r="A1326">
            <v>10</v>
          </cell>
        </row>
        <row r="1327">
          <cell r="A1327">
            <v>10</v>
          </cell>
        </row>
        <row r="1328">
          <cell r="A1328">
            <v>10</v>
          </cell>
        </row>
        <row r="1329">
          <cell r="A1329">
            <v>10</v>
          </cell>
        </row>
        <row r="1330">
          <cell r="A1330">
            <v>10</v>
          </cell>
        </row>
        <row r="1331">
          <cell r="A1331">
            <v>10</v>
          </cell>
        </row>
        <row r="1332">
          <cell r="A1332">
            <v>10</v>
          </cell>
        </row>
        <row r="1333">
          <cell r="A1333">
            <v>10</v>
          </cell>
        </row>
        <row r="1334">
          <cell r="A1334">
            <v>10</v>
          </cell>
        </row>
        <row r="1335">
          <cell r="A1335">
            <v>10</v>
          </cell>
        </row>
        <row r="1336">
          <cell r="A1336">
            <v>10</v>
          </cell>
        </row>
        <row r="1337">
          <cell r="A1337">
            <v>10</v>
          </cell>
        </row>
        <row r="1338">
          <cell r="A1338">
            <v>10</v>
          </cell>
        </row>
        <row r="1339">
          <cell r="A1339">
            <v>10</v>
          </cell>
        </row>
        <row r="1340">
          <cell r="A1340">
            <v>10</v>
          </cell>
        </row>
        <row r="1341">
          <cell r="A1341">
            <v>10</v>
          </cell>
        </row>
        <row r="1342">
          <cell r="A1342">
            <v>10</v>
          </cell>
        </row>
        <row r="1343">
          <cell r="A1343">
            <v>10</v>
          </cell>
        </row>
        <row r="1344">
          <cell r="A1344">
            <v>10</v>
          </cell>
        </row>
        <row r="1345">
          <cell r="A1345">
            <v>10</v>
          </cell>
        </row>
        <row r="1346">
          <cell r="A1346">
            <v>10</v>
          </cell>
        </row>
        <row r="1347">
          <cell r="A1347">
            <v>10</v>
          </cell>
        </row>
        <row r="1348">
          <cell r="A1348">
            <v>10</v>
          </cell>
        </row>
        <row r="1349">
          <cell r="A1349">
            <v>10</v>
          </cell>
        </row>
        <row r="1350">
          <cell r="A1350">
            <v>10</v>
          </cell>
        </row>
        <row r="1351">
          <cell r="A1351">
            <v>10</v>
          </cell>
        </row>
        <row r="1352">
          <cell r="A1352">
            <v>10</v>
          </cell>
        </row>
        <row r="1353">
          <cell r="A1353">
            <v>10</v>
          </cell>
        </row>
        <row r="1354">
          <cell r="A1354">
            <v>10</v>
          </cell>
        </row>
        <row r="1355">
          <cell r="A1355">
            <v>10</v>
          </cell>
        </row>
        <row r="1356">
          <cell r="A1356">
            <v>10</v>
          </cell>
        </row>
        <row r="1357">
          <cell r="A1357">
            <v>10</v>
          </cell>
        </row>
        <row r="1358">
          <cell r="A1358">
            <v>10</v>
          </cell>
        </row>
        <row r="1359">
          <cell r="A1359">
            <v>10</v>
          </cell>
        </row>
        <row r="1360">
          <cell r="A1360">
            <v>10</v>
          </cell>
        </row>
        <row r="1361">
          <cell r="A1361">
            <v>10</v>
          </cell>
        </row>
        <row r="1362">
          <cell r="A1362">
            <v>10</v>
          </cell>
        </row>
        <row r="1363">
          <cell r="A1363">
            <v>10</v>
          </cell>
        </row>
        <row r="1364">
          <cell r="A1364">
            <v>10</v>
          </cell>
        </row>
        <row r="1365">
          <cell r="A1365">
            <v>10</v>
          </cell>
        </row>
        <row r="1366">
          <cell r="A1366">
            <v>10</v>
          </cell>
        </row>
        <row r="1367">
          <cell r="A1367">
            <v>10</v>
          </cell>
        </row>
        <row r="1368">
          <cell r="A1368">
            <v>10</v>
          </cell>
        </row>
        <row r="1369">
          <cell r="A1369">
            <v>10</v>
          </cell>
        </row>
        <row r="1370">
          <cell r="A1370">
            <v>10</v>
          </cell>
        </row>
        <row r="1371">
          <cell r="A1371">
            <v>10</v>
          </cell>
        </row>
        <row r="1372">
          <cell r="A1372">
            <v>10</v>
          </cell>
        </row>
        <row r="1373">
          <cell r="A1373">
            <v>10</v>
          </cell>
        </row>
        <row r="1374">
          <cell r="A1374">
            <v>10</v>
          </cell>
        </row>
        <row r="1375">
          <cell r="A1375">
            <v>10</v>
          </cell>
        </row>
        <row r="1376">
          <cell r="A1376">
            <v>10</v>
          </cell>
        </row>
        <row r="1377">
          <cell r="A1377">
            <v>10</v>
          </cell>
        </row>
        <row r="1378">
          <cell r="A1378">
            <v>10</v>
          </cell>
        </row>
        <row r="1379">
          <cell r="A1379">
            <v>10</v>
          </cell>
        </row>
        <row r="1380">
          <cell r="A1380">
            <v>10</v>
          </cell>
        </row>
        <row r="1381">
          <cell r="A1381">
            <v>10</v>
          </cell>
        </row>
        <row r="1382">
          <cell r="A1382">
            <v>10</v>
          </cell>
        </row>
        <row r="1383">
          <cell r="A1383">
            <v>10</v>
          </cell>
        </row>
        <row r="1384">
          <cell r="A1384">
            <v>10</v>
          </cell>
        </row>
        <row r="1385">
          <cell r="A1385">
            <v>10</v>
          </cell>
        </row>
        <row r="1386">
          <cell r="A1386">
            <v>10</v>
          </cell>
        </row>
        <row r="1387">
          <cell r="A1387">
            <v>10</v>
          </cell>
        </row>
        <row r="1388">
          <cell r="A1388">
            <v>10</v>
          </cell>
        </row>
        <row r="1389">
          <cell r="A1389">
            <v>10</v>
          </cell>
        </row>
        <row r="1390">
          <cell r="A1390">
            <v>10</v>
          </cell>
        </row>
        <row r="1391">
          <cell r="A1391">
            <v>10</v>
          </cell>
        </row>
        <row r="1392">
          <cell r="A1392">
            <v>10</v>
          </cell>
        </row>
        <row r="1393">
          <cell r="A1393">
            <v>10</v>
          </cell>
        </row>
        <row r="1394">
          <cell r="A1394">
            <v>10</v>
          </cell>
        </row>
        <row r="1395">
          <cell r="A1395">
            <v>10</v>
          </cell>
        </row>
        <row r="1396">
          <cell r="A1396">
            <v>10</v>
          </cell>
        </row>
        <row r="1397">
          <cell r="A1397">
            <v>10</v>
          </cell>
        </row>
        <row r="1398">
          <cell r="A1398">
            <v>10</v>
          </cell>
        </row>
        <row r="1399">
          <cell r="A1399">
            <v>10</v>
          </cell>
        </row>
        <row r="1400">
          <cell r="A1400">
            <v>10</v>
          </cell>
        </row>
        <row r="1401">
          <cell r="A1401">
            <v>10</v>
          </cell>
        </row>
        <row r="1402">
          <cell r="A1402">
            <v>10</v>
          </cell>
        </row>
        <row r="1403">
          <cell r="A1403">
            <v>10</v>
          </cell>
        </row>
        <row r="1404">
          <cell r="A1404">
            <v>10</v>
          </cell>
        </row>
        <row r="1405">
          <cell r="A1405">
            <v>10</v>
          </cell>
        </row>
        <row r="1406">
          <cell r="A1406">
            <v>10</v>
          </cell>
        </row>
        <row r="1407">
          <cell r="A1407">
            <v>10</v>
          </cell>
        </row>
        <row r="1408">
          <cell r="A1408">
            <v>10</v>
          </cell>
        </row>
        <row r="1409">
          <cell r="A1409">
            <v>10</v>
          </cell>
        </row>
        <row r="1410">
          <cell r="A1410">
            <v>10</v>
          </cell>
        </row>
        <row r="1411">
          <cell r="A1411">
            <v>10</v>
          </cell>
        </row>
        <row r="1412">
          <cell r="A1412">
            <v>10</v>
          </cell>
        </row>
        <row r="1413">
          <cell r="A1413">
            <v>10</v>
          </cell>
        </row>
        <row r="1414">
          <cell r="A1414">
            <v>10</v>
          </cell>
        </row>
        <row r="1415">
          <cell r="A1415">
            <v>10</v>
          </cell>
        </row>
        <row r="1416">
          <cell r="A1416">
            <v>10</v>
          </cell>
        </row>
        <row r="1417">
          <cell r="A1417">
            <v>10</v>
          </cell>
        </row>
        <row r="1418">
          <cell r="A1418">
            <v>10</v>
          </cell>
        </row>
        <row r="1419">
          <cell r="A1419">
            <v>10</v>
          </cell>
        </row>
        <row r="1420">
          <cell r="A1420">
            <v>10</v>
          </cell>
        </row>
        <row r="1421">
          <cell r="A1421">
            <v>10</v>
          </cell>
        </row>
        <row r="1422">
          <cell r="A1422">
            <v>10</v>
          </cell>
        </row>
        <row r="1423">
          <cell r="A1423">
            <v>10</v>
          </cell>
        </row>
        <row r="1424">
          <cell r="A1424">
            <v>10</v>
          </cell>
        </row>
        <row r="1425">
          <cell r="A1425">
            <v>10</v>
          </cell>
        </row>
        <row r="1426">
          <cell r="A1426">
            <v>10</v>
          </cell>
        </row>
        <row r="1427">
          <cell r="A1427">
            <v>10</v>
          </cell>
        </row>
        <row r="1428">
          <cell r="A1428">
            <v>10</v>
          </cell>
        </row>
        <row r="1429">
          <cell r="A1429">
            <v>10</v>
          </cell>
        </row>
        <row r="1430">
          <cell r="A1430">
            <v>10</v>
          </cell>
        </row>
        <row r="1431">
          <cell r="A1431">
            <v>10</v>
          </cell>
        </row>
        <row r="1432">
          <cell r="A1432">
            <v>10</v>
          </cell>
        </row>
        <row r="1433">
          <cell r="A1433">
            <v>10</v>
          </cell>
        </row>
        <row r="1434">
          <cell r="A1434">
            <v>10</v>
          </cell>
        </row>
        <row r="1435">
          <cell r="A1435">
            <v>10</v>
          </cell>
        </row>
        <row r="1436">
          <cell r="A1436">
            <v>10</v>
          </cell>
        </row>
        <row r="1437">
          <cell r="A1437">
            <v>10</v>
          </cell>
        </row>
        <row r="1438">
          <cell r="A1438">
            <v>10</v>
          </cell>
        </row>
        <row r="1439">
          <cell r="A1439">
            <v>10</v>
          </cell>
        </row>
        <row r="1440">
          <cell r="A1440">
            <v>10</v>
          </cell>
        </row>
        <row r="1441">
          <cell r="A1441">
            <v>10</v>
          </cell>
        </row>
        <row r="1442">
          <cell r="A1442">
            <v>10</v>
          </cell>
        </row>
        <row r="1443">
          <cell r="A1443">
            <v>10</v>
          </cell>
        </row>
        <row r="1444">
          <cell r="A1444">
            <v>10</v>
          </cell>
        </row>
        <row r="1445">
          <cell r="A1445">
            <v>11</v>
          </cell>
        </row>
        <row r="1446">
          <cell r="A1446">
            <v>11</v>
          </cell>
        </row>
        <row r="1447">
          <cell r="A1447">
            <v>11</v>
          </cell>
        </row>
        <row r="1448">
          <cell r="A1448">
            <v>11</v>
          </cell>
        </row>
        <row r="1449">
          <cell r="A1449">
            <v>11</v>
          </cell>
        </row>
        <row r="1450">
          <cell r="A1450">
            <v>11</v>
          </cell>
        </row>
        <row r="1451">
          <cell r="A1451">
            <v>11</v>
          </cell>
        </row>
        <row r="1452">
          <cell r="A1452">
            <v>11</v>
          </cell>
        </row>
        <row r="1453">
          <cell r="A1453">
            <v>11</v>
          </cell>
        </row>
        <row r="1454">
          <cell r="A1454">
            <v>11</v>
          </cell>
        </row>
        <row r="1455">
          <cell r="A1455">
            <v>11</v>
          </cell>
        </row>
        <row r="1456">
          <cell r="A1456">
            <v>11</v>
          </cell>
        </row>
        <row r="1457">
          <cell r="A1457">
            <v>11</v>
          </cell>
        </row>
        <row r="1458">
          <cell r="A1458">
            <v>11</v>
          </cell>
        </row>
        <row r="1459">
          <cell r="A1459">
            <v>11</v>
          </cell>
        </row>
        <row r="1460">
          <cell r="A1460">
            <v>11</v>
          </cell>
        </row>
        <row r="1461">
          <cell r="A1461">
            <v>11</v>
          </cell>
        </row>
        <row r="1462">
          <cell r="A1462">
            <v>11</v>
          </cell>
        </row>
        <row r="1463">
          <cell r="A1463">
            <v>11</v>
          </cell>
        </row>
        <row r="1464">
          <cell r="A1464">
            <v>11</v>
          </cell>
        </row>
        <row r="1465">
          <cell r="A1465">
            <v>11</v>
          </cell>
        </row>
        <row r="1466">
          <cell r="A1466">
            <v>11</v>
          </cell>
        </row>
        <row r="1467">
          <cell r="A1467">
            <v>11</v>
          </cell>
        </row>
        <row r="1468">
          <cell r="A1468">
            <v>11</v>
          </cell>
        </row>
        <row r="1469">
          <cell r="A1469">
            <v>11</v>
          </cell>
        </row>
        <row r="1470">
          <cell r="A1470">
            <v>11</v>
          </cell>
        </row>
        <row r="1471">
          <cell r="A1471">
            <v>11</v>
          </cell>
        </row>
        <row r="1472">
          <cell r="A1472">
            <v>11</v>
          </cell>
        </row>
        <row r="1473">
          <cell r="A1473">
            <v>11</v>
          </cell>
        </row>
        <row r="1474">
          <cell r="A1474">
            <v>11</v>
          </cell>
        </row>
        <row r="1475">
          <cell r="A1475">
            <v>11</v>
          </cell>
        </row>
        <row r="1476">
          <cell r="A1476">
            <v>11</v>
          </cell>
        </row>
        <row r="1477">
          <cell r="A1477">
            <v>11</v>
          </cell>
        </row>
        <row r="1478">
          <cell r="A1478">
            <v>11</v>
          </cell>
        </row>
        <row r="1479">
          <cell r="A1479">
            <v>11</v>
          </cell>
        </row>
        <row r="1480">
          <cell r="A1480">
            <v>11</v>
          </cell>
        </row>
        <row r="1481">
          <cell r="A1481">
            <v>11</v>
          </cell>
        </row>
        <row r="1482">
          <cell r="A1482">
            <v>11</v>
          </cell>
        </row>
        <row r="1483">
          <cell r="A1483">
            <v>11</v>
          </cell>
        </row>
        <row r="1484">
          <cell r="A1484">
            <v>11</v>
          </cell>
        </row>
        <row r="1485">
          <cell r="A1485">
            <v>11</v>
          </cell>
        </row>
        <row r="1486">
          <cell r="A1486">
            <v>11</v>
          </cell>
        </row>
        <row r="1487">
          <cell r="A1487">
            <v>11</v>
          </cell>
        </row>
        <row r="1488">
          <cell r="A1488">
            <v>11</v>
          </cell>
        </row>
        <row r="1489">
          <cell r="A1489">
            <v>11</v>
          </cell>
        </row>
        <row r="1490">
          <cell r="A1490">
            <v>11</v>
          </cell>
        </row>
        <row r="1491">
          <cell r="A1491">
            <v>11</v>
          </cell>
        </row>
        <row r="1492">
          <cell r="A1492">
            <v>11</v>
          </cell>
        </row>
        <row r="1493">
          <cell r="A1493">
            <v>11</v>
          </cell>
        </row>
        <row r="1494">
          <cell r="A1494">
            <v>11</v>
          </cell>
        </row>
        <row r="1495">
          <cell r="A1495">
            <v>11</v>
          </cell>
        </row>
        <row r="1496">
          <cell r="A1496">
            <v>11</v>
          </cell>
        </row>
        <row r="1497">
          <cell r="A1497">
            <v>11</v>
          </cell>
        </row>
        <row r="1498">
          <cell r="A1498">
            <v>11</v>
          </cell>
        </row>
        <row r="1499">
          <cell r="A1499">
            <v>11</v>
          </cell>
        </row>
        <row r="1500">
          <cell r="A1500">
            <v>11</v>
          </cell>
        </row>
        <row r="1501">
          <cell r="A1501">
            <v>11</v>
          </cell>
        </row>
        <row r="1502">
          <cell r="A1502">
            <v>11</v>
          </cell>
        </row>
        <row r="1503">
          <cell r="A1503">
            <v>11</v>
          </cell>
        </row>
        <row r="1504">
          <cell r="A1504">
            <v>11</v>
          </cell>
        </row>
        <row r="1505">
          <cell r="A1505">
            <v>11</v>
          </cell>
        </row>
        <row r="1506">
          <cell r="A1506">
            <v>11</v>
          </cell>
        </row>
        <row r="1507">
          <cell r="A1507">
            <v>11</v>
          </cell>
        </row>
        <row r="1508">
          <cell r="A1508">
            <v>11</v>
          </cell>
        </row>
        <row r="1509">
          <cell r="A1509">
            <v>11</v>
          </cell>
        </row>
        <row r="1510">
          <cell r="A1510">
            <v>11</v>
          </cell>
        </row>
        <row r="1511">
          <cell r="A1511">
            <v>11</v>
          </cell>
        </row>
        <row r="1512">
          <cell r="A1512">
            <v>11</v>
          </cell>
        </row>
        <row r="1513">
          <cell r="A1513">
            <v>11</v>
          </cell>
        </row>
        <row r="1514">
          <cell r="A1514">
            <v>11</v>
          </cell>
        </row>
        <row r="1515">
          <cell r="A1515">
            <v>11</v>
          </cell>
        </row>
        <row r="1516">
          <cell r="A1516">
            <v>11</v>
          </cell>
        </row>
        <row r="1517">
          <cell r="A1517">
            <v>11</v>
          </cell>
        </row>
        <row r="1518">
          <cell r="A1518">
            <v>11</v>
          </cell>
        </row>
        <row r="1519">
          <cell r="A1519">
            <v>11</v>
          </cell>
        </row>
        <row r="1520">
          <cell r="A1520">
            <v>11</v>
          </cell>
        </row>
        <row r="1521">
          <cell r="A1521">
            <v>11</v>
          </cell>
        </row>
        <row r="1522">
          <cell r="A1522">
            <v>11</v>
          </cell>
        </row>
        <row r="1523">
          <cell r="A1523">
            <v>11</v>
          </cell>
        </row>
        <row r="1524">
          <cell r="A1524">
            <v>11</v>
          </cell>
        </row>
        <row r="1525">
          <cell r="A1525">
            <v>11</v>
          </cell>
        </row>
        <row r="1526">
          <cell r="A1526">
            <v>11</v>
          </cell>
        </row>
        <row r="1527">
          <cell r="A1527">
            <v>11</v>
          </cell>
        </row>
        <row r="1528">
          <cell r="A1528">
            <v>11</v>
          </cell>
        </row>
        <row r="1529">
          <cell r="A1529">
            <v>11</v>
          </cell>
        </row>
        <row r="1530">
          <cell r="A1530">
            <v>11</v>
          </cell>
        </row>
        <row r="1531">
          <cell r="A1531">
            <v>11</v>
          </cell>
        </row>
        <row r="1532">
          <cell r="A1532">
            <v>11</v>
          </cell>
        </row>
        <row r="1533">
          <cell r="A1533">
            <v>11</v>
          </cell>
        </row>
        <row r="1534">
          <cell r="A1534">
            <v>11</v>
          </cell>
        </row>
        <row r="1535">
          <cell r="A1535">
            <v>11</v>
          </cell>
        </row>
        <row r="1536">
          <cell r="A1536">
            <v>11</v>
          </cell>
        </row>
        <row r="1537">
          <cell r="A1537">
            <v>11</v>
          </cell>
        </row>
        <row r="1538">
          <cell r="A1538">
            <v>11</v>
          </cell>
        </row>
        <row r="1539">
          <cell r="A1539">
            <v>11</v>
          </cell>
        </row>
        <row r="1540">
          <cell r="A1540">
            <v>11</v>
          </cell>
        </row>
        <row r="1541">
          <cell r="A1541">
            <v>11</v>
          </cell>
        </row>
        <row r="1542">
          <cell r="A1542">
            <v>11</v>
          </cell>
        </row>
        <row r="1543">
          <cell r="A1543">
            <v>11</v>
          </cell>
        </row>
        <row r="1544">
          <cell r="A1544">
            <v>11</v>
          </cell>
        </row>
        <row r="1545">
          <cell r="A1545">
            <v>11</v>
          </cell>
        </row>
        <row r="1546">
          <cell r="A1546">
            <v>11</v>
          </cell>
        </row>
        <row r="1547">
          <cell r="A1547">
            <v>11</v>
          </cell>
        </row>
        <row r="1548">
          <cell r="A1548">
            <v>11</v>
          </cell>
        </row>
        <row r="1549">
          <cell r="A1549">
            <v>11</v>
          </cell>
        </row>
        <row r="1550">
          <cell r="A1550">
            <v>11</v>
          </cell>
        </row>
        <row r="1551">
          <cell r="A1551">
            <v>11</v>
          </cell>
        </row>
        <row r="1552">
          <cell r="A1552">
            <v>11</v>
          </cell>
        </row>
        <row r="1553">
          <cell r="A1553">
            <v>11</v>
          </cell>
        </row>
        <row r="1554">
          <cell r="A1554">
            <v>11</v>
          </cell>
        </row>
        <row r="1555">
          <cell r="A1555">
            <v>11</v>
          </cell>
        </row>
        <row r="1556">
          <cell r="A1556">
            <v>11</v>
          </cell>
        </row>
        <row r="1557">
          <cell r="A1557">
            <v>11</v>
          </cell>
        </row>
        <row r="1558">
          <cell r="A1558">
            <v>11</v>
          </cell>
        </row>
        <row r="1559">
          <cell r="A1559">
            <v>11</v>
          </cell>
        </row>
        <row r="1560">
          <cell r="A1560">
            <v>11</v>
          </cell>
        </row>
        <row r="1561">
          <cell r="A1561">
            <v>11</v>
          </cell>
        </row>
        <row r="1562">
          <cell r="A1562">
            <v>11</v>
          </cell>
        </row>
        <row r="1563">
          <cell r="A1563">
            <v>11</v>
          </cell>
        </row>
        <row r="1564">
          <cell r="A1564">
            <v>11</v>
          </cell>
        </row>
        <row r="1565">
          <cell r="A1565">
            <v>11</v>
          </cell>
        </row>
        <row r="1566">
          <cell r="A1566">
            <v>11</v>
          </cell>
        </row>
        <row r="1567">
          <cell r="A1567">
            <v>11</v>
          </cell>
        </row>
        <row r="1568">
          <cell r="A1568">
            <v>11</v>
          </cell>
        </row>
        <row r="1569">
          <cell r="A1569">
            <v>11</v>
          </cell>
        </row>
        <row r="1570">
          <cell r="A1570">
            <v>11</v>
          </cell>
        </row>
        <row r="1571">
          <cell r="A1571">
            <v>11</v>
          </cell>
        </row>
        <row r="1572">
          <cell r="A1572">
            <v>11</v>
          </cell>
        </row>
        <row r="1573">
          <cell r="A1573">
            <v>11</v>
          </cell>
        </row>
        <row r="1574">
          <cell r="A1574">
            <v>11</v>
          </cell>
        </row>
        <row r="1575">
          <cell r="A1575">
            <v>11</v>
          </cell>
        </row>
        <row r="1576">
          <cell r="A1576">
            <v>11</v>
          </cell>
        </row>
        <row r="1577">
          <cell r="A1577">
            <v>11</v>
          </cell>
        </row>
        <row r="1578">
          <cell r="A1578">
            <v>11</v>
          </cell>
        </row>
        <row r="1579">
          <cell r="A1579">
            <v>11</v>
          </cell>
        </row>
        <row r="1580">
          <cell r="A1580">
            <v>11</v>
          </cell>
        </row>
        <row r="1581">
          <cell r="A1581">
            <v>11</v>
          </cell>
        </row>
        <row r="1582">
          <cell r="A1582">
            <v>11</v>
          </cell>
        </row>
        <row r="1583">
          <cell r="A1583">
            <v>11</v>
          </cell>
        </row>
        <row r="1584">
          <cell r="A1584">
            <v>11</v>
          </cell>
        </row>
        <row r="1585">
          <cell r="A1585">
            <v>11</v>
          </cell>
        </row>
        <row r="1586">
          <cell r="A1586">
            <v>11</v>
          </cell>
        </row>
        <row r="1587">
          <cell r="A1587">
            <v>11</v>
          </cell>
        </row>
        <row r="1588">
          <cell r="A1588">
            <v>11</v>
          </cell>
        </row>
        <row r="1589">
          <cell r="A1589">
            <v>12</v>
          </cell>
        </row>
        <row r="1590">
          <cell r="A1590">
            <v>12</v>
          </cell>
        </row>
        <row r="1591">
          <cell r="A1591">
            <v>12</v>
          </cell>
        </row>
        <row r="1592">
          <cell r="A1592">
            <v>12</v>
          </cell>
        </row>
        <row r="1593">
          <cell r="A1593">
            <v>12</v>
          </cell>
        </row>
        <row r="1594">
          <cell r="A1594">
            <v>12</v>
          </cell>
        </row>
        <row r="1595">
          <cell r="A1595">
            <v>12</v>
          </cell>
        </row>
        <row r="1596">
          <cell r="A1596">
            <v>12</v>
          </cell>
        </row>
        <row r="1597">
          <cell r="A1597">
            <v>12</v>
          </cell>
        </row>
        <row r="1598">
          <cell r="A1598">
            <v>12</v>
          </cell>
        </row>
        <row r="1599">
          <cell r="A1599">
            <v>12</v>
          </cell>
        </row>
        <row r="1600">
          <cell r="A1600">
            <v>12</v>
          </cell>
        </row>
        <row r="1601">
          <cell r="A1601">
            <v>12</v>
          </cell>
        </row>
        <row r="1602">
          <cell r="A1602">
            <v>12</v>
          </cell>
        </row>
        <row r="1603">
          <cell r="A1603">
            <v>12</v>
          </cell>
        </row>
        <row r="1604">
          <cell r="A1604">
            <v>12</v>
          </cell>
        </row>
        <row r="1605">
          <cell r="A1605">
            <v>12</v>
          </cell>
        </row>
        <row r="1606">
          <cell r="A1606">
            <v>12</v>
          </cell>
        </row>
        <row r="1607">
          <cell r="A1607">
            <v>12</v>
          </cell>
        </row>
        <row r="1608">
          <cell r="A1608">
            <v>12</v>
          </cell>
        </row>
        <row r="1609">
          <cell r="A1609">
            <v>12</v>
          </cell>
        </row>
        <row r="1610">
          <cell r="A1610">
            <v>12</v>
          </cell>
        </row>
        <row r="1611">
          <cell r="A1611">
            <v>12</v>
          </cell>
        </row>
        <row r="1612">
          <cell r="A1612">
            <v>12</v>
          </cell>
        </row>
        <row r="1613">
          <cell r="A1613">
            <v>12</v>
          </cell>
        </row>
        <row r="1614">
          <cell r="A1614">
            <v>12</v>
          </cell>
        </row>
        <row r="1615">
          <cell r="A1615">
            <v>12</v>
          </cell>
        </row>
        <row r="1616">
          <cell r="A1616">
            <v>12</v>
          </cell>
        </row>
        <row r="1617">
          <cell r="A1617">
            <v>12</v>
          </cell>
        </row>
        <row r="1618">
          <cell r="A1618">
            <v>12</v>
          </cell>
        </row>
        <row r="1619">
          <cell r="A1619">
            <v>12</v>
          </cell>
        </row>
        <row r="1620">
          <cell r="A1620">
            <v>12</v>
          </cell>
        </row>
        <row r="1621">
          <cell r="A1621">
            <v>12</v>
          </cell>
        </row>
        <row r="1622">
          <cell r="A1622">
            <v>12</v>
          </cell>
        </row>
        <row r="1623">
          <cell r="A1623">
            <v>12</v>
          </cell>
        </row>
        <row r="1624">
          <cell r="A1624">
            <v>12</v>
          </cell>
        </row>
        <row r="1625">
          <cell r="A1625">
            <v>12</v>
          </cell>
        </row>
        <row r="1626">
          <cell r="A1626">
            <v>12</v>
          </cell>
        </row>
        <row r="1627">
          <cell r="A1627">
            <v>12</v>
          </cell>
        </row>
        <row r="1628">
          <cell r="A1628">
            <v>12</v>
          </cell>
        </row>
        <row r="1629">
          <cell r="A1629">
            <v>12</v>
          </cell>
        </row>
        <row r="1630">
          <cell r="A1630">
            <v>12</v>
          </cell>
        </row>
        <row r="1631">
          <cell r="A1631">
            <v>12</v>
          </cell>
        </row>
        <row r="1632">
          <cell r="A1632">
            <v>12</v>
          </cell>
        </row>
        <row r="1633">
          <cell r="A1633">
            <v>12</v>
          </cell>
        </row>
        <row r="1634">
          <cell r="A1634">
            <v>12</v>
          </cell>
        </row>
        <row r="1635">
          <cell r="A1635">
            <v>12</v>
          </cell>
        </row>
        <row r="1636">
          <cell r="A1636">
            <v>12</v>
          </cell>
        </row>
        <row r="1637">
          <cell r="A1637">
            <v>12</v>
          </cell>
        </row>
        <row r="1638">
          <cell r="A1638">
            <v>12</v>
          </cell>
        </row>
        <row r="1639">
          <cell r="A1639">
            <v>12</v>
          </cell>
        </row>
        <row r="1640">
          <cell r="A1640">
            <v>12</v>
          </cell>
        </row>
        <row r="1641">
          <cell r="A1641">
            <v>12</v>
          </cell>
        </row>
        <row r="1642">
          <cell r="A1642">
            <v>12</v>
          </cell>
        </row>
        <row r="1643">
          <cell r="A1643">
            <v>12</v>
          </cell>
        </row>
        <row r="1644">
          <cell r="A1644">
            <v>12</v>
          </cell>
        </row>
        <row r="1645">
          <cell r="A1645">
            <v>12</v>
          </cell>
        </row>
        <row r="1646">
          <cell r="A1646">
            <v>12</v>
          </cell>
        </row>
        <row r="1647">
          <cell r="A1647">
            <v>12</v>
          </cell>
        </row>
        <row r="1648">
          <cell r="A1648">
            <v>12</v>
          </cell>
        </row>
        <row r="1649">
          <cell r="A1649">
            <v>12</v>
          </cell>
        </row>
        <row r="1650">
          <cell r="A1650">
            <v>12</v>
          </cell>
        </row>
        <row r="1651">
          <cell r="A1651">
            <v>12</v>
          </cell>
        </row>
        <row r="1652">
          <cell r="A1652">
            <v>12</v>
          </cell>
        </row>
        <row r="1653">
          <cell r="A1653">
            <v>12</v>
          </cell>
        </row>
        <row r="1654">
          <cell r="A1654">
            <v>12</v>
          </cell>
        </row>
        <row r="1655">
          <cell r="A1655">
            <v>12</v>
          </cell>
        </row>
        <row r="1656">
          <cell r="A1656">
            <v>12</v>
          </cell>
        </row>
        <row r="1657">
          <cell r="A1657">
            <v>12</v>
          </cell>
        </row>
        <row r="1658">
          <cell r="A1658">
            <v>12</v>
          </cell>
        </row>
        <row r="1659">
          <cell r="A1659">
            <v>12</v>
          </cell>
        </row>
        <row r="1660">
          <cell r="A1660">
            <v>12</v>
          </cell>
        </row>
        <row r="1661">
          <cell r="A1661">
            <v>12</v>
          </cell>
        </row>
        <row r="1662">
          <cell r="A1662">
            <v>12</v>
          </cell>
        </row>
        <row r="1663">
          <cell r="A1663">
            <v>12</v>
          </cell>
        </row>
        <row r="1664">
          <cell r="A1664">
            <v>12</v>
          </cell>
        </row>
        <row r="1665">
          <cell r="A1665">
            <v>12</v>
          </cell>
        </row>
        <row r="1666">
          <cell r="A1666">
            <v>12</v>
          </cell>
        </row>
        <row r="1667">
          <cell r="A1667">
            <v>12</v>
          </cell>
        </row>
        <row r="1668">
          <cell r="A1668">
            <v>12</v>
          </cell>
        </row>
        <row r="1669">
          <cell r="A1669">
            <v>12</v>
          </cell>
        </row>
        <row r="1670">
          <cell r="A1670">
            <v>12</v>
          </cell>
        </row>
        <row r="1671">
          <cell r="A1671">
            <v>12</v>
          </cell>
        </row>
        <row r="1672">
          <cell r="A1672">
            <v>12</v>
          </cell>
        </row>
        <row r="1673">
          <cell r="A1673">
            <v>12</v>
          </cell>
        </row>
        <row r="1674">
          <cell r="A1674">
            <v>12</v>
          </cell>
        </row>
        <row r="1675">
          <cell r="A1675">
            <v>12</v>
          </cell>
        </row>
        <row r="1676">
          <cell r="A1676">
            <v>12</v>
          </cell>
        </row>
        <row r="1677">
          <cell r="A1677">
            <v>12</v>
          </cell>
        </row>
        <row r="1678">
          <cell r="A1678">
            <v>12</v>
          </cell>
        </row>
        <row r="1679">
          <cell r="A1679">
            <v>12</v>
          </cell>
        </row>
        <row r="1680">
          <cell r="A1680">
            <v>12</v>
          </cell>
        </row>
        <row r="1681">
          <cell r="A1681">
            <v>12</v>
          </cell>
        </row>
        <row r="1682">
          <cell r="A1682">
            <v>12</v>
          </cell>
        </row>
        <row r="1683">
          <cell r="A1683">
            <v>12</v>
          </cell>
        </row>
        <row r="1684">
          <cell r="A1684">
            <v>12</v>
          </cell>
        </row>
        <row r="1685">
          <cell r="A1685">
            <v>12</v>
          </cell>
        </row>
        <row r="1686">
          <cell r="A1686">
            <v>12</v>
          </cell>
        </row>
        <row r="1687">
          <cell r="A1687">
            <v>12</v>
          </cell>
        </row>
        <row r="1688">
          <cell r="A1688">
            <v>12</v>
          </cell>
        </row>
        <row r="1689">
          <cell r="A1689">
            <v>12</v>
          </cell>
        </row>
        <row r="1690">
          <cell r="A1690">
            <v>12</v>
          </cell>
        </row>
        <row r="1691">
          <cell r="A1691">
            <v>12</v>
          </cell>
        </row>
        <row r="1692">
          <cell r="A1692">
            <v>12</v>
          </cell>
        </row>
        <row r="1693">
          <cell r="A1693">
            <v>12</v>
          </cell>
        </row>
        <row r="1694">
          <cell r="A1694">
            <v>12</v>
          </cell>
        </row>
        <row r="1695">
          <cell r="A1695">
            <v>12</v>
          </cell>
        </row>
        <row r="1696">
          <cell r="A1696">
            <v>12</v>
          </cell>
        </row>
        <row r="1697">
          <cell r="A1697">
            <v>12</v>
          </cell>
        </row>
        <row r="1698">
          <cell r="A1698">
            <v>12</v>
          </cell>
        </row>
        <row r="1699">
          <cell r="A1699">
            <v>12</v>
          </cell>
        </row>
        <row r="1700">
          <cell r="A1700">
            <v>12</v>
          </cell>
        </row>
        <row r="1701">
          <cell r="A1701">
            <v>12</v>
          </cell>
        </row>
        <row r="1702">
          <cell r="A1702">
            <v>12</v>
          </cell>
        </row>
        <row r="1703">
          <cell r="A1703">
            <v>12</v>
          </cell>
        </row>
        <row r="1704">
          <cell r="A1704">
            <v>12</v>
          </cell>
        </row>
        <row r="1705">
          <cell r="A1705">
            <v>12</v>
          </cell>
        </row>
        <row r="1706">
          <cell r="A1706">
            <v>12</v>
          </cell>
        </row>
        <row r="1707">
          <cell r="A1707">
            <v>12</v>
          </cell>
        </row>
        <row r="1708">
          <cell r="A1708">
            <v>12</v>
          </cell>
        </row>
        <row r="1709">
          <cell r="A1709">
            <v>12</v>
          </cell>
        </row>
        <row r="1710">
          <cell r="A1710">
            <v>12</v>
          </cell>
        </row>
        <row r="1711">
          <cell r="A1711">
            <v>12</v>
          </cell>
        </row>
        <row r="1712">
          <cell r="A1712">
            <v>12</v>
          </cell>
        </row>
        <row r="1713">
          <cell r="A1713">
            <v>12</v>
          </cell>
        </row>
        <row r="1714">
          <cell r="A1714">
            <v>12</v>
          </cell>
        </row>
        <row r="1715">
          <cell r="A1715">
            <v>12</v>
          </cell>
        </row>
        <row r="1716">
          <cell r="A1716">
            <v>12</v>
          </cell>
        </row>
        <row r="1717">
          <cell r="A1717">
            <v>12</v>
          </cell>
        </row>
        <row r="1718">
          <cell r="A1718">
            <v>12</v>
          </cell>
        </row>
        <row r="1719">
          <cell r="A1719">
            <v>12</v>
          </cell>
        </row>
        <row r="1720">
          <cell r="A1720">
            <v>12</v>
          </cell>
        </row>
        <row r="1721">
          <cell r="A1721">
            <v>12</v>
          </cell>
        </row>
        <row r="1722">
          <cell r="A1722">
            <v>12</v>
          </cell>
        </row>
        <row r="1723">
          <cell r="A1723">
            <v>12</v>
          </cell>
        </row>
        <row r="1724">
          <cell r="A1724">
            <v>12</v>
          </cell>
        </row>
        <row r="1725">
          <cell r="A1725">
            <v>12</v>
          </cell>
        </row>
        <row r="1726">
          <cell r="A1726">
            <v>12</v>
          </cell>
        </row>
        <row r="1727">
          <cell r="A1727">
            <v>12</v>
          </cell>
        </row>
        <row r="1728">
          <cell r="A1728">
            <v>12</v>
          </cell>
        </row>
        <row r="1729">
          <cell r="A1729">
            <v>12</v>
          </cell>
        </row>
        <row r="1730">
          <cell r="A1730">
            <v>12</v>
          </cell>
        </row>
        <row r="1731">
          <cell r="A1731">
            <v>12</v>
          </cell>
        </row>
        <row r="1732">
          <cell r="A1732">
            <v>12</v>
          </cell>
        </row>
        <row r="1733">
          <cell r="A1733">
            <v>13</v>
          </cell>
        </row>
        <row r="1734">
          <cell r="A1734">
            <v>13</v>
          </cell>
        </row>
        <row r="1735">
          <cell r="A1735">
            <v>13</v>
          </cell>
        </row>
        <row r="1736">
          <cell r="A1736">
            <v>13</v>
          </cell>
        </row>
        <row r="1737">
          <cell r="A1737">
            <v>13</v>
          </cell>
        </row>
        <row r="1738">
          <cell r="A1738">
            <v>13</v>
          </cell>
        </row>
        <row r="1739">
          <cell r="A1739">
            <v>13</v>
          </cell>
        </row>
        <row r="1740">
          <cell r="A1740">
            <v>13</v>
          </cell>
        </row>
        <row r="1741">
          <cell r="A1741">
            <v>13</v>
          </cell>
        </row>
        <row r="1742">
          <cell r="A1742">
            <v>13</v>
          </cell>
        </row>
        <row r="1743">
          <cell r="A1743">
            <v>13</v>
          </cell>
        </row>
        <row r="1744">
          <cell r="A1744">
            <v>13</v>
          </cell>
        </row>
        <row r="1745">
          <cell r="A1745">
            <v>13</v>
          </cell>
        </row>
        <row r="1746">
          <cell r="A1746">
            <v>13</v>
          </cell>
        </row>
        <row r="1747">
          <cell r="A1747">
            <v>13</v>
          </cell>
        </row>
        <row r="1748">
          <cell r="A1748">
            <v>13</v>
          </cell>
        </row>
        <row r="1749">
          <cell r="A1749">
            <v>13</v>
          </cell>
        </row>
        <row r="1750">
          <cell r="A1750">
            <v>13</v>
          </cell>
        </row>
        <row r="1751">
          <cell r="A1751">
            <v>13</v>
          </cell>
        </row>
        <row r="1752">
          <cell r="A1752">
            <v>13</v>
          </cell>
        </row>
        <row r="1753">
          <cell r="A1753">
            <v>13</v>
          </cell>
        </row>
        <row r="1754">
          <cell r="A1754">
            <v>13</v>
          </cell>
        </row>
        <row r="1755">
          <cell r="A1755">
            <v>13</v>
          </cell>
        </row>
        <row r="1756">
          <cell r="A1756">
            <v>13</v>
          </cell>
        </row>
        <row r="1757">
          <cell r="A1757">
            <v>13</v>
          </cell>
        </row>
        <row r="1758">
          <cell r="A1758">
            <v>13</v>
          </cell>
        </row>
        <row r="1759">
          <cell r="A1759">
            <v>13</v>
          </cell>
        </row>
        <row r="1760">
          <cell r="A1760">
            <v>13</v>
          </cell>
        </row>
        <row r="1761">
          <cell r="A1761">
            <v>13</v>
          </cell>
        </row>
        <row r="1762">
          <cell r="A1762">
            <v>13</v>
          </cell>
        </row>
        <row r="1763">
          <cell r="A1763">
            <v>13</v>
          </cell>
        </row>
        <row r="1764">
          <cell r="A1764">
            <v>13</v>
          </cell>
        </row>
        <row r="1765">
          <cell r="A1765">
            <v>13</v>
          </cell>
        </row>
        <row r="1766">
          <cell r="A1766">
            <v>13</v>
          </cell>
        </row>
        <row r="1767">
          <cell r="A1767">
            <v>13</v>
          </cell>
        </row>
        <row r="1768">
          <cell r="A1768">
            <v>13</v>
          </cell>
        </row>
        <row r="1769">
          <cell r="A1769">
            <v>13</v>
          </cell>
        </row>
        <row r="1770">
          <cell r="A1770">
            <v>13</v>
          </cell>
        </row>
        <row r="1771">
          <cell r="A1771">
            <v>13</v>
          </cell>
        </row>
        <row r="1772">
          <cell r="A1772">
            <v>13</v>
          </cell>
        </row>
        <row r="1773">
          <cell r="A1773">
            <v>13</v>
          </cell>
        </row>
        <row r="1774">
          <cell r="A1774">
            <v>13</v>
          </cell>
        </row>
        <row r="1775">
          <cell r="A1775">
            <v>13</v>
          </cell>
        </row>
        <row r="1776">
          <cell r="A1776">
            <v>13</v>
          </cell>
        </row>
        <row r="1777">
          <cell r="A1777">
            <v>13</v>
          </cell>
        </row>
        <row r="1778">
          <cell r="A1778">
            <v>13</v>
          </cell>
        </row>
        <row r="1779">
          <cell r="A1779">
            <v>13</v>
          </cell>
        </row>
        <row r="1780">
          <cell r="A1780">
            <v>13</v>
          </cell>
        </row>
        <row r="1781">
          <cell r="A1781">
            <v>13</v>
          </cell>
        </row>
        <row r="1782">
          <cell r="A1782">
            <v>13</v>
          </cell>
        </row>
        <row r="1783">
          <cell r="A1783">
            <v>13</v>
          </cell>
        </row>
        <row r="1784">
          <cell r="A1784">
            <v>13</v>
          </cell>
        </row>
        <row r="1785">
          <cell r="A1785">
            <v>13</v>
          </cell>
        </row>
        <row r="1786">
          <cell r="A1786">
            <v>13</v>
          </cell>
        </row>
        <row r="1787">
          <cell r="A1787">
            <v>13</v>
          </cell>
        </row>
        <row r="1788">
          <cell r="A1788">
            <v>13</v>
          </cell>
        </row>
        <row r="1789">
          <cell r="A1789">
            <v>13</v>
          </cell>
        </row>
        <row r="1790">
          <cell r="A1790">
            <v>13</v>
          </cell>
        </row>
        <row r="1791">
          <cell r="A1791">
            <v>13</v>
          </cell>
        </row>
        <row r="1792">
          <cell r="A1792">
            <v>13</v>
          </cell>
        </row>
        <row r="1793">
          <cell r="A1793">
            <v>13</v>
          </cell>
        </row>
        <row r="1794">
          <cell r="A1794">
            <v>13</v>
          </cell>
        </row>
        <row r="1795">
          <cell r="A1795">
            <v>13</v>
          </cell>
        </row>
        <row r="1796">
          <cell r="A1796">
            <v>13</v>
          </cell>
        </row>
        <row r="1797">
          <cell r="A1797">
            <v>13</v>
          </cell>
        </row>
        <row r="1798">
          <cell r="A1798">
            <v>13</v>
          </cell>
        </row>
        <row r="1799">
          <cell r="A1799">
            <v>13</v>
          </cell>
        </row>
        <row r="1800">
          <cell r="A1800">
            <v>13</v>
          </cell>
        </row>
        <row r="1801">
          <cell r="A1801">
            <v>13</v>
          </cell>
        </row>
        <row r="1802">
          <cell r="A1802">
            <v>13</v>
          </cell>
        </row>
        <row r="1803">
          <cell r="A1803">
            <v>13</v>
          </cell>
        </row>
        <row r="1804">
          <cell r="A1804">
            <v>13</v>
          </cell>
        </row>
        <row r="1805">
          <cell r="A1805">
            <v>13</v>
          </cell>
        </row>
        <row r="1806">
          <cell r="A1806">
            <v>13</v>
          </cell>
        </row>
        <row r="1807">
          <cell r="A1807">
            <v>13</v>
          </cell>
        </row>
        <row r="1808">
          <cell r="A1808">
            <v>13</v>
          </cell>
        </row>
        <row r="1809">
          <cell r="A1809">
            <v>13</v>
          </cell>
        </row>
        <row r="1810">
          <cell r="A1810">
            <v>13</v>
          </cell>
        </row>
        <row r="1811">
          <cell r="A1811">
            <v>13</v>
          </cell>
        </row>
        <row r="1812">
          <cell r="A1812">
            <v>13</v>
          </cell>
        </row>
        <row r="1813">
          <cell r="A1813">
            <v>13</v>
          </cell>
        </row>
        <row r="1814">
          <cell r="A1814">
            <v>13</v>
          </cell>
        </row>
        <row r="1815">
          <cell r="A1815">
            <v>13</v>
          </cell>
        </row>
        <row r="1816">
          <cell r="A1816">
            <v>13</v>
          </cell>
        </row>
        <row r="1817">
          <cell r="A1817">
            <v>13</v>
          </cell>
        </row>
        <row r="1818">
          <cell r="A1818">
            <v>13</v>
          </cell>
        </row>
        <row r="1819">
          <cell r="A1819">
            <v>13</v>
          </cell>
        </row>
        <row r="1820">
          <cell r="A1820">
            <v>13</v>
          </cell>
        </row>
        <row r="1821">
          <cell r="A1821">
            <v>13</v>
          </cell>
        </row>
        <row r="1822">
          <cell r="A1822">
            <v>13</v>
          </cell>
        </row>
        <row r="1823">
          <cell r="A1823">
            <v>13</v>
          </cell>
        </row>
        <row r="1824">
          <cell r="A1824">
            <v>13</v>
          </cell>
        </row>
        <row r="1825">
          <cell r="A1825">
            <v>13</v>
          </cell>
        </row>
        <row r="1826">
          <cell r="A1826">
            <v>13</v>
          </cell>
        </row>
        <row r="1827">
          <cell r="A1827">
            <v>13</v>
          </cell>
        </row>
        <row r="1828">
          <cell r="A1828">
            <v>13</v>
          </cell>
        </row>
        <row r="1829">
          <cell r="A1829">
            <v>13</v>
          </cell>
        </row>
        <row r="1830">
          <cell r="A1830">
            <v>13</v>
          </cell>
        </row>
        <row r="1831">
          <cell r="A1831">
            <v>13</v>
          </cell>
        </row>
        <row r="1832">
          <cell r="A1832">
            <v>13</v>
          </cell>
        </row>
        <row r="1833">
          <cell r="A1833">
            <v>13</v>
          </cell>
        </row>
        <row r="1834">
          <cell r="A1834">
            <v>13</v>
          </cell>
        </row>
        <row r="1835">
          <cell r="A1835">
            <v>13</v>
          </cell>
        </row>
        <row r="1836">
          <cell r="A1836">
            <v>13</v>
          </cell>
        </row>
        <row r="1837">
          <cell r="A1837">
            <v>13</v>
          </cell>
        </row>
        <row r="1838">
          <cell r="A1838">
            <v>13</v>
          </cell>
        </row>
        <row r="1839">
          <cell r="A1839">
            <v>13</v>
          </cell>
        </row>
        <row r="1840">
          <cell r="A1840">
            <v>13</v>
          </cell>
        </row>
        <row r="1841">
          <cell r="A1841">
            <v>13</v>
          </cell>
        </row>
        <row r="1842">
          <cell r="A1842">
            <v>13</v>
          </cell>
        </row>
        <row r="1843">
          <cell r="A1843">
            <v>13</v>
          </cell>
        </row>
        <row r="1844">
          <cell r="A1844">
            <v>13</v>
          </cell>
        </row>
        <row r="1845">
          <cell r="A1845">
            <v>13</v>
          </cell>
        </row>
        <row r="1846">
          <cell r="A1846">
            <v>13</v>
          </cell>
        </row>
        <row r="1847">
          <cell r="A1847">
            <v>13</v>
          </cell>
        </row>
        <row r="1848">
          <cell r="A1848">
            <v>13</v>
          </cell>
        </row>
        <row r="1849">
          <cell r="A1849">
            <v>13</v>
          </cell>
        </row>
        <row r="1850">
          <cell r="A1850">
            <v>13</v>
          </cell>
        </row>
        <row r="1851">
          <cell r="A1851">
            <v>13</v>
          </cell>
        </row>
        <row r="1852">
          <cell r="A1852">
            <v>13</v>
          </cell>
        </row>
        <row r="1853">
          <cell r="A1853">
            <v>13</v>
          </cell>
        </row>
        <row r="1854">
          <cell r="A1854">
            <v>13</v>
          </cell>
        </row>
        <row r="1855">
          <cell r="A1855">
            <v>13</v>
          </cell>
        </row>
        <row r="1856">
          <cell r="A1856">
            <v>13</v>
          </cell>
        </row>
        <row r="1857">
          <cell r="A1857">
            <v>13</v>
          </cell>
        </row>
        <row r="1858">
          <cell r="A1858">
            <v>13</v>
          </cell>
        </row>
        <row r="1859">
          <cell r="A1859">
            <v>13</v>
          </cell>
        </row>
        <row r="1860">
          <cell r="A1860">
            <v>13</v>
          </cell>
        </row>
        <row r="1861">
          <cell r="A1861">
            <v>13</v>
          </cell>
        </row>
        <row r="1862">
          <cell r="A1862">
            <v>13</v>
          </cell>
        </row>
        <row r="1863">
          <cell r="A1863">
            <v>13</v>
          </cell>
        </row>
        <row r="1864">
          <cell r="A1864">
            <v>13</v>
          </cell>
        </row>
        <row r="1865">
          <cell r="A1865">
            <v>13</v>
          </cell>
        </row>
        <row r="1866">
          <cell r="A1866">
            <v>13</v>
          </cell>
        </row>
        <row r="1867">
          <cell r="A1867">
            <v>13</v>
          </cell>
        </row>
        <row r="1868">
          <cell r="A1868">
            <v>13</v>
          </cell>
        </row>
        <row r="1869">
          <cell r="A1869">
            <v>13</v>
          </cell>
        </row>
        <row r="1870">
          <cell r="A1870">
            <v>13</v>
          </cell>
        </row>
        <row r="1871">
          <cell r="A1871">
            <v>13</v>
          </cell>
        </row>
        <row r="1872">
          <cell r="A1872">
            <v>13</v>
          </cell>
        </row>
        <row r="1873">
          <cell r="A1873">
            <v>13</v>
          </cell>
        </row>
        <row r="1874">
          <cell r="A1874">
            <v>13</v>
          </cell>
        </row>
        <row r="1875">
          <cell r="A1875">
            <v>13</v>
          </cell>
        </row>
        <row r="1876">
          <cell r="A1876">
            <v>13</v>
          </cell>
        </row>
        <row r="1877">
          <cell r="A1877">
            <v>14</v>
          </cell>
        </row>
        <row r="1878">
          <cell r="A1878">
            <v>14</v>
          </cell>
        </row>
        <row r="1879">
          <cell r="A1879">
            <v>14</v>
          </cell>
        </row>
        <row r="1880">
          <cell r="A1880">
            <v>14</v>
          </cell>
        </row>
        <row r="1881">
          <cell r="A1881">
            <v>14</v>
          </cell>
        </row>
        <row r="1882">
          <cell r="A1882">
            <v>14</v>
          </cell>
        </row>
        <row r="1883">
          <cell r="A1883">
            <v>14</v>
          </cell>
        </row>
        <row r="1884">
          <cell r="A1884">
            <v>14</v>
          </cell>
        </row>
        <row r="1885">
          <cell r="A1885">
            <v>14</v>
          </cell>
        </row>
        <row r="1886">
          <cell r="A1886">
            <v>14</v>
          </cell>
        </row>
        <row r="1887">
          <cell r="A1887">
            <v>14</v>
          </cell>
        </row>
        <row r="1888">
          <cell r="A1888">
            <v>14</v>
          </cell>
        </row>
        <row r="1889">
          <cell r="A1889">
            <v>14</v>
          </cell>
        </row>
        <row r="1890">
          <cell r="A1890">
            <v>14</v>
          </cell>
        </row>
        <row r="1891">
          <cell r="A1891">
            <v>14</v>
          </cell>
        </row>
        <row r="1892">
          <cell r="A1892">
            <v>14</v>
          </cell>
        </row>
        <row r="1893">
          <cell r="A1893">
            <v>14</v>
          </cell>
        </row>
        <row r="1894">
          <cell r="A1894">
            <v>14</v>
          </cell>
        </row>
        <row r="1895">
          <cell r="A1895">
            <v>14</v>
          </cell>
        </row>
        <row r="1896">
          <cell r="A1896">
            <v>14</v>
          </cell>
        </row>
        <row r="1897">
          <cell r="A1897">
            <v>14</v>
          </cell>
        </row>
        <row r="1898">
          <cell r="A1898">
            <v>14</v>
          </cell>
        </row>
        <row r="1899">
          <cell r="A1899">
            <v>14</v>
          </cell>
        </row>
        <row r="1900">
          <cell r="A1900">
            <v>14</v>
          </cell>
        </row>
        <row r="1901">
          <cell r="A1901">
            <v>14</v>
          </cell>
        </row>
        <row r="1902">
          <cell r="A1902">
            <v>14</v>
          </cell>
        </row>
        <row r="1903">
          <cell r="A1903">
            <v>14</v>
          </cell>
        </row>
        <row r="1904">
          <cell r="A1904">
            <v>14</v>
          </cell>
        </row>
        <row r="1905">
          <cell r="A1905">
            <v>14</v>
          </cell>
        </row>
        <row r="1906">
          <cell r="A1906">
            <v>14</v>
          </cell>
        </row>
        <row r="1907">
          <cell r="A1907">
            <v>14</v>
          </cell>
        </row>
        <row r="1908">
          <cell r="A1908">
            <v>14</v>
          </cell>
        </row>
        <row r="1909">
          <cell r="A1909">
            <v>14</v>
          </cell>
        </row>
        <row r="1910">
          <cell r="A1910">
            <v>14</v>
          </cell>
        </row>
        <row r="1911">
          <cell r="A1911">
            <v>14</v>
          </cell>
        </row>
        <row r="1912">
          <cell r="A1912">
            <v>14</v>
          </cell>
        </row>
        <row r="1913">
          <cell r="A1913">
            <v>14</v>
          </cell>
        </row>
        <row r="1914">
          <cell r="A1914">
            <v>14</v>
          </cell>
        </row>
        <row r="1915">
          <cell r="A1915">
            <v>14</v>
          </cell>
        </row>
        <row r="1916">
          <cell r="A1916">
            <v>14</v>
          </cell>
        </row>
        <row r="1917">
          <cell r="A1917">
            <v>14</v>
          </cell>
        </row>
        <row r="1918">
          <cell r="A1918">
            <v>14</v>
          </cell>
        </row>
        <row r="1919">
          <cell r="A1919">
            <v>14</v>
          </cell>
        </row>
        <row r="1920">
          <cell r="A1920">
            <v>14</v>
          </cell>
        </row>
        <row r="1921">
          <cell r="A1921">
            <v>14</v>
          </cell>
        </row>
        <row r="1922">
          <cell r="A1922">
            <v>14</v>
          </cell>
        </row>
        <row r="1923">
          <cell r="A1923">
            <v>14</v>
          </cell>
        </row>
        <row r="1924">
          <cell r="A1924">
            <v>14</v>
          </cell>
        </row>
        <row r="1925">
          <cell r="A1925">
            <v>14</v>
          </cell>
        </row>
        <row r="1926">
          <cell r="A1926">
            <v>14</v>
          </cell>
        </row>
        <row r="1927">
          <cell r="A1927">
            <v>14</v>
          </cell>
        </row>
        <row r="1928">
          <cell r="A1928">
            <v>14</v>
          </cell>
        </row>
        <row r="1929">
          <cell r="A1929">
            <v>14</v>
          </cell>
        </row>
        <row r="1930">
          <cell r="A1930">
            <v>14</v>
          </cell>
        </row>
        <row r="1931">
          <cell r="A1931">
            <v>14</v>
          </cell>
        </row>
        <row r="1932">
          <cell r="A1932">
            <v>14</v>
          </cell>
        </row>
        <row r="1933">
          <cell r="A1933">
            <v>14</v>
          </cell>
        </row>
        <row r="1934">
          <cell r="A1934">
            <v>14</v>
          </cell>
        </row>
        <row r="1935">
          <cell r="A1935">
            <v>14</v>
          </cell>
        </row>
        <row r="1936">
          <cell r="A1936">
            <v>14</v>
          </cell>
        </row>
        <row r="1937">
          <cell r="A1937">
            <v>14</v>
          </cell>
        </row>
        <row r="1938">
          <cell r="A1938">
            <v>14</v>
          </cell>
        </row>
        <row r="1939">
          <cell r="A1939">
            <v>14</v>
          </cell>
        </row>
        <row r="1940">
          <cell r="A1940">
            <v>14</v>
          </cell>
        </row>
        <row r="1941">
          <cell r="A1941">
            <v>14</v>
          </cell>
        </row>
        <row r="1942">
          <cell r="A1942">
            <v>14</v>
          </cell>
        </row>
        <row r="1943">
          <cell r="A1943">
            <v>14</v>
          </cell>
        </row>
        <row r="1944">
          <cell r="A1944">
            <v>14</v>
          </cell>
        </row>
        <row r="1945">
          <cell r="A1945">
            <v>14</v>
          </cell>
        </row>
        <row r="1946">
          <cell r="A1946">
            <v>14</v>
          </cell>
        </row>
        <row r="1947">
          <cell r="A1947">
            <v>14</v>
          </cell>
        </row>
        <row r="1948">
          <cell r="A1948">
            <v>14</v>
          </cell>
        </row>
        <row r="1949">
          <cell r="A1949">
            <v>14</v>
          </cell>
        </row>
        <row r="1950">
          <cell r="A1950">
            <v>14</v>
          </cell>
        </row>
        <row r="1951">
          <cell r="A1951">
            <v>14</v>
          </cell>
        </row>
        <row r="1952">
          <cell r="A1952">
            <v>14</v>
          </cell>
        </row>
        <row r="1953">
          <cell r="A1953">
            <v>14</v>
          </cell>
        </row>
        <row r="1954">
          <cell r="A1954">
            <v>14</v>
          </cell>
        </row>
        <row r="1955">
          <cell r="A1955">
            <v>14</v>
          </cell>
        </row>
        <row r="1956">
          <cell r="A1956">
            <v>14</v>
          </cell>
        </row>
        <row r="1957">
          <cell r="A1957">
            <v>14</v>
          </cell>
        </row>
        <row r="1958">
          <cell r="A1958">
            <v>14</v>
          </cell>
        </row>
        <row r="1959">
          <cell r="A1959">
            <v>14</v>
          </cell>
        </row>
        <row r="1960">
          <cell r="A1960">
            <v>14</v>
          </cell>
        </row>
        <row r="1961">
          <cell r="A1961">
            <v>14</v>
          </cell>
        </row>
        <row r="1962">
          <cell r="A1962">
            <v>14</v>
          </cell>
        </row>
        <row r="1963">
          <cell r="A1963">
            <v>14</v>
          </cell>
        </row>
        <row r="1964">
          <cell r="A1964">
            <v>14</v>
          </cell>
        </row>
        <row r="1965">
          <cell r="A1965">
            <v>14</v>
          </cell>
        </row>
        <row r="1966">
          <cell r="A1966">
            <v>14</v>
          </cell>
        </row>
        <row r="1967">
          <cell r="A1967">
            <v>14</v>
          </cell>
        </row>
        <row r="1968">
          <cell r="A1968">
            <v>14</v>
          </cell>
        </row>
        <row r="1969">
          <cell r="A1969">
            <v>14</v>
          </cell>
        </row>
        <row r="1970">
          <cell r="A1970">
            <v>14</v>
          </cell>
        </row>
        <row r="1971">
          <cell r="A1971">
            <v>14</v>
          </cell>
        </row>
        <row r="1972">
          <cell r="A1972">
            <v>14</v>
          </cell>
        </row>
        <row r="1973">
          <cell r="A1973">
            <v>14</v>
          </cell>
        </row>
        <row r="1974">
          <cell r="A1974">
            <v>14</v>
          </cell>
        </row>
        <row r="1975">
          <cell r="A1975">
            <v>14</v>
          </cell>
        </row>
        <row r="1976">
          <cell r="A1976">
            <v>14</v>
          </cell>
        </row>
        <row r="1977">
          <cell r="A1977">
            <v>14</v>
          </cell>
        </row>
        <row r="1978">
          <cell r="A1978">
            <v>14</v>
          </cell>
        </row>
        <row r="1979">
          <cell r="A1979">
            <v>14</v>
          </cell>
        </row>
        <row r="1980">
          <cell r="A1980">
            <v>14</v>
          </cell>
        </row>
        <row r="1981">
          <cell r="A1981">
            <v>14</v>
          </cell>
        </row>
        <row r="1982">
          <cell r="A1982">
            <v>14</v>
          </cell>
        </row>
        <row r="1983">
          <cell r="A1983">
            <v>14</v>
          </cell>
        </row>
        <row r="1984">
          <cell r="A1984">
            <v>14</v>
          </cell>
        </row>
        <row r="1985">
          <cell r="A1985">
            <v>14</v>
          </cell>
        </row>
        <row r="1986">
          <cell r="A1986">
            <v>14</v>
          </cell>
        </row>
        <row r="1987">
          <cell r="A1987">
            <v>14</v>
          </cell>
        </row>
        <row r="1988">
          <cell r="A1988">
            <v>14</v>
          </cell>
        </row>
        <row r="1989">
          <cell r="A1989">
            <v>14</v>
          </cell>
        </row>
        <row r="1990">
          <cell r="A1990">
            <v>14</v>
          </cell>
        </row>
        <row r="1991">
          <cell r="A1991">
            <v>14</v>
          </cell>
        </row>
        <row r="1992">
          <cell r="A1992">
            <v>14</v>
          </cell>
        </row>
        <row r="1993">
          <cell r="A1993">
            <v>14</v>
          </cell>
        </row>
        <row r="1994">
          <cell r="A1994">
            <v>14</v>
          </cell>
        </row>
        <row r="1995">
          <cell r="A1995">
            <v>14</v>
          </cell>
        </row>
        <row r="1996">
          <cell r="A1996">
            <v>14</v>
          </cell>
        </row>
        <row r="1997">
          <cell r="A1997">
            <v>14</v>
          </cell>
        </row>
        <row r="1998">
          <cell r="A1998">
            <v>14</v>
          </cell>
        </row>
        <row r="1999">
          <cell r="A1999">
            <v>14</v>
          </cell>
        </row>
        <row r="2000">
          <cell r="A2000">
            <v>14</v>
          </cell>
        </row>
        <row r="2001">
          <cell r="A2001">
            <v>14</v>
          </cell>
        </row>
        <row r="2002">
          <cell r="A2002">
            <v>14</v>
          </cell>
        </row>
        <row r="2003">
          <cell r="A2003">
            <v>14</v>
          </cell>
        </row>
        <row r="2004">
          <cell r="A2004">
            <v>14</v>
          </cell>
        </row>
        <row r="2005">
          <cell r="A2005">
            <v>14</v>
          </cell>
        </row>
        <row r="2006">
          <cell r="A2006">
            <v>14</v>
          </cell>
        </row>
        <row r="2007">
          <cell r="A2007">
            <v>14</v>
          </cell>
        </row>
        <row r="2008">
          <cell r="A2008">
            <v>14</v>
          </cell>
        </row>
        <row r="2009">
          <cell r="A2009">
            <v>14</v>
          </cell>
        </row>
        <row r="2010">
          <cell r="A2010">
            <v>14</v>
          </cell>
        </row>
        <row r="2011">
          <cell r="A2011">
            <v>14</v>
          </cell>
        </row>
        <row r="2012">
          <cell r="A2012">
            <v>14</v>
          </cell>
        </row>
        <row r="2013">
          <cell r="A2013">
            <v>14</v>
          </cell>
        </row>
        <row r="2014">
          <cell r="A2014">
            <v>14</v>
          </cell>
        </row>
        <row r="2015">
          <cell r="A2015">
            <v>14</v>
          </cell>
        </row>
        <row r="2016">
          <cell r="A2016">
            <v>14</v>
          </cell>
        </row>
        <row r="2017">
          <cell r="A2017">
            <v>14</v>
          </cell>
        </row>
        <row r="2018">
          <cell r="A2018">
            <v>14</v>
          </cell>
        </row>
        <row r="2019">
          <cell r="A2019">
            <v>14</v>
          </cell>
        </row>
        <row r="2020">
          <cell r="A2020">
            <v>14</v>
          </cell>
        </row>
        <row r="2021">
          <cell r="A2021">
            <v>15</v>
          </cell>
        </row>
        <row r="2022">
          <cell r="A2022">
            <v>15</v>
          </cell>
        </row>
        <row r="2023">
          <cell r="A2023">
            <v>15</v>
          </cell>
        </row>
        <row r="2024">
          <cell r="A2024">
            <v>15</v>
          </cell>
        </row>
        <row r="2025">
          <cell r="A2025">
            <v>15</v>
          </cell>
        </row>
        <row r="2026">
          <cell r="A2026">
            <v>15</v>
          </cell>
        </row>
        <row r="2027">
          <cell r="A2027">
            <v>15</v>
          </cell>
        </row>
        <row r="2028">
          <cell r="A2028">
            <v>15</v>
          </cell>
        </row>
        <row r="2029">
          <cell r="A2029">
            <v>15</v>
          </cell>
        </row>
        <row r="2030">
          <cell r="A2030">
            <v>15</v>
          </cell>
        </row>
        <row r="2031">
          <cell r="A2031">
            <v>15</v>
          </cell>
        </row>
        <row r="2032">
          <cell r="A2032">
            <v>15</v>
          </cell>
        </row>
        <row r="2033">
          <cell r="A2033">
            <v>15</v>
          </cell>
        </row>
        <row r="2034">
          <cell r="A2034">
            <v>15</v>
          </cell>
        </row>
        <row r="2035">
          <cell r="A2035">
            <v>15</v>
          </cell>
        </row>
        <row r="2036">
          <cell r="A2036">
            <v>15</v>
          </cell>
        </row>
        <row r="2037">
          <cell r="A2037">
            <v>15</v>
          </cell>
        </row>
        <row r="2038">
          <cell r="A2038">
            <v>15</v>
          </cell>
        </row>
        <row r="2039">
          <cell r="A2039">
            <v>15</v>
          </cell>
        </row>
        <row r="2040">
          <cell r="A2040">
            <v>15</v>
          </cell>
        </row>
        <row r="2041">
          <cell r="A2041">
            <v>15</v>
          </cell>
        </row>
        <row r="2042">
          <cell r="A2042">
            <v>15</v>
          </cell>
        </row>
        <row r="2043">
          <cell r="A2043">
            <v>15</v>
          </cell>
        </row>
        <row r="2044">
          <cell r="A2044">
            <v>15</v>
          </cell>
        </row>
        <row r="2045">
          <cell r="A2045">
            <v>15</v>
          </cell>
        </row>
        <row r="2046">
          <cell r="A2046">
            <v>15</v>
          </cell>
        </row>
        <row r="2047">
          <cell r="A2047">
            <v>15</v>
          </cell>
        </row>
        <row r="2048">
          <cell r="A2048">
            <v>15</v>
          </cell>
        </row>
        <row r="2049">
          <cell r="A2049">
            <v>15</v>
          </cell>
        </row>
        <row r="2050">
          <cell r="A2050">
            <v>15</v>
          </cell>
        </row>
        <row r="2051">
          <cell r="A2051">
            <v>15</v>
          </cell>
        </row>
        <row r="2052">
          <cell r="A2052">
            <v>15</v>
          </cell>
        </row>
        <row r="2053">
          <cell r="A2053">
            <v>15</v>
          </cell>
        </row>
        <row r="2054">
          <cell r="A2054">
            <v>15</v>
          </cell>
        </row>
        <row r="2055">
          <cell r="A2055">
            <v>15</v>
          </cell>
        </row>
        <row r="2056">
          <cell r="A2056">
            <v>15</v>
          </cell>
        </row>
        <row r="2057">
          <cell r="A2057">
            <v>15</v>
          </cell>
        </row>
        <row r="2058">
          <cell r="A2058">
            <v>15</v>
          </cell>
        </row>
        <row r="2059">
          <cell r="A2059">
            <v>15</v>
          </cell>
        </row>
        <row r="2060">
          <cell r="A2060">
            <v>15</v>
          </cell>
        </row>
        <row r="2061">
          <cell r="A2061">
            <v>15</v>
          </cell>
        </row>
        <row r="2062">
          <cell r="A2062">
            <v>15</v>
          </cell>
        </row>
        <row r="2063">
          <cell r="A2063">
            <v>15</v>
          </cell>
        </row>
        <row r="2064">
          <cell r="A2064">
            <v>15</v>
          </cell>
        </row>
        <row r="2065">
          <cell r="A2065">
            <v>15</v>
          </cell>
        </row>
        <row r="2066">
          <cell r="A2066">
            <v>15</v>
          </cell>
        </row>
        <row r="2067">
          <cell r="A2067">
            <v>15</v>
          </cell>
        </row>
        <row r="2068">
          <cell r="A2068">
            <v>15</v>
          </cell>
        </row>
        <row r="2069">
          <cell r="A2069">
            <v>15</v>
          </cell>
        </row>
        <row r="2070">
          <cell r="A2070">
            <v>15</v>
          </cell>
        </row>
        <row r="2071">
          <cell r="A2071">
            <v>15</v>
          </cell>
        </row>
        <row r="2072">
          <cell r="A2072">
            <v>15</v>
          </cell>
        </row>
        <row r="2073">
          <cell r="A2073">
            <v>15</v>
          </cell>
        </row>
        <row r="2074">
          <cell r="A2074">
            <v>15</v>
          </cell>
        </row>
        <row r="2075">
          <cell r="A2075">
            <v>15</v>
          </cell>
        </row>
        <row r="2076">
          <cell r="A2076">
            <v>15</v>
          </cell>
        </row>
        <row r="2077">
          <cell r="A2077">
            <v>15</v>
          </cell>
        </row>
        <row r="2078">
          <cell r="A2078">
            <v>15</v>
          </cell>
        </row>
        <row r="2079">
          <cell r="A2079">
            <v>15</v>
          </cell>
        </row>
        <row r="2080">
          <cell r="A2080">
            <v>15</v>
          </cell>
        </row>
        <row r="2081">
          <cell r="A2081">
            <v>15</v>
          </cell>
        </row>
        <row r="2082">
          <cell r="A2082">
            <v>15</v>
          </cell>
        </row>
        <row r="2083">
          <cell r="A2083">
            <v>15</v>
          </cell>
        </row>
        <row r="2084">
          <cell r="A2084">
            <v>15</v>
          </cell>
        </row>
        <row r="2085">
          <cell r="A2085">
            <v>15</v>
          </cell>
        </row>
        <row r="2086">
          <cell r="A2086">
            <v>15</v>
          </cell>
        </row>
        <row r="2087">
          <cell r="A2087">
            <v>15</v>
          </cell>
        </row>
        <row r="2088">
          <cell r="A2088">
            <v>15</v>
          </cell>
        </row>
        <row r="2089">
          <cell r="A2089">
            <v>15</v>
          </cell>
        </row>
        <row r="2090">
          <cell r="A2090">
            <v>15</v>
          </cell>
        </row>
        <row r="2091">
          <cell r="A2091">
            <v>15</v>
          </cell>
        </row>
        <row r="2092">
          <cell r="A2092">
            <v>15</v>
          </cell>
        </row>
        <row r="2093">
          <cell r="A2093">
            <v>15</v>
          </cell>
        </row>
        <row r="2094">
          <cell r="A2094">
            <v>15</v>
          </cell>
        </row>
        <row r="2095">
          <cell r="A2095">
            <v>15</v>
          </cell>
        </row>
        <row r="2096">
          <cell r="A2096">
            <v>15</v>
          </cell>
        </row>
        <row r="2097">
          <cell r="A2097">
            <v>15</v>
          </cell>
        </row>
        <row r="2098">
          <cell r="A2098">
            <v>15</v>
          </cell>
        </row>
        <row r="2099">
          <cell r="A2099">
            <v>15</v>
          </cell>
        </row>
        <row r="2100">
          <cell r="A2100">
            <v>15</v>
          </cell>
        </row>
        <row r="2101">
          <cell r="A2101">
            <v>15</v>
          </cell>
        </row>
        <row r="2102">
          <cell r="A2102">
            <v>15</v>
          </cell>
        </row>
        <row r="2103">
          <cell r="A2103">
            <v>15</v>
          </cell>
        </row>
        <row r="2104">
          <cell r="A2104">
            <v>15</v>
          </cell>
        </row>
        <row r="2105">
          <cell r="A2105">
            <v>15</v>
          </cell>
        </row>
        <row r="2106">
          <cell r="A2106">
            <v>15</v>
          </cell>
        </row>
        <row r="2107">
          <cell r="A2107">
            <v>15</v>
          </cell>
        </row>
        <row r="2108">
          <cell r="A2108">
            <v>15</v>
          </cell>
        </row>
        <row r="2109">
          <cell r="A2109">
            <v>15</v>
          </cell>
        </row>
        <row r="2110">
          <cell r="A2110">
            <v>15</v>
          </cell>
        </row>
        <row r="2111">
          <cell r="A2111">
            <v>15</v>
          </cell>
        </row>
        <row r="2112">
          <cell r="A2112">
            <v>15</v>
          </cell>
        </row>
        <row r="2113">
          <cell r="A2113">
            <v>15</v>
          </cell>
        </row>
        <row r="2114">
          <cell r="A2114">
            <v>15</v>
          </cell>
        </row>
        <row r="2115">
          <cell r="A2115">
            <v>15</v>
          </cell>
        </row>
        <row r="2116">
          <cell r="A2116">
            <v>15</v>
          </cell>
        </row>
        <row r="2117">
          <cell r="A2117">
            <v>15</v>
          </cell>
        </row>
        <row r="2118">
          <cell r="A2118">
            <v>15</v>
          </cell>
        </row>
        <row r="2119">
          <cell r="A2119">
            <v>15</v>
          </cell>
        </row>
        <row r="2120">
          <cell r="A2120">
            <v>15</v>
          </cell>
        </row>
        <row r="2121">
          <cell r="A2121">
            <v>15</v>
          </cell>
        </row>
        <row r="2122">
          <cell r="A2122">
            <v>15</v>
          </cell>
        </row>
        <row r="2123">
          <cell r="A2123">
            <v>15</v>
          </cell>
        </row>
        <row r="2124">
          <cell r="A2124">
            <v>15</v>
          </cell>
        </row>
        <row r="2125">
          <cell r="A2125">
            <v>15</v>
          </cell>
        </row>
        <row r="2126">
          <cell r="A2126">
            <v>15</v>
          </cell>
        </row>
        <row r="2127">
          <cell r="A2127">
            <v>15</v>
          </cell>
        </row>
        <row r="2128">
          <cell r="A2128">
            <v>15</v>
          </cell>
        </row>
        <row r="2129">
          <cell r="A2129">
            <v>15</v>
          </cell>
        </row>
        <row r="2130">
          <cell r="A2130">
            <v>15</v>
          </cell>
        </row>
        <row r="2131">
          <cell r="A2131">
            <v>15</v>
          </cell>
        </row>
        <row r="2132">
          <cell r="A2132">
            <v>15</v>
          </cell>
        </row>
        <row r="2133">
          <cell r="A2133">
            <v>15</v>
          </cell>
        </row>
        <row r="2134">
          <cell r="A2134">
            <v>15</v>
          </cell>
        </row>
        <row r="2135">
          <cell r="A2135">
            <v>15</v>
          </cell>
        </row>
        <row r="2136">
          <cell r="A2136">
            <v>15</v>
          </cell>
        </row>
        <row r="2137">
          <cell r="A2137">
            <v>15</v>
          </cell>
        </row>
        <row r="2138">
          <cell r="A2138">
            <v>15</v>
          </cell>
        </row>
        <row r="2139">
          <cell r="A2139">
            <v>15</v>
          </cell>
        </row>
        <row r="2140">
          <cell r="A2140">
            <v>15</v>
          </cell>
        </row>
        <row r="2141">
          <cell r="A2141">
            <v>15</v>
          </cell>
        </row>
        <row r="2142">
          <cell r="A2142">
            <v>15</v>
          </cell>
        </row>
        <row r="2143">
          <cell r="A2143">
            <v>15</v>
          </cell>
        </row>
        <row r="2144">
          <cell r="A2144">
            <v>15</v>
          </cell>
        </row>
        <row r="2145">
          <cell r="A2145">
            <v>15</v>
          </cell>
        </row>
        <row r="2146">
          <cell r="A2146">
            <v>15</v>
          </cell>
        </row>
        <row r="2147">
          <cell r="A2147">
            <v>15</v>
          </cell>
        </row>
        <row r="2148">
          <cell r="A2148">
            <v>15</v>
          </cell>
        </row>
        <row r="2149">
          <cell r="A2149">
            <v>15</v>
          </cell>
        </row>
        <row r="2150">
          <cell r="A2150">
            <v>15</v>
          </cell>
        </row>
        <row r="2151">
          <cell r="A2151">
            <v>15</v>
          </cell>
        </row>
        <row r="2152">
          <cell r="A2152">
            <v>15</v>
          </cell>
        </row>
        <row r="2153">
          <cell r="A2153">
            <v>15</v>
          </cell>
        </row>
        <row r="2154">
          <cell r="A2154">
            <v>15</v>
          </cell>
        </row>
        <row r="2155">
          <cell r="A2155">
            <v>15</v>
          </cell>
        </row>
        <row r="2156">
          <cell r="A2156">
            <v>15</v>
          </cell>
        </row>
        <row r="2157">
          <cell r="A2157">
            <v>15</v>
          </cell>
        </row>
        <row r="2158">
          <cell r="A2158">
            <v>15</v>
          </cell>
        </row>
        <row r="2159">
          <cell r="A2159">
            <v>15</v>
          </cell>
        </row>
        <row r="2160">
          <cell r="A2160">
            <v>15</v>
          </cell>
        </row>
        <row r="2161">
          <cell r="A2161">
            <v>15</v>
          </cell>
        </row>
        <row r="2162">
          <cell r="A2162">
            <v>15</v>
          </cell>
        </row>
        <row r="2163">
          <cell r="A2163">
            <v>15</v>
          </cell>
        </row>
        <row r="2164">
          <cell r="A2164">
            <v>15</v>
          </cell>
        </row>
        <row r="2165">
          <cell r="A2165">
            <v>16</v>
          </cell>
        </row>
        <row r="2166">
          <cell r="A2166">
            <v>16</v>
          </cell>
        </row>
        <row r="2167">
          <cell r="A2167">
            <v>16</v>
          </cell>
        </row>
        <row r="2168">
          <cell r="A2168">
            <v>16</v>
          </cell>
        </row>
        <row r="2169">
          <cell r="A2169">
            <v>16</v>
          </cell>
        </row>
        <row r="2170">
          <cell r="A2170">
            <v>16</v>
          </cell>
        </row>
        <row r="2171">
          <cell r="A2171">
            <v>16</v>
          </cell>
        </row>
        <row r="2172">
          <cell r="A2172">
            <v>16</v>
          </cell>
        </row>
        <row r="2173">
          <cell r="A2173">
            <v>16</v>
          </cell>
        </row>
        <row r="2174">
          <cell r="A2174">
            <v>16</v>
          </cell>
        </row>
        <row r="2175">
          <cell r="A2175">
            <v>16</v>
          </cell>
        </row>
        <row r="2176">
          <cell r="A2176">
            <v>16</v>
          </cell>
        </row>
        <row r="2177">
          <cell r="A2177">
            <v>16</v>
          </cell>
        </row>
        <row r="2178">
          <cell r="A2178">
            <v>16</v>
          </cell>
        </row>
        <row r="2179">
          <cell r="A2179">
            <v>16</v>
          </cell>
        </row>
        <row r="2180">
          <cell r="A2180">
            <v>16</v>
          </cell>
        </row>
        <row r="2181">
          <cell r="A2181">
            <v>16</v>
          </cell>
        </row>
        <row r="2182">
          <cell r="A2182">
            <v>16</v>
          </cell>
        </row>
        <row r="2183">
          <cell r="A2183">
            <v>16</v>
          </cell>
        </row>
        <row r="2184">
          <cell r="A2184">
            <v>16</v>
          </cell>
        </row>
        <row r="2185">
          <cell r="A2185">
            <v>16</v>
          </cell>
        </row>
        <row r="2186">
          <cell r="A2186">
            <v>16</v>
          </cell>
        </row>
        <row r="2187">
          <cell r="A2187">
            <v>16</v>
          </cell>
        </row>
        <row r="2188">
          <cell r="A2188">
            <v>16</v>
          </cell>
        </row>
        <row r="2189">
          <cell r="A2189">
            <v>16</v>
          </cell>
        </row>
        <row r="2190">
          <cell r="A2190">
            <v>16</v>
          </cell>
        </row>
        <row r="2191">
          <cell r="A2191">
            <v>16</v>
          </cell>
        </row>
        <row r="2192">
          <cell r="A2192">
            <v>16</v>
          </cell>
        </row>
        <row r="2193">
          <cell r="A2193">
            <v>16</v>
          </cell>
        </row>
        <row r="2194">
          <cell r="A2194">
            <v>16</v>
          </cell>
        </row>
        <row r="2195">
          <cell r="A2195">
            <v>16</v>
          </cell>
        </row>
        <row r="2196">
          <cell r="A2196">
            <v>16</v>
          </cell>
        </row>
        <row r="2197">
          <cell r="A2197">
            <v>16</v>
          </cell>
        </row>
        <row r="2198">
          <cell r="A2198">
            <v>16</v>
          </cell>
        </row>
        <row r="2199">
          <cell r="A2199">
            <v>16</v>
          </cell>
        </row>
        <row r="2200">
          <cell r="A2200">
            <v>16</v>
          </cell>
        </row>
        <row r="2201">
          <cell r="A2201">
            <v>16</v>
          </cell>
        </row>
        <row r="2202">
          <cell r="A2202">
            <v>16</v>
          </cell>
        </row>
        <row r="2203">
          <cell r="A2203">
            <v>16</v>
          </cell>
        </row>
        <row r="2204">
          <cell r="A2204">
            <v>16</v>
          </cell>
        </row>
        <row r="2205">
          <cell r="A2205">
            <v>16</v>
          </cell>
        </row>
        <row r="2206">
          <cell r="A2206">
            <v>16</v>
          </cell>
        </row>
        <row r="2207">
          <cell r="A2207">
            <v>16</v>
          </cell>
        </row>
        <row r="2208">
          <cell r="A2208">
            <v>16</v>
          </cell>
        </row>
        <row r="2209">
          <cell r="A2209">
            <v>16</v>
          </cell>
        </row>
        <row r="2210">
          <cell r="A2210">
            <v>16</v>
          </cell>
        </row>
        <row r="2211">
          <cell r="A2211">
            <v>16</v>
          </cell>
        </row>
        <row r="2212">
          <cell r="A2212">
            <v>16</v>
          </cell>
        </row>
        <row r="2213">
          <cell r="A2213">
            <v>16</v>
          </cell>
        </row>
        <row r="2214">
          <cell r="A2214">
            <v>16</v>
          </cell>
        </row>
        <row r="2215">
          <cell r="A2215">
            <v>16</v>
          </cell>
        </row>
        <row r="2216">
          <cell r="A2216">
            <v>16</v>
          </cell>
        </row>
        <row r="2217">
          <cell r="A2217">
            <v>16</v>
          </cell>
        </row>
        <row r="2218">
          <cell r="A2218">
            <v>16</v>
          </cell>
        </row>
        <row r="2219">
          <cell r="A2219">
            <v>16</v>
          </cell>
        </row>
        <row r="2220">
          <cell r="A2220">
            <v>16</v>
          </cell>
        </row>
        <row r="2221">
          <cell r="A2221">
            <v>16</v>
          </cell>
        </row>
        <row r="2222">
          <cell r="A2222">
            <v>16</v>
          </cell>
        </row>
        <row r="2223">
          <cell r="A2223">
            <v>16</v>
          </cell>
        </row>
        <row r="2224">
          <cell r="A2224">
            <v>16</v>
          </cell>
        </row>
        <row r="2225">
          <cell r="A2225">
            <v>16</v>
          </cell>
        </row>
        <row r="2226">
          <cell r="A2226">
            <v>16</v>
          </cell>
        </row>
        <row r="2227">
          <cell r="A2227">
            <v>16</v>
          </cell>
        </row>
        <row r="2228">
          <cell r="A2228">
            <v>16</v>
          </cell>
        </row>
        <row r="2229">
          <cell r="A2229">
            <v>16</v>
          </cell>
        </row>
        <row r="2230">
          <cell r="A2230">
            <v>16</v>
          </cell>
        </row>
        <row r="2231">
          <cell r="A2231">
            <v>16</v>
          </cell>
        </row>
        <row r="2232">
          <cell r="A2232">
            <v>16</v>
          </cell>
        </row>
        <row r="2233">
          <cell r="A2233">
            <v>16</v>
          </cell>
        </row>
        <row r="2234">
          <cell r="A2234">
            <v>16</v>
          </cell>
        </row>
        <row r="2235">
          <cell r="A2235">
            <v>16</v>
          </cell>
        </row>
        <row r="2236">
          <cell r="A2236">
            <v>16</v>
          </cell>
        </row>
        <row r="2237">
          <cell r="A2237">
            <v>16</v>
          </cell>
        </row>
        <row r="2238">
          <cell r="A2238">
            <v>16</v>
          </cell>
        </row>
        <row r="2239">
          <cell r="A2239">
            <v>16</v>
          </cell>
        </row>
        <row r="2240">
          <cell r="A2240">
            <v>16</v>
          </cell>
        </row>
        <row r="2241">
          <cell r="A2241">
            <v>16</v>
          </cell>
        </row>
        <row r="2242">
          <cell r="A2242">
            <v>16</v>
          </cell>
        </row>
        <row r="2243">
          <cell r="A2243">
            <v>16</v>
          </cell>
        </row>
        <row r="2244">
          <cell r="A2244">
            <v>16</v>
          </cell>
        </row>
        <row r="2245">
          <cell r="A2245">
            <v>16</v>
          </cell>
        </row>
        <row r="2246">
          <cell r="A2246">
            <v>16</v>
          </cell>
        </row>
        <row r="2247">
          <cell r="A2247">
            <v>16</v>
          </cell>
        </row>
        <row r="2248">
          <cell r="A2248">
            <v>16</v>
          </cell>
        </row>
        <row r="2249">
          <cell r="A2249">
            <v>16</v>
          </cell>
        </row>
        <row r="2250">
          <cell r="A2250">
            <v>16</v>
          </cell>
        </row>
        <row r="2251">
          <cell r="A2251">
            <v>16</v>
          </cell>
        </row>
        <row r="2252">
          <cell r="A2252">
            <v>16</v>
          </cell>
        </row>
        <row r="2253">
          <cell r="A2253">
            <v>16</v>
          </cell>
        </row>
        <row r="2254">
          <cell r="A2254">
            <v>16</v>
          </cell>
        </row>
        <row r="2255">
          <cell r="A2255">
            <v>16</v>
          </cell>
        </row>
        <row r="2256">
          <cell r="A2256">
            <v>16</v>
          </cell>
        </row>
        <row r="2257">
          <cell r="A2257">
            <v>16</v>
          </cell>
        </row>
        <row r="2258">
          <cell r="A2258">
            <v>16</v>
          </cell>
        </row>
        <row r="2259">
          <cell r="A2259">
            <v>16</v>
          </cell>
        </row>
        <row r="2260">
          <cell r="A2260">
            <v>16</v>
          </cell>
        </row>
        <row r="2261">
          <cell r="A2261">
            <v>16</v>
          </cell>
        </row>
        <row r="2262">
          <cell r="A2262">
            <v>16</v>
          </cell>
        </row>
        <row r="2263">
          <cell r="A2263">
            <v>16</v>
          </cell>
        </row>
        <row r="2264">
          <cell r="A2264">
            <v>16</v>
          </cell>
        </row>
        <row r="2265">
          <cell r="A2265">
            <v>16</v>
          </cell>
        </row>
        <row r="2266">
          <cell r="A2266">
            <v>16</v>
          </cell>
        </row>
        <row r="2267">
          <cell r="A2267">
            <v>16</v>
          </cell>
        </row>
        <row r="2268">
          <cell r="A2268">
            <v>16</v>
          </cell>
        </row>
        <row r="2269">
          <cell r="A2269">
            <v>16</v>
          </cell>
        </row>
        <row r="2270">
          <cell r="A2270">
            <v>16</v>
          </cell>
        </row>
        <row r="2271">
          <cell r="A2271">
            <v>16</v>
          </cell>
        </row>
        <row r="2272">
          <cell r="A2272">
            <v>16</v>
          </cell>
        </row>
        <row r="2273">
          <cell r="A2273">
            <v>16</v>
          </cell>
        </row>
        <row r="2274">
          <cell r="A2274">
            <v>16</v>
          </cell>
        </row>
        <row r="2275">
          <cell r="A2275">
            <v>16</v>
          </cell>
        </row>
        <row r="2276">
          <cell r="A2276">
            <v>16</v>
          </cell>
        </row>
        <row r="2277">
          <cell r="A2277">
            <v>16</v>
          </cell>
        </row>
        <row r="2278">
          <cell r="A2278">
            <v>16</v>
          </cell>
        </row>
        <row r="2279">
          <cell r="A2279">
            <v>16</v>
          </cell>
        </row>
        <row r="2280">
          <cell r="A2280">
            <v>16</v>
          </cell>
        </row>
        <row r="2281">
          <cell r="A2281">
            <v>16</v>
          </cell>
        </row>
        <row r="2282">
          <cell r="A2282">
            <v>16</v>
          </cell>
        </row>
        <row r="2283">
          <cell r="A2283">
            <v>16</v>
          </cell>
        </row>
        <row r="2284">
          <cell r="A2284">
            <v>16</v>
          </cell>
        </row>
        <row r="2285">
          <cell r="A2285">
            <v>16</v>
          </cell>
        </row>
        <row r="2286">
          <cell r="A2286">
            <v>16</v>
          </cell>
        </row>
        <row r="2287">
          <cell r="A2287">
            <v>16</v>
          </cell>
        </row>
        <row r="2288">
          <cell r="A2288">
            <v>16</v>
          </cell>
        </row>
        <row r="2289">
          <cell r="A2289">
            <v>16</v>
          </cell>
        </row>
        <row r="2290">
          <cell r="A2290">
            <v>16</v>
          </cell>
        </row>
        <row r="2291">
          <cell r="A2291">
            <v>16</v>
          </cell>
        </row>
        <row r="2292">
          <cell r="A2292">
            <v>16</v>
          </cell>
        </row>
        <row r="2293">
          <cell r="A2293">
            <v>16</v>
          </cell>
        </row>
        <row r="2294">
          <cell r="A2294">
            <v>16</v>
          </cell>
        </row>
        <row r="2295">
          <cell r="A2295">
            <v>16</v>
          </cell>
        </row>
        <row r="2296">
          <cell r="A2296">
            <v>16</v>
          </cell>
        </row>
        <row r="2297">
          <cell r="A2297">
            <v>16</v>
          </cell>
        </row>
        <row r="2298">
          <cell r="A2298">
            <v>16</v>
          </cell>
        </row>
        <row r="2299">
          <cell r="A2299">
            <v>16</v>
          </cell>
        </row>
        <row r="2300">
          <cell r="A2300">
            <v>16</v>
          </cell>
        </row>
        <row r="2301">
          <cell r="A2301">
            <v>16</v>
          </cell>
        </row>
        <row r="2302">
          <cell r="A2302">
            <v>16</v>
          </cell>
        </row>
        <row r="2303">
          <cell r="A2303">
            <v>16</v>
          </cell>
        </row>
        <row r="2304">
          <cell r="A2304">
            <v>16</v>
          </cell>
        </row>
        <row r="2305">
          <cell r="A2305">
            <v>16</v>
          </cell>
        </row>
        <row r="2306">
          <cell r="A2306">
            <v>16</v>
          </cell>
        </row>
        <row r="2307">
          <cell r="A2307">
            <v>16</v>
          </cell>
        </row>
        <row r="2308">
          <cell r="A2308">
            <v>16</v>
          </cell>
        </row>
        <row r="2309">
          <cell r="A2309">
            <v>17</v>
          </cell>
        </row>
        <row r="2310">
          <cell r="A2310">
            <v>17</v>
          </cell>
        </row>
        <row r="2311">
          <cell r="A2311">
            <v>17</v>
          </cell>
        </row>
        <row r="2312">
          <cell r="A2312">
            <v>17</v>
          </cell>
        </row>
        <row r="2313">
          <cell r="A2313">
            <v>17</v>
          </cell>
        </row>
        <row r="2314">
          <cell r="A2314">
            <v>17</v>
          </cell>
        </row>
        <row r="2315">
          <cell r="A2315">
            <v>17</v>
          </cell>
        </row>
        <row r="2316">
          <cell r="A2316">
            <v>17</v>
          </cell>
        </row>
        <row r="2317">
          <cell r="A2317">
            <v>17</v>
          </cell>
        </row>
        <row r="2318">
          <cell r="A2318">
            <v>17</v>
          </cell>
        </row>
        <row r="2319">
          <cell r="A2319">
            <v>17</v>
          </cell>
        </row>
        <row r="2320">
          <cell r="A2320">
            <v>17</v>
          </cell>
        </row>
        <row r="2321">
          <cell r="A2321">
            <v>17</v>
          </cell>
        </row>
        <row r="2322">
          <cell r="A2322">
            <v>17</v>
          </cell>
        </row>
        <row r="2323">
          <cell r="A2323">
            <v>17</v>
          </cell>
        </row>
        <row r="2324">
          <cell r="A2324">
            <v>17</v>
          </cell>
        </row>
        <row r="2325">
          <cell r="A2325">
            <v>17</v>
          </cell>
        </row>
        <row r="2326">
          <cell r="A2326">
            <v>17</v>
          </cell>
        </row>
        <row r="2327">
          <cell r="A2327">
            <v>17</v>
          </cell>
        </row>
        <row r="2328">
          <cell r="A2328">
            <v>17</v>
          </cell>
        </row>
        <row r="2329">
          <cell r="A2329">
            <v>17</v>
          </cell>
        </row>
        <row r="2330">
          <cell r="A2330">
            <v>17</v>
          </cell>
        </row>
        <row r="2331">
          <cell r="A2331">
            <v>17</v>
          </cell>
        </row>
        <row r="2332">
          <cell r="A2332">
            <v>17</v>
          </cell>
        </row>
        <row r="2333">
          <cell r="A2333">
            <v>17</v>
          </cell>
        </row>
        <row r="2334">
          <cell r="A2334">
            <v>17</v>
          </cell>
        </row>
        <row r="2335">
          <cell r="A2335">
            <v>17</v>
          </cell>
        </row>
        <row r="2336">
          <cell r="A2336">
            <v>17</v>
          </cell>
        </row>
        <row r="2337">
          <cell r="A2337">
            <v>17</v>
          </cell>
        </row>
        <row r="2338">
          <cell r="A2338">
            <v>17</v>
          </cell>
        </row>
        <row r="2339">
          <cell r="A2339">
            <v>17</v>
          </cell>
        </row>
        <row r="2340">
          <cell r="A2340">
            <v>17</v>
          </cell>
        </row>
        <row r="2341">
          <cell r="A2341">
            <v>17</v>
          </cell>
        </row>
        <row r="2342">
          <cell r="A2342">
            <v>17</v>
          </cell>
        </row>
        <row r="2343">
          <cell r="A2343">
            <v>17</v>
          </cell>
        </row>
        <row r="2344">
          <cell r="A2344">
            <v>17</v>
          </cell>
        </row>
        <row r="2345">
          <cell r="A2345">
            <v>17</v>
          </cell>
        </row>
        <row r="2346">
          <cell r="A2346">
            <v>17</v>
          </cell>
        </row>
        <row r="2347">
          <cell r="A2347">
            <v>17</v>
          </cell>
        </row>
        <row r="2348">
          <cell r="A2348">
            <v>17</v>
          </cell>
        </row>
        <row r="2349">
          <cell r="A2349">
            <v>17</v>
          </cell>
        </row>
        <row r="2350">
          <cell r="A2350">
            <v>17</v>
          </cell>
        </row>
        <row r="2351">
          <cell r="A2351">
            <v>17</v>
          </cell>
        </row>
        <row r="2352">
          <cell r="A2352">
            <v>17</v>
          </cell>
        </row>
        <row r="2353">
          <cell r="A2353">
            <v>17</v>
          </cell>
        </row>
        <row r="2354">
          <cell r="A2354">
            <v>17</v>
          </cell>
        </row>
        <row r="2355">
          <cell r="A2355">
            <v>17</v>
          </cell>
        </row>
        <row r="2356">
          <cell r="A2356">
            <v>17</v>
          </cell>
        </row>
        <row r="2357">
          <cell r="A2357">
            <v>17</v>
          </cell>
        </row>
        <row r="2358">
          <cell r="A2358">
            <v>17</v>
          </cell>
        </row>
        <row r="2359">
          <cell r="A2359">
            <v>17</v>
          </cell>
        </row>
        <row r="2360">
          <cell r="A2360">
            <v>17</v>
          </cell>
        </row>
        <row r="2361">
          <cell r="A2361">
            <v>17</v>
          </cell>
        </row>
        <row r="2362">
          <cell r="A2362">
            <v>17</v>
          </cell>
        </row>
        <row r="2363">
          <cell r="A2363">
            <v>17</v>
          </cell>
        </row>
        <row r="2364">
          <cell r="A2364">
            <v>17</v>
          </cell>
        </row>
        <row r="2365">
          <cell r="A2365">
            <v>17</v>
          </cell>
        </row>
        <row r="2366">
          <cell r="A2366">
            <v>17</v>
          </cell>
        </row>
        <row r="2367">
          <cell r="A2367">
            <v>17</v>
          </cell>
        </row>
        <row r="2368">
          <cell r="A2368">
            <v>17</v>
          </cell>
        </row>
        <row r="2369">
          <cell r="A2369">
            <v>17</v>
          </cell>
        </row>
        <row r="2370">
          <cell r="A2370">
            <v>17</v>
          </cell>
        </row>
        <row r="2371">
          <cell r="A2371">
            <v>17</v>
          </cell>
        </row>
        <row r="2372">
          <cell r="A2372">
            <v>17</v>
          </cell>
        </row>
        <row r="2373">
          <cell r="A2373">
            <v>17</v>
          </cell>
        </row>
        <row r="2374">
          <cell r="A2374">
            <v>17</v>
          </cell>
        </row>
        <row r="2375">
          <cell r="A2375">
            <v>17</v>
          </cell>
        </row>
        <row r="2376">
          <cell r="A2376">
            <v>17</v>
          </cell>
        </row>
        <row r="2377">
          <cell r="A2377">
            <v>17</v>
          </cell>
        </row>
        <row r="2378">
          <cell r="A2378">
            <v>17</v>
          </cell>
        </row>
        <row r="2379">
          <cell r="A2379">
            <v>17</v>
          </cell>
        </row>
        <row r="2380">
          <cell r="A2380">
            <v>17</v>
          </cell>
        </row>
        <row r="2381">
          <cell r="A2381">
            <v>17</v>
          </cell>
        </row>
        <row r="2382">
          <cell r="A2382">
            <v>17</v>
          </cell>
        </row>
        <row r="2383">
          <cell r="A2383">
            <v>17</v>
          </cell>
        </row>
        <row r="2384">
          <cell r="A2384">
            <v>17</v>
          </cell>
        </row>
        <row r="2385">
          <cell r="A2385">
            <v>17</v>
          </cell>
        </row>
        <row r="2386">
          <cell r="A2386">
            <v>17</v>
          </cell>
        </row>
        <row r="2387">
          <cell r="A2387">
            <v>17</v>
          </cell>
        </row>
        <row r="2388">
          <cell r="A2388">
            <v>17</v>
          </cell>
        </row>
        <row r="2389">
          <cell r="A2389">
            <v>17</v>
          </cell>
        </row>
        <row r="2390">
          <cell r="A2390">
            <v>17</v>
          </cell>
        </row>
        <row r="2391">
          <cell r="A2391">
            <v>17</v>
          </cell>
        </row>
        <row r="2392">
          <cell r="A2392">
            <v>17</v>
          </cell>
        </row>
        <row r="2393">
          <cell r="A2393">
            <v>17</v>
          </cell>
        </row>
        <row r="2394">
          <cell r="A2394">
            <v>17</v>
          </cell>
        </row>
        <row r="2395">
          <cell r="A2395">
            <v>17</v>
          </cell>
        </row>
        <row r="2396">
          <cell r="A2396">
            <v>17</v>
          </cell>
        </row>
        <row r="2397">
          <cell r="A2397">
            <v>17</v>
          </cell>
        </row>
        <row r="2398">
          <cell r="A2398">
            <v>17</v>
          </cell>
        </row>
        <row r="2399">
          <cell r="A2399">
            <v>17</v>
          </cell>
        </row>
        <row r="2400">
          <cell r="A2400">
            <v>17</v>
          </cell>
        </row>
        <row r="2401">
          <cell r="A2401">
            <v>17</v>
          </cell>
        </row>
        <row r="2402">
          <cell r="A2402">
            <v>17</v>
          </cell>
        </row>
        <row r="2403">
          <cell r="A2403">
            <v>17</v>
          </cell>
        </row>
        <row r="2404">
          <cell r="A2404">
            <v>17</v>
          </cell>
        </row>
        <row r="2405">
          <cell r="A2405">
            <v>17</v>
          </cell>
        </row>
        <row r="2406">
          <cell r="A2406">
            <v>17</v>
          </cell>
        </row>
        <row r="2407">
          <cell r="A2407">
            <v>17</v>
          </cell>
        </row>
        <row r="2408">
          <cell r="A2408">
            <v>17</v>
          </cell>
        </row>
        <row r="2409">
          <cell r="A2409">
            <v>17</v>
          </cell>
        </row>
        <row r="2410">
          <cell r="A2410">
            <v>17</v>
          </cell>
        </row>
        <row r="2411">
          <cell r="A2411">
            <v>17</v>
          </cell>
        </row>
        <row r="2412">
          <cell r="A2412">
            <v>17</v>
          </cell>
        </row>
        <row r="2413">
          <cell r="A2413">
            <v>17</v>
          </cell>
        </row>
        <row r="2414">
          <cell r="A2414">
            <v>17</v>
          </cell>
        </row>
        <row r="2415">
          <cell r="A2415">
            <v>17</v>
          </cell>
        </row>
        <row r="2416">
          <cell r="A2416">
            <v>17</v>
          </cell>
        </row>
        <row r="2417">
          <cell r="A2417">
            <v>17</v>
          </cell>
        </row>
        <row r="2418">
          <cell r="A2418">
            <v>17</v>
          </cell>
        </row>
        <row r="2419">
          <cell r="A2419">
            <v>17</v>
          </cell>
        </row>
        <row r="2420">
          <cell r="A2420">
            <v>17</v>
          </cell>
        </row>
        <row r="2421">
          <cell r="A2421">
            <v>17</v>
          </cell>
        </row>
        <row r="2422">
          <cell r="A2422">
            <v>17</v>
          </cell>
        </row>
        <row r="2423">
          <cell r="A2423">
            <v>17</v>
          </cell>
        </row>
        <row r="2424">
          <cell r="A2424">
            <v>17</v>
          </cell>
        </row>
        <row r="2425">
          <cell r="A2425">
            <v>17</v>
          </cell>
        </row>
        <row r="2426">
          <cell r="A2426">
            <v>17</v>
          </cell>
        </row>
        <row r="2427">
          <cell r="A2427">
            <v>17</v>
          </cell>
        </row>
        <row r="2428">
          <cell r="A2428">
            <v>17</v>
          </cell>
        </row>
        <row r="2429">
          <cell r="A2429">
            <v>17</v>
          </cell>
        </row>
        <row r="2430">
          <cell r="A2430">
            <v>17</v>
          </cell>
        </row>
        <row r="2431">
          <cell r="A2431">
            <v>17</v>
          </cell>
        </row>
        <row r="2432">
          <cell r="A2432">
            <v>17</v>
          </cell>
        </row>
        <row r="2433">
          <cell r="A2433">
            <v>17</v>
          </cell>
        </row>
        <row r="2434">
          <cell r="A2434">
            <v>17</v>
          </cell>
        </row>
        <row r="2435">
          <cell r="A2435">
            <v>17</v>
          </cell>
        </row>
        <row r="2436">
          <cell r="A2436">
            <v>17</v>
          </cell>
        </row>
        <row r="2437">
          <cell r="A2437">
            <v>17</v>
          </cell>
        </row>
        <row r="2438">
          <cell r="A2438">
            <v>17</v>
          </cell>
        </row>
        <row r="2439">
          <cell r="A2439">
            <v>17</v>
          </cell>
        </row>
        <row r="2440">
          <cell r="A2440">
            <v>17</v>
          </cell>
        </row>
        <row r="2441">
          <cell r="A2441">
            <v>17</v>
          </cell>
        </row>
        <row r="2442">
          <cell r="A2442">
            <v>17</v>
          </cell>
        </row>
        <row r="2443">
          <cell r="A2443">
            <v>17</v>
          </cell>
        </row>
        <row r="2444">
          <cell r="A2444">
            <v>17</v>
          </cell>
        </row>
        <row r="2445">
          <cell r="A2445">
            <v>17</v>
          </cell>
        </row>
        <row r="2446">
          <cell r="A2446">
            <v>17</v>
          </cell>
        </row>
        <row r="2447">
          <cell r="A2447">
            <v>17</v>
          </cell>
        </row>
        <row r="2448">
          <cell r="A2448">
            <v>17</v>
          </cell>
        </row>
        <row r="2449">
          <cell r="A2449">
            <v>17</v>
          </cell>
        </row>
        <row r="2450">
          <cell r="A2450">
            <v>17</v>
          </cell>
        </row>
        <row r="2451">
          <cell r="A2451">
            <v>17</v>
          </cell>
        </row>
        <row r="2452">
          <cell r="A2452">
            <v>17</v>
          </cell>
        </row>
        <row r="2453">
          <cell r="A2453">
            <v>18</v>
          </cell>
        </row>
        <row r="2454">
          <cell r="A2454">
            <v>18</v>
          </cell>
        </row>
        <row r="2455">
          <cell r="A2455">
            <v>18</v>
          </cell>
        </row>
        <row r="2456">
          <cell r="A2456">
            <v>18</v>
          </cell>
        </row>
        <row r="2457">
          <cell r="A2457">
            <v>18</v>
          </cell>
        </row>
        <row r="2458">
          <cell r="A2458">
            <v>18</v>
          </cell>
        </row>
        <row r="2459">
          <cell r="A2459">
            <v>18</v>
          </cell>
        </row>
        <row r="2460">
          <cell r="A2460">
            <v>18</v>
          </cell>
        </row>
        <row r="2461">
          <cell r="A2461">
            <v>18</v>
          </cell>
        </row>
        <row r="2462">
          <cell r="A2462">
            <v>18</v>
          </cell>
        </row>
        <row r="2463">
          <cell r="A2463">
            <v>18</v>
          </cell>
        </row>
        <row r="2464">
          <cell r="A2464">
            <v>18</v>
          </cell>
        </row>
        <row r="2465">
          <cell r="A2465">
            <v>18</v>
          </cell>
        </row>
        <row r="2466">
          <cell r="A2466">
            <v>18</v>
          </cell>
        </row>
        <row r="2467">
          <cell r="A2467">
            <v>18</v>
          </cell>
        </row>
        <row r="2468">
          <cell r="A2468">
            <v>18</v>
          </cell>
        </row>
        <row r="2469">
          <cell r="A2469">
            <v>18</v>
          </cell>
        </row>
        <row r="2470">
          <cell r="A2470">
            <v>18</v>
          </cell>
        </row>
        <row r="2471">
          <cell r="A2471">
            <v>18</v>
          </cell>
        </row>
        <row r="2472">
          <cell r="A2472">
            <v>18</v>
          </cell>
        </row>
        <row r="2473">
          <cell r="A2473">
            <v>18</v>
          </cell>
        </row>
        <row r="2474">
          <cell r="A2474">
            <v>18</v>
          </cell>
        </row>
        <row r="2475">
          <cell r="A2475">
            <v>18</v>
          </cell>
        </row>
        <row r="2476">
          <cell r="A2476">
            <v>18</v>
          </cell>
        </row>
        <row r="2477">
          <cell r="A2477">
            <v>18</v>
          </cell>
        </row>
        <row r="2478">
          <cell r="A2478">
            <v>18</v>
          </cell>
        </row>
        <row r="2479">
          <cell r="A2479">
            <v>18</v>
          </cell>
        </row>
        <row r="2480">
          <cell r="A2480">
            <v>18</v>
          </cell>
        </row>
        <row r="2481">
          <cell r="A2481">
            <v>18</v>
          </cell>
        </row>
        <row r="2482">
          <cell r="A2482">
            <v>18</v>
          </cell>
        </row>
        <row r="2483">
          <cell r="A2483">
            <v>18</v>
          </cell>
        </row>
        <row r="2484">
          <cell r="A2484">
            <v>18</v>
          </cell>
        </row>
        <row r="2485">
          <cell r="A2485">
            <v>18</v>
          </cell>
        </row>
        <row r="2486">
          <cell r="A2486">
            <v>18</v>
          </cell>
        </row>
        <row r="2487">
          <cell r="A2487">
            <v>18</v>
          </cell>
        </row>
        <row r="2488">
          <cell r="A2488">
            <v>18</v>
          </cell>
        </row>
        <row r="2489">
          <cell r="A2489">
            <v>18</v>
          </cell>
        </row>
        <row r="2490">
          <cell r="A2490">
            <v>18</v>
          </cell>
        </row>
        <row r="2491">
          <cell r="A2491">
            <v>18</v>
          </cell>
        </row>
        <row r="2492">
          <cell r="A2492">
            <v>18</v>
          </cell>
        </row>
        <row r="2493">
          <cell r="A2493">
            <v>18</v>
          </cell>
        </row>
        <row r="2494">
          <cell r="A2494">
            <v>18</v>
          </cell>
        </row>
        <row r="2495">
          <cell r="A2495">
            <v>18</v>
          </cell>
        </row>
        <row r="2496">
          <cell r="A2496">
            <v>18</v>
          </cell>
        </row>
        <row r="2497">
          <cell r="A2497">
            <v>18</v>
          </cell>
        </row>
        <row r="2498">
          <cell r="A2498">
            <v>18</v>
          </cell>
        </row>
        <row r="2499">
          <cell r="A2499">
            <v>18</v>
          </cell>
        </row>
        <row r="2500">
          <cell r="A2500">
            <v>18</v>
          </cell>
        </row>
        <row r="2501">
          <cell r="A2501">
            <v>18</v>
          </cell>
        </row>
        <row r="2502">
          <cell r="A2502">
            <v>18</v>
          </cell>
        </row>
        <row r="2503">
          <cell r="A2503">
            <v>18</v>
          </cell>
        </row>
        <row r="2504">
          <cell r="A2504">
            <v>18</v>
          </cell>
        </row>
        <row r="2505">
          <cell r="A2505">
            <v>18</v>
          </cell>
        </row>
        <row r="2506">
          <cell r="A2506">
            <v>18</v>
          </cell>
        </row>
        <row r="2507">
          <cell r="A2507">
            <v>18</v>
          </cell>
        </row>
        <row r="2508">
          <cell r="A2508">
            <v>18</v>
          </cell>
        </row>
        <row r="2509">
          <cell r="A2509">
            <v>18</v>
          </cell>
        </row>
        <row r="2510">
          <cell r="A2510">
            <v>18</v>
          </cell>
        </row>
        <row r="2511">
          <cell r="A2511">
            <v>18</v>
          </cell>
        </row>
        <row r="2512">
          <cell r="A2512">
            <v>18</v>
          </cell>
        </row>
        <row r="2513">
          <cell r="A2513">
            <v>18</v>
          </cell>
        </row>
        <row r="2514">
          <cell r="A2514">
            <v>18</v>
          </cell>
        </row>
        <row r="2515">
          <cell r="A2515">
            <v>18</v>
          </cell>
        </row>
        <row r="2516">
          <cell r="A2516">
            <v>18</v>
          </cell>
        </row>
        <row r="2517">
          <cell r="A2517">
            <v>18</v>
          </cell>
        </row>
        <row r="2518">
          <cell r="A2518">
            <v>18</v>
          </cell>
        </row>
        <row r="2519">
          <cell r="A2519">
            <v>18</v>
          </cell>
        </row>
        <row r="2520">
          <cell r="A2520">
            <v>18</v>
          </cell>
        </row>
        <row r="2521">
          <cell r="A2521">
            <v>18</v>
          </cell>
        </row>
        <row r="2522">
          <cell r="A2522">
            <v>18</v>
          </cell>
        </row>
        <row r="2523">
          <cell r="A2523">
            <v>18</v>
          </cell>
        </row>
        <row r="2524">
          <cell r="A2524">
            <v>18</v>
          </cell>
        </row>
        <row r="2525">
          <cell r="A2525">
            <v>18</v>
          </cell>
        </row>
        <row r="2526">
          <cell r="A2526">
            <v>18</v>
          </cell>
        </row>
        <row r="2527">
          <cell r="A2527">
            <v>18</v>
          </cell>
        </row>
        <row r="2528">
          <cell r="A2528">
            <v>18</v>
          </cell>
        </row>
        <row r="2529">
          <cell r="A2529">
            <v>18</v>
          </cell>
        </row>
        <row r="2530">
          <cell r="A2530">
            <v>18</v>
          </cell>
        </row>
        <row r="2531">
          <cell r="A2531">
            <v>18</v>
          </cell>
        </row>
        <row r="2532">
          <cell r="A2532">
            <v>18</v>
          </cell>
        </row>
        <row r="2533">
          <cell r="A2533">
            <v>18</v>
          </cell>
        </row>
        <row r="2534">
          <cell r="A2534">
            <v>18</v>
          </cell>
        </row>
        <row r="2535">
          <cell r="A2535">
            <v>18</v>
          </cell>
        </row>
        <row r="2536">
          <cell r="A2536">
            <v>18</v>
          </cell>
        </row>
        <row r="2537">
          <cell r="A2537">
            <v>18</v>
          </cell>
        </row>
        <row r="2538">
          <cell r="A2538">
            <v>18</v>
          </cell>
        </row>
        <row r="2539">
          <cell r="A2539">
            <v>18</v>
          </cell>
        </row>
        <row r="2540">
          <cell r="A2540">
            <v>18</v>
          </cell>
        </row>
        <row r="2541">
          <cell r="A2541">
            <v>18</v>
          </cell>
        </row>
        <row r="2542">
          <cell r="A2542">
            <v>18</v>
          </cell>
        </row>
        <row r="2543">
          <cell r="A2543">
            <v>18</v>
          </cell>
        </row>
        <row r="2544">
          <cell r="A2544">
            <v>18</v>
          </cell>
        </row>
        <row r="2545">
          <cell r="A2545">
            <v>18</v>
          </cell>
        </row>
        <row r="2546">
          <cell r="A2546">
            <v>18</v>
          </cell>
        </row>
        <row r="2547">
          <cell r="A2547">
            <v>18</v>
          </cell>
        </row>
        <row r="2548">
          <cell r="A2548">
            <v>18</v>
          </cell>
        </row>
        <row r="2549">
          <cell r="A2549">
            <v>18</v>
          </cell>
        </row>
        <row r="2550">
          <cell r="A2550">
            <v>18</v>
          </cell>
        </row>
        <row r="2551">
          <cell r="A2551">
            <v>18</v>
          </cell>
        </row>
        <row r="2552">
          <cell r="A2552">
            <v>18</v>
          </cell>
        </row>
        <row r="2553">
          <cell r="A2553">
            <v>18</v>
          </cell>
        </row>
        <row r="2554">
          <cell r="A2554">
            <v>18</v>
          </cell>
        </row>
        <row r="2555">
          <cell r="A2555">
            <v>18</v>
          </cell>
        </row>
        <row r="2556">
          <cell r="A2556">
            <v>18</v>
          </cell>
        </row>
        <row r="2557">
          <cell r="A2557">
            <v>18</v>
          </cell>
        </row>
        <row r="2558">
          <cell r="A2558">
            <v>18</v>
          </cell>
        </row>
        <row r="2559">
          <cell r="A2559">
            <v>18</v>
          </cell>
        </row>
        <row r="2560">
          <cell r="A2560">
            <v>18</v>
          </cell>
        </row>
        <row r="2561">
          <cell r="A2561">
            <v>18</v>
          </cell>
        </row>
        <row r="2562">
          <cell r="A2562">
            <v>18</v>
          </cell>
        </row>
        <row r="2563">
          <cell r="A2563">
            <v>18</v>
          </cell>
        </row>
        <row r="2564">
          <cell r="A2564">
            <v>18</v>
          </cell>
        </row>
        <row r="2565">
          <cell r="A2565">
            <v>18</v>
          </cell>
        </row>
        <row r="2566">
          <cell r="A2566">
            <v>18</v>
          </cell>
        </row>
        <row r="2567">
          <cell r="A2567">
            <v>18</v>
          </cell>
        </row>
        <row r="2568">
          <cell r="A2568">
            <v>18</v>
          </cell>
        </row>
        <row r="2569">
          <cell r="A2569">
            <v>18</v>
          </cell>
        </row>
        <row r="2570">
          <cell r="A2570">
            <v>18</v>
          </cell>
        </row>
        <row r="2571">
          <cell r="A2571">
            <v>18</v>
          </cell>
        </row>
        <row r="2572">
          <cell r="A2572">
            <v>18</v>
          </cell>
        </row>
        <row r="2573">
          <cell r="A2573">
            <v>18</v>
          </cell>
        </row>
        <row r="2574">
          <cell r="A2574">
            <v>18</v>
          </cell>
        </row>
        <row r="2575">
          <cell r="A2575">
            <v>18</v>
          </cell>
        </row>
        <row r="2576">
          <cell r="A2576">
            <v>18</v>
          </cell>
        </row>
        <row r="2577">
          <cell r="A2577">
            <v>18</v>
          </cell>
        </row>
        <row r="2578">
          <cell r="A2578">
            <v>18</v>
          </cell>
        </row>
        <row r="2579">
          <cell r="A2579">
            <v>18</v>
          </cell>
        </row>
        <row r="2580">
          <cell r="A2580">
            <v>18</v>
          </cell>
        </row>
        <row r="2581">
          <cell r="A2581">
            <v>18</v>
          </cell>
        </row>
        <row r="2582">
          <cell r="A2582">
            <v>18</v>
          </cell>
        </row>
        <row r="2583">
          <cell r="A2583">
            <v>18</v>
          </cell>
        </row>
        <row r="2584">
          <cell r="A2584">
            <v>18</v>
          </cell>
        </row>
        <row r="2585">
          <cell r="A2585">
            <v>18</v>
          </cell>
        </row>
        <row r="2586">
          <cell r="A2586">
            <v>18</v>
          </cell>
        </row>
        <row r="2587">
          <cell r="A2587">
            <v>18</v>
          </cell>
        </row>
        <row r="2588">
          <cell r="A2588">
            <v>18</v>
          </cell>
        </row>
        <row r="2589">
          <cell r="A2589">
            <v>18</v>
          </cell>
        </row>
        <row r="2590">
          <cell r="A2590">
            <v>18</v>
          </cell>
        </row>
        <row r="2591">
          <cell r="A2591">
            <v>18</v>
          </cell>
        </row>
        <row r="2592">
          <cell r="A2592">
            <v>18</v>
          </cell>
        </row>
        <row r="2593">
          <cell r="A2593">
            <v>18</v>
          </cell>
        </row>
        <row r="2594">
          <cell r="A2594">
            <v>18</v>
          </cell>
        </row>
        <row r="2595">
          <cell r="A2595">
            <v>18</v>
          </cell>
        </row>
        <row r="2596">
          <cell r="A2596">
            <v>18</v>
          </cell>
        </row>
        <row r="2597">
          <cell r="A2597">
            <v>19</v>
          </cell>
        </row>
        <row r="2598">
          <cell r="A2598">
            <v>19</v>
          </cell>
        </row>
        <row r="2599">
          <cell r="A2599">
            <v>19</v>
          </cell>
        </row>
        <row r="2600">
          <cell r="A2600">
            <v>19</v>
          </cell>
        </row>
        <row r="2601">
          <cell r="A2601">
            <v>19</v>
          </cell>
        </row>
        <row r="2602">
          <cell r="A2602">
            <v>19</v>
          </cell>
        </row>
        <row r="2603">
          <cell r="A2603">
            <v>19</v>
          </cell>
        </row>
        <row r="2604">
          <cell r="A2604">
            <v>19</v>
          </cell>
        </row>
        <row r="2605">
          <cell r="A2605">
            <v>19</v>
          </cell>
        </row>
        <row r="2606">
          <cell r="A2606">
            <v>19</v>
          </cell>
        </row>
        <row r="2607">
          <cell r="A2607">
            <v>19</v>
          </cell>
        </row>
        <row r="2608">
          <cell r="A2608">
            <v>19</v>
          </cell>
        </row>
        <row r="2609">
          <cell r="A2609">
            <v>19</v>
          </cell>
        </row>
        <row r="2610">
          <cell r="A2610">
            <v>19</v>
          </cell>
        </row>
        <row r="2611">
          <cell r="A2611">
            <v>19</v>
          </cell>
        </row>
        <row r="2612">
          <cell r="A2612">
            <v>19</v>
          </cell>
        </row>
        <row r="2613">
          <cell r="A2613">
            <v>19</v>
          </cell>
        </row>
        <row r="2614">
          <cell r="A2614">
            <v>19</v>
          </cell>
        </row>
        <row r="2615">
          <cell r="A2615">
            <v>19</v>
          </cell>
        </row>
        <row r="2616">
          <cell r="A2616">
            <v>19</v>
          </cell>
        </row>
        <row r="2617">
          <cell r="A2617">
            <v>19</v>
          </cell>
        </row>
        <row r="2618">
          <cell r="A2618">
            <v>19</v>
          </cell>
        </row>
        <row r="2619">
          <cell r="A2619">
            <v>19</v>
          </cell>
        </row>
        <row r="2620">
          <cell r="A2620">
            <v>19</v>
          </cell>
        </row>
        <row r="2621">
          <cell r="A2621">
            <v>19</v>
          </cell>
        </row>
        <row r="2622">
          <cell r="A2622">
            <v>19</v>
          </cell>
        </row>
        <row r="2623">
          <cell r="A2623">
            <v>19</v>
          </cell>
        </row>
        <row r="2624">
          <cell r="A2624">
            <v>19</v>
          </cell>
        </row>
        <row r="2625">
          <cell r="A2625">
            <v>19</v>
          </cell>
        </row>
        <row r="2626">
          <cell r="A2626">
            <v>19</v>
          </cell>
        </row>
        <row r="2627">
          <cell r="A2627">
            <v>19</v>
          </cell>
        </row>
        <row r="2628">
          <cell r="A2628">
            <v>19</v>
          </cell>
        </row>
        <row r="2629">
          <cell r="A2629">
            <v>19</v>
          </cell>
        </row>
        <row r="2630">
          <cell r="A2630">
            <v>19</v>
          </cell>
        </row>
        <row r="2631">
          <cell r="A2631">
            <v>19</v>
          </cell>
        </row>
        <row r="2632">
          <cell r="A2632">
            <v>19</v>
          </cell>
        </row>
        <row r="2633">
          <cell r="A2633">
            <v>19</v>
          </cell>
        </row>
        <row r="2634">
          <cell r="A2634">
            <v>19</v>
          </cell>
        </row>
        <row r="2635">
          <cell r="A2635">
            <v>19</v>
          </cell>
        </row>
        <row r="2636">
          <cell r="A2636">
            <v>19</v>
          </cell>
        </row>
        <row r="2637">
          <cell r="A2637">
            <v>19</v>
          </cell>
        </row>
        <row r="2638">
          <cell r="A2638">
            <v>19</v>
          </cell>
        </row>
        <row r="2639">
          <cell r="A2639">
            <v>19</v>
          </cell>
        </row>
        <row r="2640">
          <cell r="A2640">
            <v>19</v>
          </cell>
        </row>
        <row r="2641">
          <cell r="A2641">
            <v>19</v>
          </cell>
        </row>
        <row r="2642">
          <cell r="A2642">
            <v>19</v>
          </cell>
        </row>
        <row r="2643">
          <cell r="A2643">
            <v>19</v>
          </cell>
        </row>
        <row r="2644">
          <cell r="A2644">
            <v>19</v>
          </cell>
        </row>
        <row r="2645">
          <cell r="A2645">
            <v>19</v>
          </cell>
        </row>
        <row r="2646">
          <cell r="A2646">
            <v>19</v>
          </cell>
        </row>
        <row r="2647">
          <cell r="A2647">
            <v>19</v>
          </cell>
        </row>
        <row r="2648">
          <cell r="A2648">
            <v>19</v>
          </cell>
        </row>
        <row r="2649">
          <cell r="A2649">
            <v>19</v>
          </cell>
        </row>
        <row r="2650">
          <cell r="A2650">
            <v>19</v>
          </cell>
        </row>
        <row r="2651">
          <cell r="A2651">
            <v>19</v>
          </cell>
        </row>
        <row r="2652">
          <cell r="A2652">
            <v>19</v>
          </cell>
        </row>
        <row r="2653">
          <cell r="A2653">
            <v>19</v>
          </cell>
        </row>
        <row r="2654">
          <cell r="A2654">
            <v>19</v>
          </cell>
        </row>
        <row r="2655">
          <cell r="A2655">
            <v>19</v>
          </cell>
        </row>
        <row r="2656">
          <cell r="A2656">
            <v>19</v>
          </cell>
        </row>
        <row r="2657">
          <cell r="A2657">
            <v>19</v>
          </cell>
        </row>
        <row r="2658">
          <cell r="A2658">
            <v>19</v>
          </cell>
        </row>
        <row r="2659">
          <cell r="A2659">
            <v>19</v>
          </cell>
        </row>
        <row r="2660">
          <cell r="A2660">
            <v>19</v>
          </cell>
        </row>
        <row r="2661">
          <cell r="A2661">
            <v>19</v>
          </cell>
        </row>
        <row r="2662">
          <cell r="A2662">
            <v>19</v>
          </cell>
        </row>
        <row r="2663">
          <cell r="A2663">
            <v>19</v>
          </cell>
        </row>
        <row r="2664">
          <cell r="A2664">
            <v>19</v>
          </cell>
        </row>
        <row r="2665">
          <cell r="A2665">
            <v>19</v>
          </cell>
        </row>
        <row r="2666">
          <cell r="A2666">
            <v>19</v>
          </cell>
        </row>
        <row r="2667">
          <cell r="A2667">
            <v>19</v>
          </cell>
        </row>
        <row r="2668">
          <cell r="A2668">
            <v>19</v>
          </cell>
        </row>
        <row r="2669">
          <cell r="A2669">
            <v>19</v>
          </cell>
        </row>
        <row r="2670">
          <cell r="A2670">
            <v>19</v>
          </cell>
        </row>
        <row r="2671">
          <cell r="A2671">
            <v>19</v>
          </cell>
        </row>
        <row r="2672">
          <cell r="A2672">
            <v>19</v>
          </cell>
        </row>
        <row r="2673">
          <cell r="A2673">
            <v>19</v>
          </cell>
        </row>
        <row r="2674">
          <cell r="A2674">
            <v>19</v>
          </cell>
        </row>
        <row r="2675">
          <cell r="A2675">
            <v>19</v>
          </cell>
        </row>
        <row r="2676">
          <cell r="A2676">
            <v>19</v>
          </cell>
        </row>
        <row r="2677">
          <cell r="A2677">
            <v>19</v>
          </cell>
        </row>
        <row r="2678">
          <cell r="A2678">
            <v>19</v>
          </cell>
        </row>
        <row r="2679">
          <cell r="A2679">
            <v>19</v>
          </cell>
        </row>
        <row r="2680">
          <cell r="A2680">
            <v>19</v>
          </cell>
        </row>
        <row r="2681">
          <cell r="A2681">
            <v>19</v>
          </cell>
        </row>
        <row r="2682">
          <cell r="A2682">
            <v>19</v>
          </cell>
        </row>
        <row r="2683">
          <cell r="A2683">
            <v>19</v>
          </cell>
        </row>
        <row r="2684">
          <cell r="A2684">
            <v>19</v>
          </cell>
        </row>
        <row r="2685">
          <cell r="A2685">
            <v>19</v>
          </cell>
        </row>
        <row r="2686">
          <cell r="A2686">
            <v>19</v>
          </cell>
        </row>
        <row r="2687">
          <cell r="A2687">
            <v>19</v>
          </cell>
        </row>
        <row r="2688">
          <cell r="A2688">
            <v>19</v>
          </cell>
        </row>
        <row r="2689">
          <cell r="A2689">
            <v>19</v>
          </cell>
        </row>
        <row r="2690">
          <cell r="A2690">
            <v>19</v>
          </cell>
        </row>
        <row r="2691">
          <cell r="A2691">
            <v>19</v>
          </cell>
        </row>
        <row r="2692">
          <cell r="A2692">
            <v>19</v>
          </cell>
        </row>
        <row r="2693">
          <cell r="A2693">
            <v>19</v>
          </cell>
        </row>
        <row r="2694">
          <cell r="A2694">
            <v>19</v>
          </cell>
        </row>
        <row r="2695">
          <cell r="A2695">
            <v>19</v>
          </cell>
        </row>
        <row r="2696">
          <cell r="A2696">
            <v>19</v>
          </cell>
        </row>
        <row r="2697">
          <cell r="A2697">
            <v>19</v>
          </cell>
        </row>
        <row r="2698">
          <cell r="A2698">
            <v>19</v>
          </cell>
        </row>
        <row r="2699">
          <cell r="A2699">
            <v>19</v>
          </cell>
        </row>
        <row r="2700">
          <cell r="A2700">
            <v>19</v>
          </cell>
        </row>
        <row r="2701">
          <cell r="A2701">
            <v>19</v>
          </cell>
        </row>
        <row r="2702">
          <cell r="A2702">
            <v>19</v>
          </cell>
        </row>
        <row r="2703">
          <cell r="A2703">
            <v>19</v>
          </cell>
        </row>
        <row r="2704">
          <cell r="A2704">
            <v>19</v>
          </cell>
        </row>
        <row r="2705">
          <cell r="A2705">
            <v>19</v>
          </cell>
        </row>
        <row r="2706">
          <cell r="A2706">
            <v>19</v>
          </cell>
        </row>
        <row r="2707">
          <cell r="A2707">
            <v>19</v>
          </cell>
        </row>
        <row r="2708">
          <cell r="A2708">
            <v>19</v>
          </cell>
        </row>
        <row r="2709">
          <cell r="A2709">
            <v>19</v>
          </cell>
        </row>
        <row r="2710">
          <cell r="A2710">
            <v>19</v>
          </cell>
        </row>
        <row r="2711">
          <cell r="A2711">
            <v>19</v>
          </cell>
        </row>
        <row r="2712">
          <cell r="A2712">
            <v>19</v>
          </cell>
        </row>
        <row r="2713">
          <cell r="A2713">
            <v>19</v>
          </cell>
        </row>
        <row r="2714">
          <cell r="A2714">
            <v>19</v>
          </cell>
        </row>
        <row r="2715">
          <cell r="A2715">
            <v>19</v>
          </cell>
        </row>
        <row r="2716">
          <cell r="A2716">
            <v>19</v>
          </cell>
        </row>
        <row r="2717">
          <cell r="A2717">
            <v>19</v>
          </cell>
        </row>
        <row r="2718">
          <cell r="A2718">
            <v>19</v>
          </cell>
        </row>
        <row r="2719">
          <cell r="A2719">
            <v>19</v>
          </cell>
        </row>
        <row r="2720">
          <cell r="A2720">
            <v>19</v>
          </cell>
        </row>
        <row r="2721">
          <cell r="A2721">
            <v>19</v>
          </cell>
        </row>
        <row r="2722">
          <cell r="A2722">
            <v>19</v>
          </cell>
        </row>
        <row r="2723">
          <cell r="A2723">
            <v>19</v>
          </cell>
        </row>
        <row r="2724">
          <cell r="A2724">
            <v>19</v>
          </cell>
        </row>
        <row r="2725">
          <cell r="A2725">
            <v>19</v>
          </cell>
        </row>
        <row r="2726">
          <cell r="A2726">
            <v>19</v>
          </cell>
        </row>
        <row r="2727">
          <cell r="A2727">
            <v>19</v>
          </cell>
        </row>
        <row r="2728">
          <cell r="A2728">
            <v>19</v>
          </cell>
        </row>
        <row r="2729">
          <cell r="A2729">
            <v>19</v>
          </cell>
        </row>
        <row r="2730">
          <cell r="A2730">
            <v>19</v>
          </cell>
        </row>
        <row r="2731">
          <cell r="A2731">
            <v>19</v>
          </cell>
        </row>
        <row r="2732">
          <cell r="A2732">
            <v>19</v>
          </cell>
        </row>
        <row r="2733">
          <cell r="A2733">
            <v>19</v>
          </cell>
        </row>
        <row r="2734">
          <cell r="A2734">
            <v>19</v>
          </cell>
        </row>
        <row r="2735">
          <cell r="A2735">
            <v>19</v>
          </cell>
        </row>
        <row r="2736">
          <cell r="A2736">
            <v>19</v>
          </cell>
        </row>
        <row r="2737">
          <cell r="A2737">
            <v>19</v>
          </cell>
        </row>
        <row r="2738">
          <cell r="A2738">
            <v>19</v>
          </cell>
        </row>
        <row r="2739">
          <cell r="A2739">
            <v>19</v>
          </cell>
        </row>
        <row r="2740">
          <cell r="A2740">
            <v>19</v>
          </cell>
        </row>
        <row r="2741">
          <cell r="A2741">
            <v>20</v>
          </cell>
        </row>
        <row r="2742">
          <cell r="A2742">
            <v>20</v>
          </cell>
        </row>
        <row r="2743">
          <cell r="A2743">
            <v>20</v>
          </cell>
        </row>
        <row r="2744">
          <cell r="A2744">
            <v>20</v>
          </cell>
        </row>
        <row r="2745">
          <cell r="A2745">
            <v>20</v>
          </cell>
        </row>
        <row r="2746">
          <cell r="A2746">
            <v>20</v>
          </cell>
        </row>
        <row r="2747">
          <cell r="A2747">
            <v>20</v>
          </cell>
        </row>
        <row r="2748">
          <cell r="A2748">
            <v>20</v>
          </cell>
        </row>
        <row r="2749">
          <cell r="A2749">
            <v>20</v>
          </cell>
        </row>
        <row r="2750">
          <cell r="A2750">
            <v>20</v>
          </cell>
        </row>
        <row r="2751">
          <cell r="A2751">
            <v>20</v>
          </cell>
        </row>
        <row r="2752">
          <cell r="A2752">
            <v>20</v>
          </cell>
        </row>
        <row r="2753">
          <cell r="A2753">
            <v>20</v>
          </cell>
        </row>
        <row r="2754">
          <cell r="A2754">
            <v>20</v>
          </cell>
        </row>
        <row r="2755">
          <cell r="A2755">
            <v>20</v>
          </cell>
        </row>
        <row r="2756">
          <cell r="A2756">
            <v>20</v>
          </cell>
        </row>
        <row r="2757">
          <cell r="A2757">
            <v>20</v>
          </cell>
        </row>
        <row r="2758">
          <cell r="A2758">
            <v>20</v>
          </cell>
        </row>
        <row r="2759">
          <cell r="A2759">
            <v>20</v>
          </cell>
        </row>
        <row r="2760">
          <cell r="A2760">
            <v>20</v>
          </cell>
        </row>
        <row r="2761">
          <cell r="A2761">
            <v>20</v>
          </cell>
        </row>
        <row r="2762">
          <cell r="A2762">
            <v>20</v>
          </cell>
        </row>
        <row r="2763">
          <cell r="A2763">
            <v>20</v>
          </cell>
        </row>
        <row r="2764">
          <cell r="A2764">
            <v>20</v>
          </cell>
        </row>
        <row r="2765">
          <cell r="A2765">
            <v>20</v>
          </cell>
        </row>
        <row r="2766">
          <cell r="A2766">
            <v>20</v>
          </cell>
        </row>
        <row r="2767">
          <cell r="A2767">
            <v>20</v>
          </cell>
        </row>
        <row r="2768">
          <cell r="A2768">
            <v>20</v>
          </cell>
        </row>
        <row r="2769">
          <cell r="A2769">
            <v>20</v>
          </cell>
        </row>
        <row r="2770">
          <cell r="A2770">
            <v>20</v>
          </cell>
        </row>
        <row r="2771">
          <cell r="A2771">
            <v>20</v>
          </cell>
        </row>
        <row r="2772">
          <cell r="A2772">
            <v>20</v>
          </cell>
        </row>
        <row r="2773">
          <cell r="A2773">
            <v>20</v>
          </cell>
        </row>
        <row r="2774">
          <cell r="A2774">
            <v>20</v>
          </cell>
        </row>
        <row r="2775">
          <cell r="A2775">
            <v>20</v>
          </cell>
        </row>
        <row r="2776">
          <cell r="A2776">
            <v>20</v>
          </cell>
        </row>
        <row r="2777">
          <cell r="A2777">
            <v>20</v>
          </cell>
        </row>
        <row r="2778">
          <cell r="A2778">
            <v>20</v>
          </cell>
        </row>
        <row r="2779">
          <cell r="A2779">
            <v>20</v>
          </cell>
        </row>
        <row r="2780">
          <cell r="A2780">
            <v>20</v>
          </cell>
        </row>
        <row r="2781">
          <cell r="A2781">
            <v>20</v>
          </cell>
        </row>
        <row r="2782">
          <cell r="A2782">
            <v>20</v>
          </cell>
        </row>
        <row r="2783">
          <cell r="A2783">
            <v>20</v>
          </cell>
        </row>
        <row r="2784">
          <cell r="A2784">
            <v>20</v>
          </cell>
        </row>
        <row r="2785">
          <cell r="A2785">
            <v>20</v>
          </cell>
        </row>
        <row r="2786">
          <cell r="A2786">
            <v>20</v>
          </cell>
        </row>
        <row r="2787">
          <cell r="A2787">
            <v>20</v>
          </cell>
        </row>
        <row r="2788">
          <cell r="A2788">
            <v>20</v>
          </cell>
        </row>
        <row r="2789">
          <cell r="A2789">
            <v>20</v>
          </cell>
        </row>
        <row r="2790">
          <cell r="A2790">
            <v>20</v>
          </cell>
        </row>
        <row r="2791">
          <cell r="A2791">
            <v>20</v>
          </cell>
        </row>
        <row r="2792">
          <cell r="A2792">
            <v>20</v>
          </cell>
        </row>
        <row r="2793">
          <cell r="A2793">
            <v>20</v>
          </cell>
        </row>
        <row r="2794">
          <cell r="A2794">
            <v>20</v>
          </cell>
        </row>
        <row r="2795">
          <cell r="A2795">
            <v>20</v>
          </cell>
        </row>
        <row r="2796">
          <cell r="A2796">
            <v>20</v>
          </cell>
        </row>
        <row r="2797">
          <cell r="A2797">
            <v>20</v>
          </cell>
        </row>
        <row r="2798">
          <cell r="A2798">
            <v>20</v>
          </cell>
        </row>
        <row r="2799">
          <cell r="A2799">
            <v>20</v>
          </cell>
        </row>
        <row r="2800">
          <cell r="A2800">
            <v>20</v>
          </cell>
        </row>
        <row r="2801">
          <cell r="A2801">
            <v>20</v>
          </cell>
        </row>
        <row r="2802">
          <cell r="A2802">
            <v>20</v>
          </cell>
        </row>
        <row r="2803">
          <cell r="A2803">
            <v>20</v>
          </cell>
        </row>
        <row r="2804">
          <cell r="A2804">
            <v>20</v>
          </cell>
        </row>
        <row r="2805">
          <cell r="A2805">
            <v>20</v>
          </cell>
        </row>
        <row r="2806">
          <cell r="A2806">
            <v>20</v>
          </cell>
        </row>
        <row r="2807">
          <cell r="A2807">
            <v>20</v>
          </cell>
        </row>
        <row r="2808">
          <cell r="A2808">
            <v>20</v>
          </cell>
        </row>
        <row r="2809">
          <cell r="A2809">
            <v>20</v>
          </cell>
        </row>
        <row r="2810">
          <cell r="A2810">
            <v>20</v>
          </cell>
        </row>
        <row r="2811">
          <cell r="A2811">
            <v>20</v>
          </cell>
        </row>
        <row r="2812">
          <cell r="A2812">
            <v>20</v>
          </cell>
        </row>
        <row r="2813">
          <cell r="A2813">
            <v>20</v>
          </cell>
        </row>
        <row r="2814">
          <cell r="A2814">
            <v>20</v>
          </cell>
        </row>
        <row r="2815">
          <cell r="A2815">
            <v>20</v>
          </cell>
        </row>
        <row r="2816">
          <cell r="A2816">
            <v>20</v>
          </cell>
        </row>
        <row r="2817">
          <cell r="A2817">
            <v>20</v>
          </cell>
        </row>
        <row r="2818">
          <cell r="A2818">
            <v>20</v>
          </cell>
        </row>
        <row r="2819">
          <cell r="A2819">
            <v>20</v>
          </cell>
        </row>
        <row r="2820">
          <cell r="A2820">
            <v>20</v>
          </cell>
        </row>
        <row r="2821">
          <cell r="A2821">
            <v>20</v>
          </cell>
        </row>
        <row r="2822">
          <cell r="A2822">
            <v>20</v>
          </cell>
        </row>
        <row r="2823">
          <cell r="A2823">
            <v>20</v>
          </cell>
        </row>
        <row r="2824">
          <cell r="A2824">
            <v>20</v>
          </cell>
        </row>
        <row r="2825">
          <cell r="A2825">
            <v>20</v>
          </cell>
        </row>
        <row r="2826">
          <cell r="A2826">
            <v>20</v>
          </cell>
        </row>
        <row r="2827">
          <cell r="A2827">
            <v>20</v>
          </cell>
        </row>
        <row r="2828">
          <cell r="A2828">
            <v>20</v>
          </cell>
        </row>
        <row r="2829">
          <cell r="A2829">
            <v>20</v>
          </cell>
        </row>
        <row r="2830">
          <cell r="A2830">
            <v>20</v>
          </cell>
        </row>
        <row r="2831">
          <cell r="A2831">
            <v>20</v>
          </cell>
        </row>
        <row r="2832">
          <cell r="A2832">
            <v>20</v>
          </cell>
        </row>
        <row r="2833">
          <cell r="A2833">
            <v>20</v>
          </cell>
        </row>
        <row r="2834">
          <cell r="A2834">
            <v>20</v>
          </cell>
        </row>
        <row r="2835">
          <cell r="A2835">
            <v>20</v>
          </cell>
        </row>
        <row r="2836">
          <cell r="A2836">
            <v>20</v>
          </cell>
        </row>
        <row r="2837">
          <cell r="A2837">
            <v>20</v>
          </cell>
        </row>
        <row r="2838">
          <cell r="A2838">
            <v>20</v>
          </cell>
        </row>
        <row r="2839">
          <cell r="A2839">
            <v>20</v>
          </cell>
        </row>
        <row r="2840">
          <cell r="A2840">
            <v>20</v>
          </cell>
        </row>
        <row r="2841">
          <cell r="A2841">
            <v>20</v>
          </cell>
        </row>
        <row r="2842">
          <cell r="A2842">
            <v>20</v>
          </cell>
        </row>
        <row r="2843">
          <cell r="A2843">
            <v>20</v>
          </cell>
        </row>
        <row r="2844">
          <cell r="A2844">
            <v>20</v>
          </cell>
        </row>
        <row r="2845">
          <cell r="A2845">
            <v>20</v>
          </cell>
        </row>
        <row r="2846">
          <cell r="A2846">
            <v>20</v>
          </cell>
        </row>
        <row r="2847">
          <cell r="A2847">
            <v>20</v>
          </cell>
        </row>
        <row r="2848">
          <cell r="A2848">
            <v>20</v>
          </cell>
        </row>
        <row r="2849">
          <cell r="A2849">
            <v>20</v>
          </cell>
        </row>
        <row r="2850">
          <cell r="A2850">
            <v>20</v>
          </cell>
        </row>
        <row r="2851">
          <cell r="A2851">
            <v>20</v>
          </cell>
        </row>
        <row r="2852">
          <cell r="A2852">
            <v>20</v>
          </cell>
        </row>
        <row r="2853">
          <cell r="A2853">
            <v>20</v>
          </cell>
        </row>
        <row r="2854">
          <cell r="A2854">
            <v>20</v>
          </cell>
        </row>
        <row r="2855">
          <cell r="A2855">
            <v>20</v>
          </cell>
        </row>
        <row r="2856">
          <cell r="A2856">
            <v>20</v>
          </cell>
        </row>
        <row r="2857">
          <cell r="A2857">
            <v>20</v>
          </cell>
        </row>
        <row r="2858">
          <cell r="A2858">
            <v>20</v>
          </cell>
        </row>
        <row r="2859">
          <cell r="A2859">
            <v>20</v>
          </cell>
        </row>
        <row r="2860">
          <cell r="A2860">
            <v>20</v>
          </cell>
        </row>
        <row r="2861">
          <cell r="A2861">
            <v>20</v>
          </cell>
        </row>
        <row r="2862">
          <cell r="A2862">
            <v>20</v>
          </cell>
        </row>
        <row r="2863">
          <cell r="A2863">
            <v>20</v>
          </cell>
        </row>
        <row r="2864">
          <cell r="A2864">
            <v>20</v>
          </cell>
        </row>
        <row r="2865">
          <cell r="A2865">
            <v>20</v>
          </cell>
        </row>
        <row r="2866">
          <cell r="A2866">
            <v>20</v>
          </cell>
        </row>
        <row r="2867">
          <cell r="A2867">
            <v>20</v>
          </cell>
        </row>
        <row r="2868">
          <cell r="A2868">
            <v>20</v>
          </cell>
        </row>
        <row r="2869">
          <cell r="A2869">
            <v>20</v>
          </cell>
        </row>
        <row r="2870">
          <cell r="A2870">
            <v>20</v>
          </cell>
        </row>
        <row r="2871">
          <cell r="A2871">
            <v>20</v>
          </cell>
        </row>
        <row r="2872">
          <cell r="A2872">
            <v>20</v>
          </cell>
        </row>
        <row r="2873">
          <cell r="A2873">
            <v>20</v>
          </cell>
        </row>
        <row r="2874">
          <cell r="A2874">
            <v>20</v>
          </cell>
        </row>
        <row r="2875">
          <cell r="A2875">
            <v>20</v>
          </cell>
        </row>
        <row r="2876">
          <cell r="A2876">
            <v>20</v>
          </cell>
        </row>
        <row r="2877">
          <cell r="A2877">
            <v>20</v>
          </cell>
        </row>
        <row r="2878">
          <cell r="A2878">
            <v>20</v>
          </cell>
        </row>
        <row r="2879">
          <cell r="A2879">
            <v>20</v>
          </cell>
        </row>
        <row r="2880">
          <cell r="A2880">
            <v>20</v>
          </cell>
        </row>
        <row r="2881">
          <cell r="A2881">
            <v>20</v>
          </cell>
        </row>
        <row r="2882">
          <cell r="A2882">
            <v>20</v>
          </cell>
        </row>
        <row r="2883">
          <cell r="A2883">
            <v>20</v>
          </cell>
        </row>
        <row r="2884">
          <cell r="A2884">
            <v>20</v>
          </cell>
        </row>
        <row r="2885">
          <cell r="A2885">
            <v>21</v>
          </cell>
        </row>
        <row r="2886">
          <cell r="A2886">
            <v>21</v>
          </cell>
        </row>
        <row r="2887">
          <cell r="A2887">
            <v>21</v>
          </cell>
        </row>
        <row r="2888">
          <cell r="A2888">
            <v>21</v>
          </cell>
        </row>
        <row r="2889">
          <cell r="A2889">
            <v>21</v>
          </cell>
        </row>
        <row r="2890">
          <cell r="A2890">
            <v>21</v>
          </cell>
        </row>
        <row r="2891">
          <cell r="A2891">
            <v>21</v>
          </cell>
        </row>
        <row r="2892">
          <cell r="A2892">
            <v>21</v>
          </cell>
        </row>
        <row r="2893">
          <cell r="A2893">
            <v>21</v>
          </cell>
        </row>
        <row r="2894">
          <cell r="A2894">
            <v>21</v>
          </cell>
        </row>
        <row r="2895">
          <cell r="A2895">
            <v>21</v>
          </cell>
        </row>
        <row r="2896">
          <cell r="A2896">
            <v>21</v>
          </cell>
        </row>
        <row r="2897">
          <cell r="A2897">
            <v>21</v>
          </cell>
        </row>
        <row r="2898">
          <cell r="A2898">
            <v>21</v>
          </cell>
        </row>
        <row r="2899">
          <cell r="A2899">
            <v>21</v>
          </cell>
        </row>
        <row r="2900">
          <cell r="A2900">
            <v>21</v>
          </cell>
        </row>
        <row r="2901">
          <cell r="A2901">
            <v>21</v>
          </cell>
        </row>
        <row r="2902">
          <cell r="A2902">
            <v>21</v>
          </cell>
        </row>
        <row r="2903">
          <cell r="A2903">
            <v>21</v>
          </cell>
        </row>
        <row r="2904">
          <cell r="A2904">
            <v>21</v>
          </cell>
        </row>
        <row r="2905">
          <cell r="A2905">
            <v>21</v>
          </cell>
        </row>
        <row r="2906">
          <cell r="A2906">
            <v>21</v>
          </cell>
        </row>
        <row r="2907">
          <cell r="A2907">
            <v>21</v>
          </cell>
        </row>
        <row r="2908">
          <cell r="A2908">
            <v>21</v>
          </cell>
        </row>
        <row r="2909">
          <cell r="A2909">
            <v>21</v>
          </cell>
        </row>
        <row r="2910">
          <cell r="A2910">
            <v>21</v>
          </cell>
        </row>
        <row r="2911">
          <cell r="A2911">
            <v>21</v>
          </cell>
        </row>
        <row r="2912">
          <cell r="A2912">
            <v>21</v>
          </cell>
        </row>
        <row r="2913">
          <cell r="A2913">
            <v>21</v>
          </cell>
        </row>
        <row r="2914">
          <cell r="A2914">
            <v>21</v>
          </cell>
        </row>
        <row r="2915">
          <cell r="A2915">
            <v>21</v>
          </cell>
        </row>
        <row r="2916">
          <cell r="A2916">
            <v>21</v>
          </cell>
        </row>
        <row r="2917">
          <cell r="A2917">
            <v>21</v>
          </cell>
        </row>
        <row r="2918">
          <cell r="A2918">
            <v>21</v>
          </cell>
        </row>
        <row r="2919">
          <cell r="A2919">
            <v>21</v>
          </cell>
        </row>
        <row r="2920">
          <cell r="A2920">
            <v>21</v>
          </cell>
        </row>
        <row r="2921">
          <cell r="A2921">
            <v>21</v>
          </cell>
        </row>
        <row r="2922">
          <cell r="A2922">
            <v>21</v>
          </cell>
        </row>
        <row r="2923">
          <cell r="A2923">
            <v>21</v>
          </cell>
        </row>
        <row r="2924">
          <cell r="A2924">
            <v>21</v>
          </cell>
        </row>
        <row r="2925">
          <cell r="A2925">
            <v>21</v>
          </cell>
        </row>
        <row r="2926">
          <cell r="A2926">
            <v>21</v>
          </cell>
        </row>
        <row r="2927">
          <cell r="A2927">
            <v>21</v>
          </cell>
        </row>
        <row r="2928">
          <cell r="A2928">
            <v>21</v>
          </cell>
        </row>
        <row r="2929">
          <cell r="A2929">
            <v>21</v>
          </cell>
        </row>
        <row r="2930">
          <cell r="A2930">
            <v>21</v>
          </cell>
        </row>
        <row r="2931">
          <cell r="A2931">
            <v>21</v>
          </cell>
        </row>
        <row r="2932">
          <cell r="A2932">
            <v>21</v>
          </cell>
        </row>
        <row r="2933">
          <cell r="A2933">
            <v>21</v>
          </cell>
        </row>
        <row r="2934">
          <cell r="A2934">
            <v>21</v>
          </cell>
        </row>
        <row r="2935">
          <cell r="A2935">
            <v>21</v>
          </cell>
        </row>
        <row r="2936">
          <cell r="A2936">
            <v>21</v>
          </cell>
        </row>
        <row r="2937">
          <cell r="A2937">
            <v>21</v>
          </cell>
        </row>
        <row r="2938">
          <cell r="A2938">
            <v>21</v>
          </cell>
        </row>
        <row r="2939">
          <cell r="A2939">
            <v>21</v>
          </cell>
        </row>
        <row r="2940">
          <cell r="A2940">
            <v>21</v>
          </cell>
        </row>
        <row r="2941">
          <cell r="A2941">
            <v>21</v>
          </cell>
        </row>
        <row r="2942">
          <cell r="A2942">
            <v>21</v>
          </cell>
        </row>
        <row r="2943">
          <cell r="A2943">
            <v>21</v>
          </cell>
        </row>
        <row r="2944">
          <cell r="A2944">
            <v>21</v>
          </cell>
        </row>
        <row r="2945">
          <cell r="A2945">
            <v>21</v>
          </cell>
        </row>
        <row r="2946">
          <cell r="A2946">
            <v>21</v>
          </cell>
        </row>
        <row r="2947">
          <cell r="A2947">
            <v>21</v>
          </cell>
        </row>
        <row r="2948">
          <cell r="A2948">
            <v>21</v>
          </cell>
        </row>
        <row r="2949">
          <cell r="A2949">
            <v>21</v>
          </cell>
        </row>
        <row r="2950">
          <cell r="A2950">
            <v>21</v>
          </cell>
        </row>
        <row r="2951">
          <cell r="A2951">
            <v>21</v>
          </cell>
        </row>
        <row r="2952">
          <cell r="A2952">
            <v>21</v>
          </cell>
        </row>
        <row r="2953">
          <cell r="A2953">
            <v>21</v>
          </cell>
        </row>
        <row r="2954">
          <cell r="A2954">
            <v>21</v>
          </cell>
        </row>
        <row r="2955">
          <cell r="A2955">
            <v>21</v>
          </cell>
        </row>
        <row r="2956">
          <cell r="A2956">
            <v>21</v>
          </cell>
        </row>
        <row r="2957">
          <cell r="A2957">
            <v>21</v>
          </cell>
        </row>
        <row r="2958">
          <cell r="A2958">
            <v>21</v>
          </cell>
        </row>
        <row r="2959">
          <cell r="A2959">
            <v>21</v>
          </cell>
        </row>
        <row r="2960">
          <cell r="A2960">
            <v>21</v>
          </cell>
        </row>
        <row r="2961">
          <cell r="A2961">
            <v>21</v>
          </cell>
        </row>
        <row r="2962">
          <cell r="A2962">
            <v>21</v>
          </cell>
        </row>
        <row r="2963">
          <cell r="A2963">
            <v>21</v>
          </cell>
        </row>
        <row r="2964">
          <cell r="A2964">
            <v>21</v>
          </cell>
        </row>
        <row r="2965">
          <cell r="A2965">
            <v>21</v>
          </cell>
        </row>
        <row r="2966">
          <cell r="A2966">
            <v>21</v>
          </cell>
        </row>
        <row r="2967">
          <cell r="A2967">
            <v>21</v>
          </cell>
        </row>
        <row r="2968">
          <cell r="A2968">
            <v>21</v>
          </cell>
        </row>
        <row r="2969">
          <cell r="A2969">
            <v>21</v>
          </cell>
        </row>
        <row r="2970">
          <cell r="A2970">
            <v>21</v>
          </cell>
        </row>
        <row r="2971">
          <cell r="A2971">
            <v>21</v>
          </cell>
        </row>
        <row r="2972">
          <cell r="A2972">
            <v>21</v>
          </cell>
        </row>
        <row r="2973">
          <cell r="A2973">
            <v>21</v>
          </cell>
        </row>
        <row r="2974">
          <cell r="A2974">
            <v>21</v>
          </cell>
        </row>
        <row r="2975">
          <cell r="A2975">
            <v>21</v>
          </cell>
        </row>
        <row r="2976">
          <cell r="A2976">
            <v>21</v>
          </cell>
        </row>
        <row r="2977">
          <cell r="A2977">
            <v>21</v>
          </cell>
        </row>
        <row r="2978">
          <cell r="A2978">
            <v>21</v>
          </cell>
        </row>
        <row r="2979">
          <cell r="A2979">
            <v>21</v>
          </cell>
        </row>
        <row r="2980">
          <cell r="A2980">
            <v>21</v>
          </cell>
        </row>
        <row r="2981">
          <cell r="A2981">
            <v>21</v>
          </cell>
        </row>
        <row r="2982">
          <cell r="A2982">
            <v>21</v>
          </cell>
        </row>
        <row r="2983">
          <cell r="A2983">
            <v>21</v>
          </cell>
        </row>
        <row r="2984">
          <cell r="A2984">
            <v>21</v>
          </cell>
        </row>
        <row r="2985">
          <cell r="A2985">
            <v>21</v>
          </cell>
        </row>
        <row r="2986">
          <cell r="A2986">
            <v>21</v>
          </cell>
        </row>
        <row r="2987">
          <cell r="A2987">
            <v>21</v>
          </cell>
        </row>
        <row r="2988">
          <cell r="A2988">
            <v>21</v>
          </cell>
        </row>
        <row r="2989">
          <cell r="A2989">
            <v>21</v>
          </cell>
        </row>
        <row r="2990">
          <cell r="A2990">
            <v>21</v>
          </cell>
        </row>
        <row r="2991">
          <cell r="A2991">
            <v>21</v>
          </cell>
        </row>
        <row r="2992">
          <cell r="A2992">
            <v>21</v>
          </cell>
        </row>
        <row r="2993">
          <cell r="A2993">
            <v>21</v>
          </cell>
        </row>
        <row r="2994">
          <cell r="A2994">
            <v>21</v>
          </cell>
        </row>
        <row r="2995">
          <cell r="A2995">
            <v>21</v>
          </cell>
        </row>
        <row r="2996">
          <cell r="A2996">
            <v>21</v>
          </cell>
        </row>
        <row r="2997">
          <cell r="A2997">
            <v>21</v>
          </cell>
        </row>
        <row r="2998">
          <cell r="A2998">
            <v>21</v>
          </cell>
        </row>
        <row r="2999">
          <cell r="A2999">
            <v>21</v>
          </cell>
        </row>
        <row r="3000">
          <cell r="A3000">
            <v>21</v>
          </cell>
        </row>
        <row r="3001">
          <cell r="A3001">
            <v>21</v>
          </cell>
        </row>
        <row r="3002">
          <cell r="A3002">
            <v>21</v>
          </cell>
        </row>
        <row r="3003">
          <cell r="A3003">
            <v>21</v>
          </cell>
        </row>
        <row r="3004">
          <cell r="A3004">
            <v>21</v>
          </cell>
        </row>
        <row r="3005">
          <cell r="A3005">
            <v>21</v>
          </cell>
        </row>
        <row r="3006">
          <cell r="A3006">
            <v>21</v>
          </cell>
        </row>
        <row r="3007">
          <cell r="A3007">
            <v>21</v>
          </cell>
        </row>
        <row r="3008">
          <cell r="A3008">
            <v>21</v>
          </cell>
        </row>
        <row r="3009">
          <cell r="A3009">
            <v>21</v>
          </cell>
        </row>
        <row r="3010">
          <cell r="A3010">
            <v>21</v>
          </cell>
        </row>
        <row r="3011">
          <cell r="A3011">
            <v>21</v>
          </cell>
        </row>
        <row r="3012">
          <cell r="A3012">
            <v>21</v>
          </cell>
        </row>
        <row r="3013">
          <cell r="A3013">
            <v>21</v>
          </cell>
        </row>
        <row r="3014">
          <cell r="A3014">
            <v>21</v>
          </cell>
        </row>
        <row r="3015">
          <cell r="A3015">
            <v>21</v>
          </cell>
        </row>
        <row r="3016">
          <cell r="A3016">
            <v>21</v>
          </cell>
        </row>
        <row r="3017">
          <cell r="A3017">
            <v>21</v>
          </cell>
        </row>
        <row r="3018">
          <cell r="A3018">
            <v>21</v>
          </cell>
        </row>
        <row r="3019">
          <cell r="A3019">
            <v>21</v>
          </cell>
        </row>
        <row r="3020">
          <cell r="A3020">
            <v>21</v>
          </cell>
        </row>
        <row r="3021">
          <cell r="A3021">
            <v>21</v>
          </cell>
        </row>
        <row r="3022">
          <cell r="A3022">
            <v>21</v>
          </cell>
        </row>
        <row r="3023">
          <cell r="A3023">
            <v>21</v>
          </cell>
        </row>
        <row r="3024">
          <cell r="A3024">
            <v>21</v>
          </cell>
        </row>
        <row r="3025">
          <cell r="A3025">
            <v>21</v>
          </cell>
        </row>
        <row r="3026">
          <cell r="A3026">
            <v>21</v>
          </cell>
        </row>
        <row r="3027">
          <cell r="A3027">
            <v>21</v>
          </cell>
        </row>
        <row r="3028">
          <cell r="A3028">
            <v>21</v>
          </cell>
        </row>
        <row r="3029">
          <cell r="A3029">
            <v>22</v>
          </cell>
        </row>
        <row r="3030">
          <cell r="A3030">
            <v>22</v>
          </cell>
        </row>
        <row r="3031">
          <cell r="A3031">
            <v>22</v>
          </cell>
        </row>
        <row r="3032">
          <cell r="A3032">
            <v>22</v>
          </cell>
        </row>
        <row r="3033">
          <cell r="A3033">
            <v>22</v>
          </cell>
        </row>
        <row r="3034">
          <cell r="A3034">
            <v>22</v>
          </cell>
        </row>
        <row r="3035">
          <cell r="A3035">
            <v>22</v>
          </cell>
        </row>
        <row r="3036">
          <cell r="A3036">
            <v>22</v>
          </cell>
        </row>
        <row r="3037">
          <cell r="A3037">
            <v>22</v>
          </cell>
        </row>
        <row r="3038">
          <cell r="A3038">
            <v>22</v>
          </cell>
        </row>
        <row r="3039">
          <cell r="A3039">
            <v>22</v>
          </cell>
        </row>
        <row r="3040">
          <cell r="A3040">
            <v>22</v>
          </cell>
        </row>
        <row r="3041">
          <cell r="A3041">
            <v>22</v>
          </cell>
        </row>
        <row r="3042">
          <cell r="A3042">
            <v>22</v>
          </cell>
        </row>
        <row r="3043">
          <cell r="A3043">
            <v>22</v>
          </cell>
        </row>
        <row r="3044">
          <cell r="A3044">
            <v>22</v>
          </cell>
        </row>
        <row r="3045">
          <cell r="A3045">
            <v>22</v>
          </cell>
        </row>
        <row r="3046">
          <cell r="A3046">
            <v>22</v>
          </cell>
        </row>
        <row r="3047">
          <cell r="A3047">
            <v>22</v>
          </cell>
        </row>
        <row r="3048">
          <cell r="A3048">
            <v>22</v>
          </cell>
        </row>
        <row r="3049">
          <cell r="A3049">
            <v>22</v>
          </cell>
        </row>
        <row r="3050">
          <cell r="A3050">
            <v>22</v>
          </cell>
        </row>
        <row r="3051">
          <cell r="A3051">
            <v>22</v>
          </cell>
        </row>
        <row r="3052">
          <cell r="A3052">
            <v>22</v>
          </cell>
        </row>
        <row r="3053">
          <cell r="A3053">
            <v>22</v>
          </cell>
        </row>
        <row r="3054">
          <cell r="A3054">
            <v>22</v>
          </cell>
        </row>
        <row r="3055">
          <cell r="A3055">
            <v>22</v>
          </cell>
        </row>
        <row r="3056">
          <cell r="A3056">
            <v>22</v>
          </cell>
        </row>
        <row r="3057">
          <cell r="A3057">
            <v>22</v>
          </cell>
        </row>
        <row r="3058">
          <cell r="A3058">
            <v>22</v>
          </cell>
        </row>
        <row r="3059">
          <cell r="A3059">
            <v>22</v>
          </cell>
        </row>
        <row r="3060">
          <cell r="A3060">
            <v>22</v>
          </cell>
        </row>
        <row r="3061">
          <cell r="A3061">
            <v>22</v>
          </cell>
        </row>
        <row r="3062">
          <cell r="A3062">
            <v>22</v>
          </cell>
        </row>
        <row r="3063">
          <cell r="A3063">
            <v>22</v>
          </cell>
        </row>
        <row r="3064">
          <cell r="A3064">
            <v>22</v>
          </cell>
        </row>
        <row r="3065">
          <cell r="A3065">
            <v>22</v>
          </cell>
        </row>
        <row r="3066">
          <cell r="A3066">
            <v>22</v>
          </cell>
        </row>
        <row r="3067">
          <cell r="A3067">
            <v>22</v>
          </cell>
        </row>
        <row r="3068">
          <cell r="A3068">
            <v>22</v>
          </cell>
        </row>
        <row r="3069">
          <cell r="A3069">
            <v>22</v>
          </cell>
        </row>
        <row r="3070">
          <cell r="A3070">
            <v>22</v>
          </cell>
        </row>
        <row r="3071">
          <cell r="A3071">
            <v>22</v>
          </cell>
        </row>
        <row r="3072">
          <cell r="A3072">
            <v>22</v>
          </cell>
        </row>
        <row r="3073">
          <cell r="A3073">
            <v>22</v>
          </cell>
        </row>
        <row r="3074">
          <cell r="A3074">
            <v>22</v>
          </cell>
        </row>
        <row r="3075">
          <cell r="A3075">
            <v>22</v>
          </cell>
        </row>
        <row r="3076">
          <cell r="A3076">
            <v>22</v>
          </cell>
        </row>
        <row r="3077">
          <cell r="A3077">
            <v>22</v>
          </cell>
        </row>
        <row r="3078">
          <cell r="A3078">
            <v>22</v>
          </cell>
        </row>
        <row r="3079">
          <cell r="A3079">
            <v>22</v>
          </cell>
        </row>
        <row r="3080">
          <cell r="A3080">
            <v>22</v>
          </cell>
        </row>
        <row r="3081">
          <cell r="A3081">
            <v>22</v>
          </cell>
        </row>
        <row r="3082">
          <cell r="A3082">
            <v>22</v>
          </cell>
        </row>
        <row r="3083">
          <cell r="A3083">
            <v>22</v>
          </cell>
        </row>
        <row r="3084">
          <cell r="A3084">
            <v>22</v>
          </cell>
        </row>
        <row r="3085">
          <cell r="A3085">
            <v>22</v>
          </cell>
        </row>
        <row r="3086">
          <cell r="A3086">
            <v>22</v>
          </cell>
        </row>
        <row r="3087">
          <cell r="A3087">
            <v>22</v>
          </cell>
        </row>
        <row r="3088">
          <cell r="A3088">
            <v>22</v>
          </cell>
        </row>
        <row r="3089">
          <cell r="A3089">
            <v>22</v>
          </cell>
        </row>
        <row r="3090">
          <cell r="A3090">
            <v>22</v>
          </cell>
        </row>
        <row r="3091">
          <cell r="A3091">
            <v>22</v>
          </cell>
        </row>
        <row r="3092">
          <cell r="A3092">
            <v>22</v>
          </cell>
        </row>
        <row r="3093">
          <cell r="A3093">
            <v>22</v>
          </cell>
        </row>
        <row r="3094">
          <cell r="A3094">
            <v>22</v>
          </cell>
        </row>
        <row r="3095">
          <cell r="A3095">
            <v>22</v>
          </cell>
        </row>
        <row r="3096">
          <cell r="A3096">
            <v>22</v>
          </cell>
        </row>
        <row r="3097">
          <cell r="A3097">
            <v>22</v>
          </cell>
        </row>
        <row r="3098">
          <cell r="A3098">
            <v>22</v>
          </cell>
        </row>
        <row r="3099">
          <cell r="A3099">
            <v>22</v>
          </cell>
        </row>
        <row r="3100">
          <cell r="A3100">
            <v>22</v>
          </cell>
        </row>
        <row r="3101">
          <cell r="A3101">
            <v>22</v>
          </cell>
        </row>
        <row r="3102">
          <cell r="A3102">
            <v>22</v>
          </cell>
        </row>
        <row r="3103">
          <cell r="A3103">
            <v>22</v>
          </cell>
        </row>
        <row r="3104">
          <cell r="A3104">
            <v>22</v>
          </cell>
        </row>
        <row r="3105">
          <cell r="A3105">
            <v>22</v>
          </cell>
        </row>
        <row r="3106">
          <cell r="A3106">
            <v>22</v>
          </cell>
        </row>
        <row r="3107">
          <cell r="A3107">
            <v>22</v>
          </cell>
        </row>
        <row r="3108">
          <cell r="A3108">
            <v>22</v>
          </cell>
        </row>
        <row r="3109">
          <cell r="A3109">
            <v>22</v>
          </cell>
        </row>
        <row r="3110">
          <cell r="A3110">
            <v>22</v>
          </cell>
        </row>
        <row r="3111">
          <cell r="A3111">
            <v>22</v>
          </cell>
        </row>
        <row r="3112">
          <cell r="A3112">
            <v>22</v>
          </cell>
        </row>
        <row r="3113">
          <cell r="A3113">
            <v>22</v>
          </cell>
        </row>
        <row r="3114">
          <cell r="A3114">
            <v>22</v>
          </cell>
        </row>
        <row r="3115">
          <cell r="A3115">
            <v>22</v>
          </cell>
        </row>
        <row r="3116">
          <cell r="A3116">
            <v>22</v>
          </cell>
        </row>
        <row r="3117">
          <cell r="A3117">
            <v>22</v>
          </cell>
        </row>
        <row r="3118">
          <cell r="A3118">
            <v>22</v>
          </cell>
        </row>
        <row r="3119">
          <cell r="A3119">
            <v>22</v>
          </cell>
        </row>
        <row r="3120">
          <cell r="A3120">
            <v>22</v>
          </cell>
        </row>
        <row r="3121">
          <cell r="A3121">
            <v>22</v>
          </cell>
        </row>
        <row r="3122">
          <cell r="A3122">
            <v>22</v>
          </cell>
        </row>
        <row r="3123">
          <cell r="A3123">
            <v>22</v>
          </cell>
        </row>
        <row r="3124">
          <cell r="A3124">
            <v>22</v>
          </cell>
        </row>
        <row r="3125">
          <cell r="A3125">
            <v>22</v>
          </cell>
        </row>
        <row r="3126">
          <cell r="A3126">
            <v>22</v>
          </cell>
        </row>
        <row r="3127">
          <cell r="A3127">
            <v>22</v>
          </cell>
        </row>
        <row r="3128">
          <cell r="A3128">
            <v>22</v>
          </cell>
        </row>
        <row r="3129">
          <cell r="A3129">
            <v>22</v>
          </cell>
        </row>
        <row r="3130">
          <cell r="A3130">
            <v>22</v>
          </cell>
        </row>
        <row r="3131">
          <cell r="A3131">
            <v>22</v>
          </cell>
        </row>
        <row r="3132">
          <cell r="A3132">
            <v>22</v>
          </cell>
        </row>
        <row r="3133">
          <cell r="A3133">
            <v>22</v>
          </cell>
        </row>
        <row r="3134">
          <cell r="A3134">
            <v>22</v>
          </cell>
        </row>
        <row r="3135">
          <cell r="A3135">
            <v>22</v>
          </cell>
        </row>
        <row r="3136">
          <cell r="A3136">
            <v>22</v>
          </cell>
        </row>
        <row r="3137">
          <cell r="A3137">
            <v>22</v>
          </cell>
        </row>
        <row r="3138">
          <cell r="A3138">
            <v>22</v>
          </cell>
        </row>
        <row r="3139">
          <cell r="A3139">
            <v>22</v>
          </cell>
        </row>
        <row r="3140">
          <cell r="A3140">
            <v>22</v>
          </cell>
        </row>
        <row r="3141">
          <cell r="A3141">
            <v>22</v>
          </cell>
        </row>
        <row r="3142">
          <cell r="A3142">
            <v>22</v>
          </cell>
        </row>
        <row r="3143">
          <cell r="A3143">
            <v>22</v>
          </cell>
        </row>
        <row r="3144">
          <cell r="A3144">
            <v>22</v>
          </cell>
        </row>
        <row r="3145">
          <cell r="A3145">
            <v>22</v>
          </cell>
        </row>
        <row r="3146">
          <cell r="A3146">
            <v>22</v>
          </cell>
        </row>
        <row r="3147">
          <cell r="A3147">
            <v>22</v>
          </cell>
        </row>
        <row r="3148">
          <cell r="A3148">
            <v>22</v>
          </cell>
        </row>
        <row r="3149">
          <cell r="A3149">
            <v>22</v>
          </cell>
        </row>
        <row r="3150">
          <cell r="A3150">
            <v>22</v>
          </cell>
        </row>
        <row r="3151">
          <cell r="A3151">
            <v>22</v>
          </cell>
        </row>
        <row r="3152">
          <cell r="A3152">
            <v>22</v>
          </cell>
        </row>
        <row r="3153">
          <cell r="A3153">
            <v>22</v>
          </cell>
        </row>
        <row r="3154">
          <cell r="A3154">
            <v>22</v>
          </cell>
        </row>
        <row r="3155">
          <cell r="A3155">
            <v>22</v>
          </cell>
        </row>
        <row r="3156">
          <cell r="A3156">
            <v>22</v>
          </cell>
        </row>
        <row r="3157">
          <cell r="A3157">
            <v>22</v>
          </cell>
        </row>
        <row r="3158">
          <cell r="A3158">
            <v>22</v>
          </cell>
        </row>
        <row r="3159">
          <cell r="A3159">
            <v>22</v>
          </cell>
        </row>
        <row r="3160">
          <cell r="A3160">
            <v>22</v>
          </cell>
        </row>
        <row r="3161">
          <cell r="A3161">
            <v>22</v>
          </cell>
        </row>
        <row r="3162">
          <cell r="A3162">
            <v>22</v>
          </cell>
        </row>
        <row r="3163">
          <cell r="A3163">
            <v>22</v>
          </cell>
        </row>
        <row r="3164">
          <cell r="A3164">
            <v>22</v>
          </cell>
        </row>
        <row r="3165">
          <cell r="A3165">
            <v>22</v>
          </cell>
        </row>
        <row r="3166">
          <cell r="A3166">
            <v>22</v>
          </cell>
        </row>
        <row r="3167">
          <cell r="A3167">
            <v>22</v>
          </cell>
        </row>
        <row r="3168">
          <cell r="A3168">
            <v>22</v>
          </cell>
        </row>
        <row r="3169">
          <cell r="A3169">
            <v>22</v>
          </cell>
        </row>
        <row r="3170">
          <cell r="A3170">
            <v>22</v>
          </cell>
        </row>
        <row r="3171">
          <cell r="A3171">
            <v>22</v>
          </cell>
        </row>
        <row r="3172">
          <cell r="A3172">
            <v>22</v>
          </cell>
        </row>
        <row r="3173">
          <cell r="A3173">
            <v>23</v>
          </cell>
        </row>
        <row r="3174">
          <cell r="A3174">
            <v>23</v>
          </cell>
        </row>
        <row r="3175">
          <cell r="A3175">
            <v>23</v>
          </cell>
        </row>
        <row r="3176">
          <cell r="A3176">
            <v>23</v>
          </cell>
        </row>
        <row r="3177">
          <cell r="A3177">
            <v>23</v>
          </cell>
        </row>
        <row r="3178">
          <cell r="A3178">
            <v>23</v>
          </cell>
        </row>
        <row r="3179">
          <cell r="A3179">
            <v>23</v>
          </cell>
        </row>
        <row r="3180">
          <cell r="A3180">
            <v>23</v>
          </cell>
        </row>
        <row r="3181">
          <cell r="A3181">
            <v>23</v>
          </cell>
        </row>
        <row r="3182">
          <cell r="A3182">
            <v>23</v>
          </cell>
        </row>
        <row r="3183">
          <cell r="A3183">
            <v>23</v>
          </cell>
        </row>
        <row r="3184">
          <cell r="A3184">
            <v>23</v>
          </cell>
        </row>
        <row r="3185">
          <cell r="A3185">
            <v>23</v>
          </cell>
        </row>
        <row r="3186">
          <cell r="A3186">
            <v>23</v>
          </cell>
        </row>
        <row r="3187">
          <cell r="A3187">
            <v>23</v>
          </cell>
        </row>
        <row r="3188">
          <cell r="A3188">
            <v>23</v>
          </cell>
        </row>
        <row r="3189">
          <cell r="A3189">
            <v>23</v>
          </cell>
        </row>
        <row r="3190">
          <cell r="A3190">
            <v>23</v>
          </cell>
        </row>
        <row r="3191">
          <cell r="A3191">
            <v>23</v>
          </cell>
        </row>
        <row r="3192">
          <cell r="A3192">
            <v>23</v>
          </cell>
        </row>
        <row r="3193">
          <cell r="A3193">
            <v>23</v>
          </cell>
        </row>
        <row r="3194">
          <cell r="A3194">
            <v>23</v>
          </cell>
        </row>
        <row r="3195">
          <cell r="A3195">
            <v>23</v>
          </cell>
        </row>
        <row r="3196">
          <cell r="A3196">
            <v>23</v>
          </cell>
        </row>
        <row r="3197">
          <cell r="A3197">
            <v>23</v>
          </cell>
        </row>
        <row r="3198">
          <cell r="A3198">
            <v>23</v>
          </cell>
        </row>
        <row r="3199">
          <cell r="A3199">
            <v>23</v>
          </cell>
        </row>
        <row r="3200">
          <cell r="A3200">
            <v>23</v>
          </cell>
        </row>
        <row r="3201">
          <cell r="A3201">
            <v>23</v>
          </cell>
        </row>
        <row r="3202">
          <cell r="A3202">
            <v>23</v>
          </cell>
        </row>
        <row r="3203">
          <cell r="A3203">
            <v>23</v>
          </cell>
        </row>
        <row r="3204">
          <cell r="A3204">
            <v>23</v>
          </cell>
        </row>
        <row r="3205">
          <cell r="A3205">
            <v>23</v>
          </cell>
        </row>
        <row r="3206">
          <cell r="A3206">
            <v>23</v>
          </cell>
        </row>
        <row r="3207">
          <cell r="A3207">
            <v>23</v>
          </cell>
        </row>
        <row r="3208">
          <cell r="A3208">
            <v>23</v>
          </cell>
        </row>
        <row r="3209">
          <cell r="A3209">
            <v>23</v>
          </cell>
        </row>
        <row r="3210">
          <cell r="A3210">
            <v>23</v>
          </cell>
        </row>
        <row r="3211">
          <cell r="A3211">
            <v>23</v>
          </cell>
        </row>
        <row r="3212">
          <cell r="A3212">
            <v>23</v>
          </cell>
        </row>
        <row r="3213">
          <cell r="A3213">
            <v>23</v>
          </cell>
        </row>
        <row r="3214">
          <cell r="A3214">
            <v>23</v>
          </cell>
        </row>
        <row r="3215">
          <cell r="A3215">
            <v>23</v>
          </cell>
        </row>
        <row r="3216">
          <cell r="A3216">
            <v>23</v>
          </cell>
        </row>
        <row r="3217">
          <cell r="A3217">
            <v>23</v>
          </cell>
        </row>
        <row r="3218">
          <cell r="A3218">
            <v>23</v>
          </cell>
        </row>
        <row r="3219">
          <cell r="A3219">
            <v>23</v>
          </cell>
        </row>
        <row r="3220">
          <cell r="A3220">
            <v>23</v>
          </cell>
        </row>
        <row r="3221">
          <cell r="A3221">
            <v>23</v>
          </cell>
        </row>
        <row r="3222">
          <cell r="A3222">
            <v>23</v>
          </cell>
        </row>
        <row r="3223">
          <cell r="A3223">
            <v>23</v>
          </cell>
        </row>
        <row r="3224">
          <cell r="A3224">
            <v>23</v>
          </cell>
        </row>
        <row r="3225">
          <cell r="A3225">
            <v>23</v>
          </cell>
        </row>
        <row r="3226">
          <cell r="A3226">
            <v>23</v>
          </cell>
        </row>
        <row r="3227">
          <cell r="A3227">
            <v>23</v>
          </cell>
        </row>
        <row r="3228">
          <cell r="A3228">
            <v>23</v>
          </cell>
        </row>
        <row r="3229">
          <cell r="A3229">
            <v>23</v>
          </cell>
        </row>
        <row r="3230">
          <cell r="A3230">
            <v>23</v>
          </cell>
        </row>
        <row r="3231">
          <cell r="A3231">
            <v>23</v>
          </cell>
        </row>
        <row r="3232">
          <cell r="A3232">
            <v>23</v>
          </cell>
        </row>
        <row r="3233">
          <cell r="A3233">
            <v>23</v>
          </cell>
        </row>
        <row r="3234">
          <cell r="A3234">
            <v>23</v>
          </cell>
        </row>
        <row r="3235">
          <cell r="A3235">
            <v>23</v>
          </cell>
        </row>
        <row r="3236">
          <cell r="A3236">
            <v>23</v>
          </cell>
        </row>
        <row r="3237">
          <cell r="A3237">
            <v>23</v>
          </cell>
        </row>
        <row r="3238">
          <cell r="A3238">
            <v>23</v>
          </cell>
        </row>
        <row r="3239">
          <cell r="A3239">
            <v>23</v>
          </cell>
        </row>
        <row r="3240">
          <cell r="A3240">
            <v>23</v>
          </cell>
        </row>
        <row r="3241">
          <cell r="A3241">
            <v>23</v>
          </cell>
        </row>
        <row r="3242">
          <cell r="A3242">
            <v>23</v>
          </cell>
        </row>
        <row r="3243">
          <cell r="A3243">
            <v>23</v>
          </cell>
        </row>
        <row r="3244">
          <cell r="A3244">
            <v>23</v>
          </cell>
        </row>
        <row r="3245">
          <cell r="A3245">
            <v>23</v>
          </cell>
        </row>
        <row r="3246">
          <cell r="A3246">
            <v>23</v>
          </cell>
        </row>
        <row r="3247">
          <cell r="A3247">
            <v>23</v>
          </cell>
        </row>
        <row r="3248">
          <cell r="A3248">
            <v>23</v>
          </cell>
        </row>
        <row r="3249">
          <cell r="A3249">
            <v>23</v>
          </cell>
        </row>
        <row r="3250">
          <cell r="A3250">
            <v>23</v>
          </cell>
        </row>
        <row r="3251">
          <cell r="A3251">
            <v>23</v>
          </cell>
        </row>
        <row r="3252">
          <cell r="A3252">
            <v>23</v>
          </cell>
        </row>
        <row r="3253">
          <cell r="A3253">
            <v>23</v>
          </cell>
        </row>
        <row r="3254">
          <cell r="A3254">
            <v>23</v>
          </cell>
        </row>
        <row r="3255">
          <cell r="A3255">
            <v>23</v>
          </cell>
        </row>
        <row r="3256">
          <cell r="A3256">
            <v>23</v>
          </cell>
        </row>
        <row r="3257">
          <cell r="A3257">
            <v>23</v>
          </cell>
        </row>
        <row r="3258">
          <cell r="A3258">
            <v>23</v>
          </cell>
        </row>
        <row r="3259">
          <cell r="A3259">
            <v>23</v>
          </cell>
        </row>
        <row r="3260">
          <cell r="A3260">
            <v>23</v>
          </cell>
        </row>
        <row r="3261">
          <cell r="A3261">
            <v>23</v>
          </cell>
        </row>
        <row r="3262">
          <cell r="A3262">
            <v>23</v>
          </cell>
        </row>
        <row r="3263">
          <cell r="A3263">
            <v>23</v>
          </cell>
        </row>
        <row r="3264">
          <cell r="A3264">
            <v>23</v>
          </cell>
        </row>
        <row r="3265">
          <cell r="A3265">
            <v>23</v>
          </cell>
        </row>
        <row r="3266">
          <cell r="A3266">
            <v>23</v>
          </cell>
        </row>
        <row r="3267">
          <cell r="A3267">
            <v>23</v>
          </cell>
        </row>
        <row r="3268">
          <cell r="A3268">
            <v>23</v>
          </cell>
        </row>
        <row r="3269">
          <cell r="A3269">
            <v>23</v>
          </cell>
        </row>
        <row r="3270">
          <cell r="A3270">
            <v>23</v>
          </cell>
        </row>
        <row r="3271">
          <cell r="A3271">
            <v>23</v>
          </cell>
        </row>
        <row r="3272">
          <cell r="A3272">
            <v>23</v>
          </cell>
        </row>
        <row r="3273">
          <cell r="A3273">
            <v>23</v>
          </cell>
        </row>
        <row r="3274">
          <cell r="A3274">
            <v>23</v>
          </cell>
        </row>
        <row r="3275">
          <cell r="A3275">
            <v>23</v>
          </cell>
        </row>
        <row r="3276">
          <cell r="A3276">
            <v>23</v>
          </cell>
        </row>
        <row r="3277">
          <cell r="A3277">
            <v>23</v>
          </cell>
        </row>
        <row r="3278">
          <cell r="A3278">
            <v>23</v>
          </cell>
        </row>
        <row r="3279">
          <cell r="A3279">
            <v>23</v>
          </cell>
        </row>
        <row r="3280">
          <cell r="A3280">
            <v>23</v>
          </cell>
        </row>
        <row r="3281">
          <cell r="A3281">
            <v>23</v>
          </cell>
        </row>
        <row r="3282">
          <cell r="A3282">
            <v>23</v>
          </cell>
        </row>
        <row r="3283">
          <cell r="A3283">
            <v>23</v>
          </cell>
        </row>
        <row r="3284">
          <cell r="A3284">
            <v>23</v>
          </cell>
        </row>
        <row r="3285">
          <cell r="A3285">
            <v>23</v>
          </cell>
        </row>
        <row r="3286">
          <cell r="A3286">
            <v>23</v>
          </cell>
        </row>
        <row r="3287">
          <cell r="A3287">
            <v>23</v>
          </cell>
        </row>
        <row r="3288">
          <cell r="A3288">
            <v>23</v>
          </cell>
        </row>
        <row r="3289">
          <cell r="A3289">
            <v>23</v>
          </cell>
        </row>
        <row r="3290">
          <cell r="A3290">
            <v>23</v>
          </cell>
        </row>
        <row r="3291">
          <cell r="A3291">
            <v>23</v>
          </cell>
        </row>
        <row r="3292">
          <cell r="A3292">
            <v>23</v>
          </cell>
        </row>
        <row r="3293">
          <cell r="A3293">
            <v>23</v>
          </cell>
        </row>
        <row r="3294">
          <cell r="A3294">
            <v>23</v>
          </cell>
        </row>
        <row r="3295">
          <cell r="A3295">
            <v>23</v>
          </cell>
        </row>
        <row r="3296">
          <cell r="A3296">
            <v>23</v>
          </cell>
        </row>
        <row r="3297">
          <cell r="A3297">
            <v>23</v>
          </cell>
        </row>
        <row r="3298">
          <cell r="A3298">
            <v>23</v>
          </cell>
        </row>
        <row r="3299">
          <cell r="A3299">
            <v>23</v>
          </cell>
        </row>
        <row r="3300">
          <cell r="A3300">
            <v>23</v>
          </cell>
        </row>
        <row r="3301">
          <cell r="A3301">
            <v>23</v>
          </cell>
        </row>
        <row r="3302">
          <cell r="A3302">
            <v>23</v>
          </cell>
        </row>
        <row r="3303">
          <cell r="A3303">
            <v>23</v>
          </cell>
        </row>
        <row r="3304">
          <cell r="A3304">
            <v>23</v>
          </cell>
        </row>
        <row r="3305">
          <cell r="A3305">
            <v>23</v>
          </cell>
        </row>
        <row r="3306">
          <cell r="A3306">
            <v>23</v>
          </cell>
        </row>
        <row r="3307">
          <cell r="A3307">
            <v>23</v>
          </cell>
        </row>
        <row r="3308">
          <cell r="A3308">
            <v>23</v>
          </cell>
        </row>
        <row r="3309">
          <cell r="A3309">
            <v>23</v>
          </cell>
        </row>
        <row r="3310">
          <cell r="A3310">
            <v>23</v>
          </cell>
        </row>
        <row r="3311">
          <cell r="A3311">
            <v>23</v>
          </cell>
        </row>
        <row r="3312">
          <cell r="A3312">
            <v>23</v>
          </cell>
        </row>
        <row r="3313">
          <cell r="A3313">
            <v>23</v>
          </cell>
        </row>
        <row r="3314">
          <cell r="A3314">
            <v>23</v>
          </cell>
        </row>
        <row r="3315">
          <cell r="A3315">
            <v>23</v>
          </cell>
        </row>
        <row r="3316">
          <cell r="A3316">
            <v>23</v>
          </cell>
        </row>
        <row r="3317">
          <cell r="A3317">
            <v>24</v>
          </cell>
        </row>
        <row r="3318">
          <cell r="A3318">
            <v>24</v>
          </cell>
        </row>
        <row r="3319">
          <cell r="A3319">
            <v>24</v>
          </cell>
        </row>
        <row r="3320">
          <cell r="A3320">
            <v>24</v>
          </cell>
        </row>
        <row r="3321">
          <cell r="A3321">
            <v>24</v>
          </cell>
        </row>
        <row r="3322">
          <cell r="A3322">
            <v>24</v>
          </cell>
        </row>
        <row r="3323">
          <cell r="A3323">
            <v>24</v>
          </cell>
        </row>
        <row r="3324">
          <cell r="A3324">
            <v>24</v>
          </cell>
        </row>
        <row r="3325">
          <cell r="A3325">
            <v>24</v>
          </cell>
        </row>
        <row r="3326">
          <cell r="A3326">
            <v>24</v>
          </cell>
        </row>
        <row r="3327">
          <cell r="A3327">
            <v>24</v>
          </cell>
        </row>
        <row r="3328">
          <cell r="A3328">
            <v>24</v>
          </cell>
        </row>
        <row r="3329">
          <cell r="A3329">
            <v>24</v>
          </cell>
        </row>
        <row r="3330">
          <cell r="A3330">
            <v>24</v>
          </cell>
        </row>
        <row r="3331">
          <cell r="A3331">
            <v>24</v>
          </cell>
        </row>
        <row r="3332">
          <cell r="A3332">
            <v>24</v>
          </cell>
        </row>
        <row r="3333">
          <cell r="A3333">
            <v>24</v>
          </cell>
        </row>
        <row r="3334">
          <cell r="A3334">
            <v>24</v>
          </cell>
        </row>
        <row r="3335">
          <cell r="A3335">
            <v>24</v>
          </cell>
        </row>
        <row r="3336">
          <cell r="A3336">
            <v>24</v>
          </cell>
        </row>
        <row r="3337">
          <cell r="A3337">
            <v>24</v>
          </cell>
        </row>
        <row r="3338">
          <cell r="A3338">
            <v>24</v>
          </cell>
        </row>
        <row r="3339">
          <cell r="A3339">
            <v>24</v>
          </cell>
        </row>
        <row r="3340">
          <cell r="A3340">
            <v>24</v>
          </cell>
        </row>
        <row r="3341">
          <cell r="A3341">
            <v>24</v>
          </cell>
        </row>
        <row r="3342">
          <cell r="A3342">
            <v>24</v>
          </cell>
        </row>
        <row r="3343">
          <cell r="A3343">
            <v>24</v>
          </cell>
        </row>
        <row r="3344">
          <cell r="A3344">
            <v>24</v>
          </cell>
        </row>
        <row r="3345">
          <cell r="A3345">
            <v>24</v>
          </cell>
        </row>
        <row r="3346">
          <cell r="A3346">
            <v>24</v>
          </cell>
        </row>
        <row r="3347">
          <cell r="A3347">
            <v>24</v>
          </cell>
        </row>
        <row r="3348">
          <cell r="A3348">
            <v>24</v>
          </cell>
        </row>
        <row r="3349">
          <cell r="A3349">
            <v>24</v>
          </cell>
        </row>
        <row r="3350">
          <cell r="A3350">
            <v>24</v>
          </cell>
        </row>
        <row r="3351">
          <cell r="A3351">
            <v>24</v>
          </cell>
        </row>
        <row r="3352">
          <cell r="A3352">
            <v>24</v>
          </cell>
        </row>
        <row r="3353">
          <cell r="A3353">
            <v>24</v>
          </cell>
        </row>
        <row r="3354">
          <cell r="A3354">
            <v>24</v>
          </cell>
        </row>
        <row r="3355">
          <cell r="A3355">
            <v>24</v>
          </cell>
        </row>
        <row r="3356">
          <cell r="A3356">
            <v>24</v>
          </cell>
        </row>
        <row r="3357">
          <cell r="A3357">
            <v>24</v>
          </cell>
        </row>
        <row r="3358">
          <cell r="A3358">
            <v>24</v>
          </cell>
        </row>
        <row r="3359">
          <cell r="A3359">
            <v>24</v>
          </cell>
        </row>
        <row r="3360">
          <cell r="A3360">
            <v>24</v>
          </cell>
        </row>
        <row r="3361">
          <cell r="A3361">
            <v>24</v>
          </cell>
        </row>
        <row r="3362">
          <cell r="A3362">
            <v>24</v>
          </cell>
        </row>
        <row r="3363">
          <cell r="A3363">
            <v>24</v>
          </cell>
        </row>
        <row r="3364">
          <cell r="A3364">
            <v>24</v>
          </cell>
        </row>
        <row r="3365">
          <cell r="A3365">
            <v>24</v>
          </cell>
        </row>
        <row r="3366">
          <cell r="A3366">
            <v>24</v>
          </cell>
        </row>
        <row r="3367">
          <cell r="A3367">
            <v>24</v>
          </cell>
        </row>
        <row r="3368">
          <cell r="A3368">
            <v>24</v>
          </cell>
        </row>
        <row r="3369">
          <cell r="A3369">
            <v>24</v>
          </cell>
        </row>
        <row r="3370">
          <cell r="A3370">
            <v>24</v>
          </cell>
        </row>
        <row r="3371">
          <cell r="A3371">
            <v>24</v>
          </cell>
        </row>
        <row r="3372">
          <cell r="A3372">
            <v>24</v>
          </cell>
        </row>
        <row r="3373">
          <cell r="A3373">
            <v>24</v>
          </cell>
        </row>
        <row r="3374">
          <cell r="A3374">
            <v>24</v>
          </cell>
        </row>
        <row r="3375">
          <cell r="A3375">
            <v>24</v>
          </cell>
        </row>
        <row r="3376">
          <cell r="A3376">
            <v>24</v>
          </cell>
        </row>
        <row r="3377">
          <cell r="A3377">
            <v>24</v>
          </cell>
        </row>
        <row r="3378">
          <cell r="A3378">
            <v>24</v>
          </cell>
        </row>
        <row r="3379">
          <cell r="A3379">
            <v>24</v>
          </cell>
        </row>
        <row r="3380">
          <cell r="A3380">
            <v>24</v>
          </cell>
        </row>
        <row r="3381">
          <cell r="A3381">
            <v>24</v>
          </cell>
        </row>
        <row r="3382">
          <cell r="A3382">
            <v>24</v>
          </cell>
        </row>
        <row r="3383">
          <cell r="A3383">
            <v>24</v>
          </cell>
        </row>
        <row r="3384">
          <cell r="A3384">
            <v>24</v>
          </cell>
        </row>
        <row r="3385">
          <cell r="A3385">
            <v>24</v>
          </cell>
        </row>
        <row r="3386">
          <cell r="A3386">
            <v>24</v>
          </cell>
        </row>
        <row r="3387">
          <cell r="A3387">
            <v>24</v>
          </cell>
        </row>
        <row r="3388">
          <cell r="A3388">
            <v>24</v>
          </cell>
        </row>
        <row r="3389">
          <cell r="A3389">
            <v>24</v>
          </cell>
        </row>
        <row r="3390">
          <cell r="A3390">
            <v>24</v>
          </cell>
        </row>
        <row r="3391">
          <cell r="A3391">
            <v>24</v>
          </cell>
        </row>
        <row r="3392">
          <cell r="A3392">
            <v>24</v>
          </cell>
        </row>
        <row r="3393">
          <cell r="A3393">
            <v>24</v>
          </cell>
        </row>
        <row r="3394">
          <cell r="A3394">
            <v>24</v>
          </cell>
        </row>
        <row r="3395">
          <cell r="A3395">
            <v>24</v>
          </cell>
        </row>
        <row r="3396">
          <cell r="A3396">
            <v>24</v>
          </cell>
        </row>
        <row r="3397">
          <cell r="A3397">
            <v>24</v>
          </cell>
        </row>
        <row r="3398">
          <cell r="A3398">
            <v>24</v>
          </cell>
        </row>
        <row r="3399">
          <cell r="A3399">
            <v>24</v>
          </cell>
        </row>
        <row r="3400">
          <cell r="A3400">
            <v>24</v>
          </cell>
        </row>
        <row r="3401">
          <cell r="A3401">
            <v>24</v>
          </cell>
        </row>
        <row r="3402">
          <cell r="A3402">
            <v>24</v>
          </cell>
        </row>
        <row r="3403">
          <cell r="A3403">
            <v>24</v>
          </cell>
        </row>
        <row r="3404">
          <cell r="A3404">
            <v>24</v>
          </cell>
        </row>
        <row r="3405">
          <cell r="A3405">
            <v>24</v>
          </cell>
        </row>
        <row r="3406">
          <cell r="A3406">
            <v>24</v>
          </cell>
        </row>
        <row r="3407">
          <cell r="A3407">
            <v>24</v>
          </cell>
        </row>
        <row r="3408">
          <cell r="A3408">
            <v>24</v>
          </cell>
        </row>
        <row r="3409">
          <cell r="A3409">
            <v>24</v>
          </cell>
        </row>
        <row r="3410">
          <cell r="A3410">
            <v>24</v>
          </cell>
        </row>
        <row r="3411">
          <cell r="A3411">
            <v>24</v>
          </cell>
        </row>
        <row r="3412">
          <cell r="A3412">
            <v>24</v>
          </cell>
        </row>
        <row r="3413">
          <cell r="A3413">
            <v>24</v>
          </cell>
        </row>
        <row r="3414">
          <cell r="A3414">
            <v>24</v>
          </cell>
        </row>
        <row r="3415">
          <cell r="A3415">
            <v>24</v>
          </cell>
        </row>
        <row r="3416">
          <cell r="A3416">
            <v>24</v>
          </cell>
        </row>
        <row r="3417">
          <cell r="A3417">
            <v>24</v>
          </cell>
        </row>
        <row r="3418">
          <cell r="A3418">
            <v>24</v>
          </cell>
        </row>
        <row r="3419">
          <cell r="A3419">
            <v>24</v>
          </cell>
        </row>
        <row r="3420">
          <cell r="A3420">
            <v>24</v>
          </cell>
        </row>
        <row r="3421">
          <cell r="A3421">
            <v>24</v>
          </cell>
        </row>
        <row r="3422">
          <cell r="A3422">
            <v>24</v>
          </cell>
        </row>
        <row r="3423">
          <cell r="A3423">
            <v>24</v>
          </cell>
        </row>
        <row r="3424">
          <cell r="A3424">
            <v>24</v>
          </cell>
        </row>
        <row r="3425">
          <cell r="A3425">
            <v>24</v>
          </cell>
        </row>
        <row r="3426">
          <cell r="A3426">
            <v>24</v>
          </cell>
        </row>
        <row r="3427">
          <cell r="A3427">
            <v>24</v>
          </cell>
        </row>
        <row r="3428">
          <cell r="A3428">
            <v>24</v>
          </cell>
        </row>
        <row r="3429">
          <cell r="A3429">
            <v>24</v>
          </cell>
        </row>
        <row r="3430">
          <cell r="A3430">
            <v>24</v>
          </cell>
        </row>
        <row r="3431">
          <cell r="A3431">
            <v>24</v>
          </cell>
        </row>
        <row r="3432">
          <cell r="A3432">
            <v>24</v>
          </cell>
        </row>
        <row r="3433">
          <cell r="A3433">
            <v>24</v>
          </cell>
        </row>
        <row r="3434">
          <cell r="A3434">
            <v>24</v>
          </cell>
        </row>
        <row r="3435">
          <cell r="A3435">
            <v>24</v>
          </cell>
        </row>
        <row r="3436">
          <cell r="A3436">
            <v>24</v>
          </cell>
        </row>
        <row r="3437">
          <cell r="A3437">
            <v>24</v>
          </cell>
        </row>
        <row r="3438">
          <cell r="A3438">
            <v>24</v>
          </cell>
        </row>
        <row r="3439">
          <cell r="A3439">
            <v>24</v>
          </cell>
        </row>
        <row r="3440">
          <cell r="A3440">
            <v>24</v>
          </cell>
        </row>
        <row r="3441">
          <cell r="A3441">
            <v>24</v>
          </cell>
        </row>
        <row r="3442">
          <cell r="A3442">
            <v>24</v>
          </cell>
        </row>
        <row r="3443">
          <cell r="A3443">
            <v>24</v>
          </cell>
        </row>
        <row r="3444">
          <cell r="A3444">
            <v>24</v>
          </cell>
        </row>
        <row r="3445">
          <cell r="A3445">
            <v>24</v>
          </cell>
        </row>
        <row r="3446">
          <cell r="A3446">
            <v>24</v>
          </cell>
        </row>
        <row r="3447">
          <cell r="A3447">
            <v>24</v>
          </cell>
        </row>
        <row r="3448">
          <cell r="A3448">
            <v>24</v>
          </cell>
        </row>
        <row r="3449">
          <cell r="A3449">
            <v>24</v>
          </cell>
        </row>
        <row r="3450">
          <cell r="A3450">
            <v>24</v>
          </cell>
        </row>
        <row r="3451">
          <cell r="A3451">
            <v>24</v>
          </cell>
        </row>
        <row r="3452">
          <cell r="A3452">
            <v>24</v>
          </cell>
        </row>
        <row r="3453">
          <cell r="A3453">
            <v>24</v>
          </cell>
        </row>
        <row r="3454">
          <cell r="A3454">
            <v>24</v>
          </cell>
        </row>
        <row r="3455">
          <cell r="A3455">
            <v>24</v>
          </cell>
        </row>
        <row r="3456">
          <cell r="A3456">
            <v>24</v>
          </cell>
        </row>
        <row r="3457">
          <cell r="A3457">
            <v>24</v>
          </cell>
        </row>
        <row r="3458">
          <cell r="A3458">
            <v>24</v>
          </cell>
        </row>
        <row r="3459">
          <cell r="A3459">
            <v>24</v>
          </cell>
        </row>
        <row r="3460">
          <cell r="A3460">
            <v>24</v>
          </cell>
        </row>
        <row r="3461">
          <cell r="A3461">
            <v>25</v>
          </cell>
        </row>
        <row r="3462">
          <cell r="A3462">
            <v>25</v>
          </cell>
        </row>
        <row r="3463">
          <cell r="A3463">
            <v>25</v>
          </cell>
        </row>
        <row r="3464">
          <cell r="A3464">
            <v>25</v>
          </cell>
        </row>
        <row r="3465">
          <cell r="A3465">
            <v>25</v>
          </cell>
        </row>
        <row r="3466">
          <cell r="A3466">
            <v>25</v>
          </cell>
        </row>
        <row r="3467">
          <cell r="A3467">
            <v>25</v>
          </cell>
        </row>
        <row r="3468">
          <cell r="A3468">
            <v>25</v>
          </cell>
        </row>
        <row r="3469">
          <cell r="A3469">
            <v>25</v>
          </cell>
        </row>
        <row r="3470">
          <cell r="A3470">
            <v>25</v>
          </cell>
        </row>
        <row r="3471">
          <cell r="A3471">
            <v>25</v>
          </cell>
        </row>
        <row r="3472">
          <cell r="A3472">
            <v>25</v>
          </cell>
        </row>
        <row r="3473">
          <cell r="A3473">
            <v>25</v>
          </cell>
        </row>
        <row r="3474">
          <cell r="A3474">
            <v>25</v>
          </cell>
        </row>
        <row r="3475">
          <cell r="A3475">
            <v>25</v>
          </cell>
        </row>
        <row r="3476">
          <cell r="A3476">
            <v>25</v>
          </cell>
        </row>
        <row r="3477">
          <cell r="A3477">
            <v>25</v>
          </cell>
        </row>
        <row r="3478">
          <cell r="A3478">
            <v>25</v>
          </cell>
        </row>
        <row r="3479">
          <cell r="A3479">
            <v>25</v>
          </cell>
        </row>
        <row r="3480">
          <cell r="A3480">
            <v>25</v>
          </cell>
        </row>
        <row r="3481">
          <cell r="A3481">
            <v>25</v>
          </cell>
        </row>
        <row r="3482">
          <cell r="A3482">
            <v>25</v>
          </cell>
        </row>
        <row r="3483">
          <cell r="A3483">
            <v>25</v>
          </cell>
        </row>
        <row r="3484">
          <cell r="A3484">
            <v>25</v>
          </cell>
        </row>
        <row r="3485">
          <cell r="A3485">
            <v>25</v>
          </cell>
        </row>
        <row r="3486">
          <cell r="A3486">
            <v>25</v>
          </cell>
        </row>
        <row r="3487">
          <cell r="A3487">
            <v>25</v>
          </cell>
        </row>
        <row r="3488">
          <cell r="A3488">
            <v>25</v>
          </cell>
        </row>
        <row r="3489">
          <cell r="A3489">
            <v>25</v>
          </cell>
        </row>
        <row r="3490">
          <cell r="A3490">
            <v>25</v>
          </cell>
        </row>
        <row r="3491">
          <cell r="A3491">
            <v>25</v>
          </cell>
        </row>
        <row r="3492">
          <cell r="A3492">
            <v>25</v>
          </cell>
        </row>
        <row r="3493">
          <cell r="A3493">
            <v>25</v>
          </cell>
        </row>
        <row r="3494">
          <cell r="A3494">
            <v>25</v>
          </cell>
        </row>
        <row r="3495">
          <cell r="A3495">
            <v>25</v>
          </cell>
        </row>
        <row r="3496">
          <cell r="A3496">
            <v>25</v>
          </cell>
        </row>
        <row r="3497">
          <cell r="A3497">
            <v>25</v>
          </cell>
        </row>
        <row r="3498">
          <cell r="A3498">
            <v>25</v>
          </cell>
        </row>
        <row r="3499">
          <cell r="A3499">
            <v>25</v>
          </cell>
        </row>
        <row r="3500">
          <cell r="A3500">
            <v>25</v>
          </cell>
        </row>
        <row r="3501">
          <cell r="A3501">
            <v>25</v>
          </cell>
        </row>
        <row r="3502">
          <cell r="A3502">
            <v>25</v>
          </cell>
        </row>
        <row r="3503">
          <cell r="A3503">
            <v>25</v>
          </cell>
        </row>
        <row r="3504">
          <cell r="A3504">
            <v>25</v>
          </cell>
        </row>
        <row r="3505">
          <cell r="A3505">
            <v>25</v>
          </cell>
        </row>
        <row r="3506">
          <cell r="A3506">
            <v>25</v>
          </cell>
        </row>
        <row r="3507">
          <cell r="A3507">
            <v>25</v>
          </cell>
        </row>
        <row r="3508">
          <cell r="A3508">
            <v>25</v>
          </cell>
        </row>
        <row r="3509">
          <cell r="A3509">
            <v>25</v>
          </cell>
        </row>
        <row r="3510">
          <cell r="A3510">
            <v>25</v>
          </cell>
        </row>
        <row r="3511">
          <cell r="A3511">
            <v>25</v>
          </cell>
        </row>
        <row r="3512">
          <cell r="A3512">
            <v>25</v>
          </cell>
        </row>
        <row r="3513">
          <cell r="A3513">
            <v>25</v>
          </cell>
        </row>
        <row r="3514">
          <cell r="A3514">
            <v>25</v>
          </cell>
        </row>
        <row r="3515">
          <cell r="A3515">
            <v>25</v>
          </cell>
        </row>
        <row r="3516">
          <cell r="A3516">
            <v>25</v>
          </cell>
        </row>
        <row r="3517">
          <cell r="A3517">
            <v>25</v>
          </cell>
        </row>
        <row r="3518">
          <cell r="A3518">
            <v>25</v>
          </cell>
        </row>
        <row r="3519">
          <cell r="A3519">
            <v>25</v>
          </cell>
        </row>
        <row r="3520">
          <cell r="A3520">
            <v>25</v>
          </cell>
        </row>
        <row r="3521">
          <cell r="A3521">
            <v>25</v>
          </cell>
        </row>
        <row r="3522">
          <cell r="A3522">
            <v>25</v>
          </cell>
        </row>
        <row r="3523">
          <cell r="A3523">
            <v>25</v>
          </cell>
        </row>
        <row r="3524">
          <cell r="A3524">
            <v>25</v>
          </cell>
        </row>
        <row r="3525">
          <cell r="A3525">
            <v>25</v>
          </cell>
        </row>
        <row r="3526">
          <cell r="A3526">
            <v>25</v>
          </cell>
        </row>
        <row r="3527">
          <cell r="A3527">
            <v>25</v>
          </cell>
        </row>
        <row r="3528">
          <cell r="A3528">
            <v>25</v>
          </cell>
        </row>
        <row r="3529">
          <cell r="A3529">
            <v>25</v>
          </cell>
        </row>
        <row r="3530">
          <cell r="A3530">
            <v>25</v>
          </cell>
        </row>
        <row r="3531">
          <cell r="A3531">
            <v>25</v>
          </cell>
        </row>
        <row r="3532">
          <cell r="A3532">
            <v>25</v>
          </cell>
        </row>
        <row r="3533">
          <cell r="A3533">
            <v>25</v>
          </cell>
        </row>
        <row r="3534">
          <cell r="A3534">
            <v>25</v>
          </cell>
        </row>
        <row r="3535">
          <cell r="A3535">
            <v>25</v>
          </cell>
        </row>
        <row r="3536">
          <cell r="A3536">
            <v>25</v>
          </cell>
        </row>
        <row r="3537">
          <cell r="A3537">
            <v>25</v>
          </cell>
        </row>
        <row r="3538">
          <cell r="A3538">
            <v>25</v>
          </cell>
        </row>
        <row r="3539">
          <cell r="A3539">
            <v>25</v>
          </cell>
        </row>
        <row r="3540">
          <cell r="A3540">
            <v>25</v>
          </cell>
        </row>
        <row r="3541">
          <cell r="A3541">
            <v>25</v>
          </cell>
        </row>
        <row r="3542">
          <cell r="A3542">
            <v>25</v>
          </cell>
        </row>
        <row r="3543">
          <cell r="A3543">
            <v>25</v>
          </cell>
        </row>
        <row r="3544">
          <cell r="A3544">
            <v>25</v>
          </cell>
        </row>
        <row r="3545">
          <cell r="A3545">
            <v>25</v>
          </cell>
        </row>
        <row r="3546">
          <cell r="A3546">
            <v>25</v>
          </cell>
        </row>
        <row r="3547">
          <cell r="A3547">
            <v>25</v>
          </cell>
        </row>
        <row r="3548">
          <cell r="A3548">
            <v>25</v>
          </cell>
        </row>
        <row r="3549">
          <cell r="A3549">
            <v>25</v>
          </cell>
        </row>
        <row r="3550">
          <cell r="A3550">
            <v>25</v>
          </cell>
        </row>
        <row r="3551">
          <cell r="A3551">
            <v>25</v>
          </cell>
        </row>
        <row r="3552">
          <cell r="A3552">
            <v>25</v>
          </cell>
        </row>
        <row r="3553">
          <cell r="A3553">
            <v>25</v>
          </cell>
        </row>
        <row r="3554">
          <cell r="A3554">
            <v>25</v>
          </cell>
        </row>
        <row r="3555">
          <cell r="A3555">
            <v>25</v>
          </cell>
        </row>
        <row r="3556">
          <cell r="A3556">
            <v>25</v>
          </cell>
        </row>
        <row r="3557">
          <cell r="A3557">
            <v>25</v>
          </cell>
        </row>
        <row r="3558">
          <cell r="A3558">
            <v>25</v>
          </cell>
        </row>
        <row r="3559">
          <cell r="A3559">
            <v>25</v>
          </cell>
        </row>
        <row r="3560">
          <cell r="A3560">
            <v>25</v>
          </cell>
        </row>
        <row r="3561">
          <cell r="A3561">
            <v>25</v>
          </cell>
        </row>
        <row r="3562">
          <cell r="A3562">
            <v>25</v>
          </cell>
        </row>
        <row r="3563">
          <cell r="A3563">
            <v>25</v>
          </cell>
        </row>
        <row r="3564">
          <cell r="A3564">
            <v>25</v>
          </cell>
        </row>
        <row r="3565">
          <cell r="A3565">
            <v>25</v>
          </cell>
        </row>
        <row r="3566">
          <cell r="A3566">
            <v>25</v>
          </cell>
        </row>
        <row r="3567">
          <cell r="A3567">
            <v>25</v>
          </cell>
        </row>
        <row r="3568">
          <cell r="A3568">
            <v>25</v>
          </cell>
        </row>
        <row r="3569">
          <cell r="A3569">
            <v>25</v>
          </cell>
        </row>
        <row r="3570">
          <cell r="A3570">
            <v>25</v>
          </cell>
        </row>
        <row r="3571">
          <cell r="A3571">
            <v>25</v>
          </cell>
        </row>
        <row r="3572">
          <cell r="A3572">
            <v>25</v>
          </cell>
        </row>
        <row r="3573">
          <cell r="A3573">
            <v>25</v>
          </cell>
        </row>
        <row r="3574">
          <cell r="A3574">
            <v>25</v>
          </cell>
        </row>
        <row r="3575">
          <cell r="A3575">
            <v>25</v>
          </cell>
        </row>
        <row r="3576">
          <cell r="A3576">
            <v>25</v>
          </cell>
        </row>
        <row r="3577">
          <cell r="A3577">
            <v>25</v>
          </cell>
        </row>
        <row r="3578">
          <cell r="A3578">
            <v>25</v>
          </cell>
        </row>
        <row r="3579">
          <cell r="A3579">
            <v>25</v>
          </cell>
        </row>
        <row r="3580">
          <cell r="A3580">
            <v>25</v>
          </cell>
        </row>
        <row r="3581">
          <cell r="A3581">
            <v>25</v>
          </cell>
        </row>
        <row r="3582">
          <cell r="A3582">
            <v>25</v>
          </cell>
        </row>
        <row r="3583">
          <cell r="A3583">
            <v>25</v>
          </cell>
        </row>
        <row r="3584">
          <cell r="A3584">
            <v>25</v>
          </cell>
        </row>
        <row r="3585">
          <cell r="A3585">
            <v>25</v>
          </cell>
        </row>
        <row r="3586">
          <cell r="A3586">
            <v>25</v>
          </cell>
        </row>
        <row r="3587">
          <cell r="A3587">
            <v>25</v>
          </cell>
        </row>
        <row r="3588">
          <cell r="A3588">
            <v>25</v>
          </cell>
        </row>
        <row r="3589">
          <cell r="A3589">
            <v>25</v>
          </cell>
        </row>
        <row r="3590">
          <cell r="A3590">
            <v>25</v>
          </cell>
        </row>
        <row r="3591">
          <cell r="A3591">
            <v>25</v>
          </cell>
        </row>
        <row r="3592">
          <cell r="A3592">
            <v>25</v>
          </cell>
        </row>
        <row r="3593">
          <cell r="A3593">
            <v>25</v>
          </cell>
        </row>
        <row r="3594">
          <cell r="A3594">
            <v>25</v>
          </cell>
        </row>
        <row r="3595">
          <cell r="A3595">
            <v>25</v>
          </cell>
        </row>
        <row r="3596">
          <cell r="A3596">
            <v>25</v>
          </cell>
        </row>
        <row r="3597">
          <cell r="A3597">
            <v>25</v>
          </cell>
        </row>
        <row r="3598">
          <cell r="A3598">
            <v>25</v>
          </cell>
        </row>
        <row r="3599">
          <cell r="A3599">
            <v>25</v>
          </cell>
        </row>
        <row r="3600">
          <cell r="A3600">
            <v>25</v>
          </cell>
        </row>
        <row r="3601">
          <cell r="A3601">
            <v>25</v>
          </cell>
        </row>
        <row r="3602">
          <cell r="A3602">
            <v>25</v>
          </cell>
        </row>
        <row r="3603">
          <cell r="A3603">
            <v>25</v>
          </cell>
        </row>
        <row r="3604">
          <cell r="A3604">
            <v>25</v>
          </cell>
        </row>
        <row r="3605">
          <cell r="A3605">
            <v>26</v>
          </cell>
        </row>
        <row r="3606">
          <cell r="A3606">
            <v>26</v>
          </cell>
        </row>
        <row r="3607">
          <cell r="A3607">
            <v>26</v>
          </cell>
        </row>
        <row r="3608">
          <cell r="A3608">
            <v>26</v>
          </cell>
        </row>
        <row r="3609">
          <cell r="A3609">
            <v>26</v>
          </cell>
        </row>
        <row r="3610">
          <cell r="A3610">
            <v>26</v>
          </cell>
        </row>
        <row r="3611">
          <cell r="A3611">
            <v>26</v>
          </cell>
        </row>
        <row r="3612">
          <cell r="A3612">
            <v>26</v>
          </cell>
        </row>
        <row r="3613">
          <cell r="A3613">
            <v>26</v>
          </cell>
        </row>
        <row r="3614">
          <cell r="A3614">
            <v>26</v>
          </cell>
        </row>
        <row r="3615">
          <cell r="A3615">
            <v>26</v>
          </cell>
        </row>
        <row r="3616">
          <cell r="A3616">
            <v>26</v>
          </cell>
        </row>
        <row r="3617">
          <cell r="A3617">
            <v>26</v>
          </cell>
        </row>
        <row r="3618">
          <cell r="A3618">
            <v>26</v>
          </cell>
        </row>
        <row r="3619">
          <cell r="A3619">
            <v>26</v>
          </cell>
        </row>
        <row r="3620">
          <cell r="A3620">
            <v>26</v>
          </cell>
        </row>
        <row r="3621">
          <cell r="A3621">
            <v>26</v>
          </cell>
        </row>
        <row r="3622">
          <cell r="A3622">
            <v>26</v>
          </cell>
        </row>
        <row r="3623">
          <cell r="A3623">
            <v>26</v>
          </cell>
        </row>
        <row r="3624">
          <cell r="A3624">
            <v>26</v>
          </cell>
        </row>
        <row r="3625">
          <cell r="A3625">
            <v>26</v>
          </cell>
        </row>
        <row r="3626">
          <cell r="A3626">
            <v>26</v>
          </cell>
        </row>
        <row r="3627">
          <cell r="A3627">
            <v>26</v>
          </cell>
        </row>
        <row r="3628">
          <cell r="A3628">
            <v>26</v>
          </cell>
        </row>
        <row r="3629">
          <cell r="A3629">
            <v>26</v>
          </cell>
        </row>
        <row r="3630">
          <cell r="A3630">
            <v>26</v>
          </cell>
        </row>
        <row r="3631">
          <cell r="A3631">
            <v>26</v>
          </cell>
        </row>
        <row r="3632">
          <cell r="A3632">
            <v>26</v>
          </cell>
        </row>
        <row r="3633">
          <cell r="A3633">
            <v>26</v>
          </cell>
        </row>
        <row r="3634">
          <cell r="A3634">
            <v>26</v>
          </cell>
        </row>
        <row r="3635">
          <cell r="A3635">
            <v>26</v>
          </cell>
        </row>
        <row r="3636">
          <cell r="A3636">
            <v>26</v>
          </cell>
        </row>
        <row r="3637">
          <cell r="A3637">
            <v>26</v>
          </cell>
        </row>
        <row r="3638">
          <cell r="A3638">
            <v>26</v>
          </cell>
        </row>
        <row r="3639">
          <cell r="A3639">
            <v>26</v>
          </cell>
        </row>
        <row r="3640">
          <cell r="A3640">
            <v>26</v>
          </cell>
        </row>
        <row r="3641">
          <cell r="A3641">
            <v>26</v>
          </cell>
        </row>
        <row r="3642">
          <cell r="A3642">
            <v>26</v>
          </cell>
        </row>
        <row r="3643">
          <cell r="A3643">
            <v>26</v>
          </cell>
        </row>
        <row r="3644">
          <cell r="A3644">
            <v>26</v>
          </cell>
        </row>
        <row r="3645">
          <cell r="A3645">
            <v>26</v>
          </cell>
        </row>
        <row r="3646">
          <cell r="A3646">
            <v>26</v>
          </cell>
        </row>
        <row r="3647">
          <cell r="A3647">
            <v>26</v>
          </cell>
        </row>
        <row r="3648">
          <cell r="A3648">
            <v>26</v>
          </cell>
        </row>
        <row r="3649">
          <cell r="A3649">
            <v>26</v>
          </cell>
        </row>
        <row r="3650">
          <cell r="A3650">
            <v>26</v>
          </cell>
        </row>
        <row r="3651">
          <cell r="A3651">
            <v>26</v>
          </cell>
        </row>
        <row r="3652">
          <cell r="A3652">
            <v>26</v>
          </cell>
        </row>
        <row r="3653">
          <cell r="A3653">
            <v>26</v>
          </cell>
        </row>
        <row r="3654">
          <cell r="A3654">
            <v>26</v>
          </cell>
        </row>
        <row r="3655">
          <cell r="A3655">
            <v>26</v>
          </cell>
        </row>
        <row r="3656">
          <cell r="A3656">
            <v>26</v>
          </cell>
        </row>
        <row r="3657">
          <cell r="A3657">
            <v>26</v>
          </cell>
        </row>
        <row r="3658">
          <cell r="A3658">
            <v>26</v>
          </cell>
        </row>
        <row r="3659">
          <cell r="A3659">
            <v>26</v>
          </cell>
        </row>
        <row r="3660">
          <cell r="A3660">
            <v>26</v>
          </cell>
        </row>
        <row r="3661">
          <cell r="A3661">
            <v>26</v>
          </cell>
        </row>
        <row r="3662">
          <cell r="A3662">
            <v>26</v>
          </cell>
        </row>
        <row r="3663">
          <cell r="A3663">
            <v>26</v>
          </cell>
        </row>
        <row r="3664">
          <cell r="A3664">
            <v>26</v>
          </cell>
        </row>
        <row r="3665">
          <cell r="A3665">
            <v>26</v>
          </cell>
        </row>
        <row r="3666">
          <cell r="A3666">
            <v>26</v>
          </cell>
        </row>
        <row r="3667">
          <cell r="A3667">
            <v>26</v>
          </cell>
        </row>
        <row r="3668">
          <cell r="A3668">
            <v>26</v>
          </cell>
        </row>
        <row r="3669">
          <cell r="A3669">
            <v>26</v>
          </cell>
        </row>
        <row r="3670">
          <cell r="A3670">
            <v>26</v>
          </cell>
        </row>
        <row r="3671">
          <cell r="A3671">
            <v>26</v>
          </cell>
        </row>
        <row r="3672">
          <cell r="A3672">
            <v>26</v>
          </cell>
        </row>
        <row r="3673">
          <cell r="A3673">
            <v>26</v>
          </cell>
        </row>
        <row r="3674">
          <cell r="A3674">
            <v>26</v>
          </cell>
        </row>
        <row r="3675">
          <cell r="A3675">
            <v>26</v>
          </cell>
        </row>
        <row r="3676">
          <cell r="A3676">
            <v>26</v>
          </cell>
        </row>
        <row r="3677">
          <cell r="A3677">
            <v>26</v>
          </cell>
        </row>
        <row r="3678">
          <cell r="A3678">
            <v>26</v>
          </cell>
        </row>
        <row r="3679">
          <cell r="A3679">
            <v>26</v>
          </cell>
        </row>
        <row r="3680">
          <cell r="A3680">
            <v>26</v>
          </cell>
        </row>
        <row r="3681">
          <cell r="A3681">
            <v>26</v>
          </cell>
        </row>
        <row r="3682">
          <cell r="A3682">
            <v>26</v>
          </cell>
        </row>
        <row r="3683">
          <cell r="A3683">
            <v>26</v>
          </cell>
        </row>
        <row r="3684">
          <cell r="A3684">
            <v>26</v>
          </cell>
        </row>
        <row r="3685">
          <cell r="A3685">
            <v>26</v>
          </cell>
        </row>
        <row r="3686">
          <cell r="A3686">
            <v>26</v>
          </cell>
        </row>
        <row r="3687">
          <cell r="A3687">
            <v>26</v>
          </cell>
        </row>
        <row r="3688">
          <cell r="A3688">
            <v>26</v>
          </cell>
        </row>
        <row r="3689">
          <cell r="A3689">
            <v>26</v>
          </cell>
        </row>
        <row r="3690">
          <cell r="A3690">
            <v>26</v>
          </cell>
        </row>
        <row r="3691">
          <cell r="A3691">
            <v>26</v>
          </cell>
        </row>
        <row r="3692">
          <cell r="A3692">
            <v>26</v>
          </cell>
        </row>
        <row r="3693">
          <cell r="A3693">
            <v>26</v>
          </cell>
        </row>
        <row r="3694">
          <cell r="A3694">
            <v>26</v>
          </cell>
        </row>
        <row r="3695">
          <cell r="A3695">
            <v>26</v>
          </cell>
        </row>
        <row r="3696">
          <cell r="A3696">
            <v>26</v>
          </cell>
        </row>
        <row r="3697">
          <cell r="A3697">
            <v>26</v>
          </cell>
        </row>
        <row r="3698">
          <cell r="A3698">
            <v>26</v>
          </cell>
        </row>
        <row r="3699">
          <cell r="A3699">
            <v>26</v>
          </cell>
        </row>
        <row r="3700">
          <cell r="A3700">
            <v>26</v>
          </cell>
        </row>
        <row r="3701">
          <cell r="A3701">
            <v>26</v>
          </cell>
        </row>
        <row r="3702">
          <cell r="A3702">
            <v>26</v>
          </cell>
        </row>
        <row r="3703">
          <cell r="A3703">
            <v>26</v>
          </cell>
        </row>
        <row r="3704">
          <cell r="A3704">
            <v>26</v>
          </cell>
        </row>
        <row r="3705">
          <cell r="A3705">
            <v>26</v>
          </cell>
        </row>
        <row r="3706">
          <cell r="A3706">
            <v>26</v>
          </cell>
        </row>
        <row r="3707">
          <cell r="A3707">
            <v>26</v>
          </cell>
        </row>
        <row r="3708">
          <cell r="A3708">
            <v>26</v>
          </cell>
        </row>
        <row r="3709">
          <cell r="A3709">
            <v>26</v>
          </cell>
        </row>
        <row r="3710">
          <cell r="A3710">
            <v>26</v>
          </cell>
        </row>
        <row r="3711">
          <cell r="A3711">
            <v>26</v>
          </cell>
        </row>
        <row r="3712">
          <cell r="A3712">
            <v>26</v>
          </cell>
        </row>
        <row r="3713">
          <cell r="A3713">
            <v>26</v>
          </cell>
        </row>
        <row r="3714">
          <cell r="A3714">
            <v>26</v>
          </cell>
        </row>
        <row r="3715">
          <cell r="A3715">
            <v>26</v>
          </cell>
        </row>
        <row r="3716">
          <cell r="A3716">
            <v>26</v>
          </cell>
        </row>
        <row r="3717">
          <cell r="A3717">
            <v>26</v>
          </cell>
        </row>
        <row r="3718">
          <cell r="A3718">
            <v>26</v>
          </cell>
        </row>
        <row r="3719">
          <cell r="A3719">
            <v>26</v>
          </cell>
        </row>
        <row r="3720">
          <cell r="A3720">
            <v>26</v>
          </cell>
        </row>
        <row r="3721">
          <cell r="A3721">
            <v>26</v>
          </cell>
        </row>
        <row r="3722">
          <cell r="A3722">
            <v>26</v>
          </cell>
        </row>
        <row r="3723">
          <cell r="A3723">
            <v>26</v>
          </cell>
        </row>
        <row r="3724">
          <cell r="A3724">
            <v>26</v>
          </cell>
        </row>
        <row r="3725">
          <cell r="A3725">
            <v>26</v>
          </cell>
        </row>
        <row r="3726">
          <cell r="A3726">
            <v>26</v>
          </cell>
        </row>
        <row r="3727">
          <cell r="A3727">
            <v>26</v>
          </cell>
        </row>
        <row r="3728">
          <cell r="A3728">
            <v>26</v>
          </cell>
        </row>
        <row r="3729">
          <cell r="A3729">
            <v>26</v>
          </cell>
        </row>
        <row r="3730">
          <cell r="A3730">
            <v>26</v>
          </cell>
        </row>
        <row r="3731">
          <cell r="A3731">
            <v>26</v>
          </cell>
        </row>
        <row r="3732">
          <cell r="A3732">
            <v>26</v>
          </cell>
        </row>
        <row r="3733">
          <cell r="A3733">
            <v>26</v>
          </cell>
        </row>
        <row r="3734">
          <cell r="A3734">
            <v>26</v>
          </cell>
        </row>
        <row r="3735">
          <cell r="A3735">
            <v>26</v>
          </cell>
        </row>
        <row r="3736">
          <cell r="A3736">
            <v>26</v>
          </cell>
        </row>
        <row r="3737">
          <cell r="A3737">
            <v>26</v>
          </cell>
        </row>
        <row r="3738">
          <cell r="A3738">
            <v>26</v>
          </cell>
        </row>
        <row r="3739">
          <cell r="A3739">
            <v>26</v>
          </cell>
        </row>
        <row r="3740">
          <cell r="A3740">
            <v>26</v>
          </cell>
        </row>
        <row r="3741">
          <cell r="A3741">
            <v>26</v>
          </cell>
        </row>
        <row r="3742">
          <cell r="A3742">
            <v>26</v>
          </cell>
        </row>
        <row r="3743">
          <cell r="A3743">
            <v>26</v>
          </cell>
        </row>
        <row r="3744">
          <cell r="A3744">
            <v>26</v>
          </cell>
        </row>
        <row r="3745">
          <cell r="A3745">
            <v>26</v>
          </cell>
        </row>
        <row r="3746">
          <cell r="A3746">
            <v>26</v>
          </cell>
        </row>
        <row r="3747">
          <cell r="A3747">
            <v>26</v>
          </cell>
        </row>
        <row r="3748">
          <cell r="A3748">
            <v>26</v>
          </cell>
        </row>
        <row r="3749">
          <cell r="A3749">
            <v>27</v>
          </cell>
        </row>
        <row r="3750">
          <cell r="A3750">
            <v>27</v>
          </cell>
        </row>
        <row r="3751">
          <cell r="A3751">
            <v>27</v>
          </cell>
        </row>
        <row r="3752">
          <cell r="A3752">
            <v>27</v>
          </cell>
        </row>
        <row r="3753">
          <cell r="A3753">
            <v>27</v>
          </cell>
        </row>
        <row r="3754">
          <cell r="A3754">
            <v>27</v>
          </cell>
        </row>
        <row r="3755">
          <cell r="A3755">
            <v>27</v>
          </cell>
        </row>
        <row r="3756">
          <cell r="A3756">
            <v>27</v>
          </cell>
        </row>
        <row r="3757">
          <cell r="A3757">
            <v>27</v>
          </cell>
        </row>
        <row r="3758">
          <cell r="A3758">
            <v>27</v>
          </cell>
        </row>
        <row r="3759">
          <cell r="A3759">
            <v>27</v>
          </cell>
        </row>
        <row r="3760">
          <cell r="A3760">
            <v>27</v>
          </cell>
        </row>
        <row r="3761">
          <cell r="A3761">
            <v>27</v>
          </cell>
        </row>
        <row r="3762">
          <cell r="A3762">
            <v>27</v>
          </cell>
        </row>
        <row r="3763">
          <cell r="A3763">
            <v>27</v>
          </cell>
        </row>
        <row r="3764">
          <cell r="A3764">
            <v>27</v>
          </cell>
        </row>
        <row r="3765">
          <cell r="A3765">
            <v>27</v>
          </cell>
        </row>
        <row r="3766">
          <cell r="A3766">
            <v>27</v>
          </cell>
        </row>
        <row r="3767">
          <cell r="A3767">
            <v>27</v>
          </cell>
        </row>
        <row r="3768">
          <cell r="A3768">
            <v>27</v>
          </cell>
        </row>
        <row r="3769">
          <cell r="A3769">
            <v>27</v>
          </cell>
        </row>
        <row r="3770">
          <cell r="A3770">
            <v>27</v>
          </cell>
        </row>
        <row r="3771">
          <cell r="A3771">
            <v>27</v>
          </cell>
        </row>
        <row r="3772">
          <cell r="A3772">
            <v>27</v>
          </cell>
        </row>
        <row r="3773">
          <cell r="A3773">
            <v>27</v>
          </cell>
        </row>
        <row r="3774">
          <cell r="A3774">
            <v>27</v>
          </cell>
        </row>
        <row r="3775">
          <cell r="A3775">
            <v>27</v>
          </cell>
        </row>
        <row r="3776">
          <cell r="A3776">
            <v>27</v>
          </cell>
        </row>
        <row r="3777">
          <cell r="A3777">
            <v>27</v>
          </cell>
        </row>
        <row r="3778">
          <cell r="A3778">
            <v>27</v>
          </cell>
        </row>
        <row r="3779">
          <cell r="A3779">
            <v>27</v>
          </cell>
        </row>
        <row r="3780">
          <cell r="A3780">
            <v>27</v>
          </cell>
        </row>
        <row r="3781">
          <cell r="A3781">
            <v>27</v>
          </cell>
        </row>
        <row r="3782">
          <cell r="A3782">
            <v>27</v>
          </cell>
        </row>
        <row r="3783">
          <cell r="A3783">
            <v>27</v>
          </cell>
        </row>
        <row r="3784">
          <cell r="A3784">
            <v>27</v>
          </cell>
        </row>
        <row r="3785">
          <cell r="A3785">
            <v>27</v>
          </cell>
        </row>
        <row r="3786">
          <cell r="A3786">
            <v>27</v>
          </cell>
        </row>
        <row r="3787">
          <cell r="A3787">
            <v>27</v>
          </cell>
        </row>
        <row r="3788">
          <cell r="A3788">
            <v>27</v>
          </cell>
        </row>
        <row r="3789">
          <cell r="A3789">
            <v>27</v>
          </cell>
        </row>
        <row r="3790">
          <cell r="A3790">
            <v>27</v>
          </cell>
        </row>
        <row r="3791">
          <cell r="A3791">
            <v>27</v>
          </cell>
        </row>
        <row r="3792">
          <cell r="A3792">
            <v>27</v>
          </cell>
        </row>
        <row r="3793">
          <cell r="A3793">
            <v>27</v>
          </cell>
        </row>
        <row r="3794">
          <cell r="A3794">
            <v>27</v>
          </cell>
        </row>
        <row r="3795">
          <cell r="A3795">
            <v>27</v>
          </cell>
        </row>
        <row r="3796">
          <cell r="A3796">
            <v>27</v>
          </cell>
        </row>
        <row r="3797">
          <cell r="A3797">
            <v>27</v>
          </cell>
        </row>
        <row r="3798">
          <cell r="A3798">
            <v>27</v>
          </cell>
        </row>
        <row r="3799">
          <cell r="A3799">
            <v>27</v>
          </cell>
        </row>
        <row r="3800">
          <cell r="A3800">
            <v>27</v>
          </cell>
        </row>
        <row r="3801">
          <cell r="A3801">
            <v>27</v>
          </cell>
        </row>
        <row r="3802">
          <cell r="A3802">
            <v>27</v>
          </cell>
        </row>
        <row r="3803">
          <cell r="A3803">
            <v>27</v>
          </cell>
        </row>
        <row r="3804">
          <cell r="A3804">
            <v>27</v>
          </cell>
        </row>
        <row r="3805">
          <cell r="A3805">
            <v>27</v>
          </cell>
        </row>
        <row r="3806">
          <cell r="A3806">
            <v>27</v>
          </cell>
        </row>
        <row r="3807">
          <cell r="A3807">
            <v>27</v>
          </cell>
        </row>
        <row r="3808">
          <cell r="A3808">
            <v>27</v>
          </cell>
        </row>
        <row r="3809">
          <cell r="A3809">
            <v>27</v>
          </cell>
        </row>
        <row r="3810">
          <cell r="A3810">
            <v>27</v>
          </cell>
        </row>
        <row r="3811">
          <cell r="A3811">
            <v>27</v>
          </cell>
        </row>
        <row r="3812">
          <cell r="A3812">
            <v>27</v>
          </cell>
        </row>
        <row r="3813">
          <cell r="A3813">
            <v>27</v>
          </cell>
        </row>
        <row r="3814">
          <cell r="A3814">
            <v>27</v>
          </cell>
        </row>
        <row r="3815">
          <cell r="A3815">
            <v>27</v>
          </cell>
        </row>
        <row r="3816">
          <cell r="A3816">
            <v>27</v>
          </cell>
        </row>
        <row r="3817">
          <cell r="A3817">
            <v>27</v>
          </cell>
        </row>
        <row r="3818">
          <cell r="A3818">
            <v>27</v>
          </cell>
        </row>
        <row r="3819">
          <cell r="A3819">
            <v>27</v>
          </cell>
        </row>
        <row r="3820">
          <cell r="A3820">
            <v>27</v>
          </cell>
        </row>
        <row r="3821">
          <cell r="A3821">
            <v>27</v>
          </cell>
        </row>
        <row r="3822">
          <cell r="A3822">
            <v>27</v>
          </cell>
        </row>
        <row r="3823">
          <cell r="A3823">
            <v>27</v>
          </cell>
        </row>
        <row r="3824">
          <cell r="A3824">
            <v>27</v>
          </cell>
        </row>
        <row r="3825">
          <cell r="A3825">
            <v>27</v>
          </cell>
        </row>
        <row r="3826">
          <cell r="A3826">
            <v>27</v>
          </cell>
        </row>
        <row r="3827">
          <cell r="A3827">
            <v>27</v>
          </cell>
        </row>
        <row r="3828">
          <cell r="A3828">
            <v>27</v>
          </cell>
        </row>
        <row r="3829">
          <cell r="A3829">
            <v>27</v>
          </cell>
        </row>
        <row r="3830">
          <cell r="A3830">
            <v>27</v>
          </cell>
        </row>
        <row r="3831">
          <cell r="A3831">
            <v>27</v>
          </cell>
        </row>
        <row r="3832">
          <cell r="A3832">
            <v>27</v>
          </cell>
        </row>
        <row r="3833">
          <cell r="A3833">
            <v>27</v>
          </cell>
        </row>
        <row r="3834">
          <cell r="A3834">
            <v>27</v>
          </cell>
        </row>
        <row r="3835">
          <cell r="A3835">
            <v>27</v>
          </cell>
        </row>
        <row r="3836">
          <cell r="A3836">
            <v>27</v>
          </cell>
        </row>
        <row r="3837">
          <cell r="A3837">
            <v>27</v>
          </cell>
        </row>
        <row r="3838">
          <cell r="A3838">
            <v>27</v>
          </cell>
        </row>
        <row r="3839">
          <cell r="A3839">
            <v>27</v>
          </cell>
        </row>
        <row r="3840">
          <cell r="A3840">
            <v>27</v>
          </cell>
        </row>
        <row r="3841">
          <cell r="A3841">
            <v>27</v>
          </cell>
        </row>
        <row r="3842">
          <cell r="A3842">
            <v>27</v>
          </cell>
        </row>
        <row r="3843">
          <cell r="A3843">
            <v>27</v>
          </cell>
        </row>
        <row r="3844">
          <cell r="A3844">
            <v>27</v>
          </cell>
        </row>
        <row r="3845">
          <cell r="A3845">
            <v>27</v>
          </cell>
        </row>
        <row r="3846">
          <cell r="A3846">
            <v>27</v>
          </cell>
        </row>
        <row r="3847">
          <cell r="A3847">
            <v>27</v>
          </cell>
        </row>
        <row r="3848">
          <cell r="A3848">
            <v>27</v>
          </cell>
        </row>
        <row r="3849">
          <cell r="A3849">
            <v>27</v>
          </cell>
        </row>
        <row r="3850">
          <cell r="A3850">
            <v>27</v>
          </cell>
        </row>
        <row r="3851">
          <cell r="A3851">
            <v>27</v>
          </cell>
        </row>
        <row r="3852">
          <cell r="A3852">
            <v>27</v>
          </cell>
        </row>
        <row r="3853">
          <cell r="A3853">
            <v>27</v>
          </cell>
        </row>
        <row r="3854">
          <cell r="A3854">
            <v>27</v>
          </cell>
        </row>
        <row r="3855">
          <cell r="A3855">
            <v>27</v>
          </cell>
        </row>
        <row r="3856">
          <cell r="A3856">
            <v>27</v>
          </cell>
        </row>
        <row r="3857">
          <cell r="A3857">
            <v>27</v>
          </cell>
        </row>
        <row r="3858">
          <cell r="A3858">
            <v>27</v>
          </cell>
        </row>
        <row r="3859">
          <cell r="A3859">
            <v>27</v>
          </cell>
        </row>
        <row r="3860">
          <cell r="A3860">
            <v>27</v>
          </cell>
        </row>
        <row r="3861">
          <cell r="A3861">
            <v>27</v>
          </cell>
        </row>
        <row r="3862">
          <cell r="A3862">
            <v>27</v>
          </cell>
        </row>
        <row r="3863">
          <cell r="A3863">
            <v>27</v>
          </cell>
        </row>
        <row r="3864">
          <cell r="A3864">
            <v>27</v>
          </cell>
        </row>
        <row r="3865">
          <cell r="A3865">
            <v>27</v>
          </cell>
        </row>
        <row r="3866">
          <cell r="A3866">
            <v>27</v>
          </cell>
        </row>
        <row r="3867">
          <cell r="A3867">
            <v>27</v>
          </cell>
        </row>
        <row r="3868">
          <cell r="A3868">
            <v>27</v>
          </cell>
        </row>
        <row r="3869">
          <cell r="A3869">
            <v>27</v>
          </cell>
        </row>
        <row r="3870">
          <cell r="A3870">
            <v>27</v>
          </cell>
        </row>
        <row r="3871">
          <cell r="A3871">
            <v>27</v>
          </cell>
        </row>
        <row r="3872">
          <cell r="A3872">
            <v>27</v>
          </cell>
        </row>
        <row r="3873">
          <cell r="A3873">
            <v>27</v>
          </cell>
        </row>
        <row r="3874">
          <cell r="A3874">
            <v>27</v>
          </cell>
        </row>
        <row r="3875">
          <cell r="A3875">
            <v>27</v>
          </cell>
        </row>
        <row r="3876">
          <cell r="A3876">
            <v>27</v>
          </cell>
        </row>
        <row r="3877">
          <cell r="A3877">
            <v>27</v>
          </cell>
        </row>
        <row r="3878">
          <cell r="A3878">
            <v>27</v>
          </cell>
        </row>
        <row r="3879">
          <cell r="A3879">
            <v>27</v>
          </cell>
        </row>
        <row r="3880">
          <cell r="A3880">
            <v>27</v>
          </cell>
        </row>
        <row r="3881">
          <cell r="A3881">
            <v>27</v>
          </cell>
        </row>
        <row r="3882">
          <cell r="A3882">
            <v>27</v>
          </cell>
        </row>
        <row r="3883">
          <cell r="A3883">
            <v>27</v>
          </cell>
        </row>
        <row r="3884">
          <cell r="A3884">
            <v>27</v>
          </cell>
        </row>
        <row r="3885">
          <cell r="A3885">
            <v>27</v>
          </cell>
        </row>
        <row r="3886">
          <cell r="A3886">
            <v>27</v>
          </cell>
        </row>
        <row r="3887">
          <cell r="A3887">
            <v>27</v>
          </cell>
        </row>
        <row r="3888">
          <cell r="A3888">
            <v>27</v>
          </cell>
        </row>
        <row r="3889">
          <cell r="A3889">
            <v>27</v>
          </cell>
        </row>
        <row r="3890">
          <cell r="A3890">
            <v>27</v>
          </cell>
        </row>
        <row r="3891">
          <cell r="A3891">
            <v>27</v>
          </cell>
        </row>
        <row r="3892">
          <cell r="A3892">
            <v>27</v>
          </cell>
        </row>
        <row r="3893">
          <cell r="A3893">
            <v>28</v>
          </cell>
        </row>
        <row r="3894">
          <cell r="A3894">
            <v>28</v>
          </cell>
        </row>
        <row r="3895">
          <cell r="A3895">
            <v>28</v>
          </cell>
        </row>
        <row r="3896">
          <cell r="A3896">
            <v>28</v>
          </cell>
        </row>
        <row r="3897">
          <cell r="A3897">
            <v>28</v>
          </cell>
        </row>
        <row r="3898">
          <cell r="A3898">
            <v>28</v>
          </cell>
        </row>
        <row r="3899">
          <cell r="A3899">
            <v>28</v>
          </cell>
        </row>
        <row r="3900">
          <cell r="A3900">
            <v>28</v>
          </cell>
        </row>
        <row r="3901">
          <cell r="A3901">
            <v>28</v>
          </cell>
        </row>
        <row r="3902">
          <cell r="A3902">
            <v>28</v>
          </cell>
        </row>
        <row r="3903">
          <cell r="A3903">
            <v>28</v>
          </cell>
        </row>
        <row r="3904">
          <cell r="A3904">
            <v>28</v>
          </cell>
        </row>
        <row r="3905">
          <cell r="A3905">
            <v>28</v>
          </cell>
        </row>
        <row r="3906">
          <cell r="A3906">
            <v>28</v>
          </cell>
        </row>
        <row r="3907">
          <cell r="A3907">
            <v>28</v>
          </cell>
        </row>
        <row r="3908">
          <cell r="A3908">
            <v>28</v>
          </cell>
        </row>
        <row r="3909">
          <cell r="A3909">
            <v>28</v>
          </cell>
        </row>
        <row r="3910">
          <cell r="A3910">
            <v>28</v>
          </cell>
        </row>
        <row r="3911">
          <cell r="A3911">
            <v>28</v>
          </cell>
        </row>
        <row r="3912">
          <cell r="A3912">
            <v>28</v>
          </cell>
        </row>
        <row r="3913">
          <cell r="A3913">
            <v>28</v>
          </cell>
        </row>
        <row r="3914">
          <cell r="A3914">
            <v>28</v>
          </cell>
        </row>
        <row r="3915">
          <cell r="A3915">
            <v>28</v>
          </cell>
        </row>
        <row r="3916">
          <cell r="A3916">
            <v>28</v>
          </cell>
        </row>
        <row r="3917">
          <cell r="A3917">
            <v>28</v>
          </cell>
        </row>
        <row r="3918">
          <cell r="A3918">
            <v>28</v>
          </cell>
        </row>
        <row r="3919">
          <cell r="A3919">
            <v>28</v>
          </cell>
        </row>
        <row r="3920">
          <cell r="A3920">
            <v>28</v>
          </cell>
        </row>
        <row r="3921">
          <cell r="A3921">
            <v>28</v>
          </cell>
        </row>
        <row r="3922">
          <cell r="A3922">
            <v>28</v>
          </cell>
        </row>
        <row r="3923">
          <cell r="A3923">
            <v>28</v>
          </cell>
        </row>
        <row r="3924">
          <cell r="A3924">
            <v>28</v>
          </cell>
        </row>
        <row r="3925">
          <cell r="A3925">
            <v>28</v>
          </cell>
        </row>
        <row r="3926">
          <cell r="A3926">
            <v>28</v>
          </cell>
        </row>
        <row r="3927">
          <cell r="A3927">
            <v>28</v>
          </cell>
        </row>
        <row r="3928">
          <cell r="A3928">
            <v>28</v>
          </cell>
        </row>
        <row r="3929">
          <cell r="A3929">
            <v>28</v>
          </cell>
        </row>
        <row r="3930">
          <cell r="A3930">
            <v>28</v>
          </cell>
        </row>
        <row r="3931">
          <cell r="A3931">
            <v>28</v>
          </cell>
        </row>
        <row r="3932">
          <cell r="A3932">
            <v>28</v>
          </cell>
        </row>
        <row r="3933">
          <cell r="A3933">
            <v>28</v>
          </cell>
        </row>
        <row r="3934">
          <cell r="A3934">
            <v>28</v>
          </cell>
        </row>
        <row r="3935">
          <cell r="A3935">
            <v>28</v>
          </cell>
        </row>
        <row r="3936">
          <cell r="A3936">
            <v>28</v>
          </cell>
        </row>
        <row r="3937">
          <cell r="A3937">
            <v>28</v>
          </cell>
        </row>
        <row r="3938">
          <cell r="A3938">
            <v>28</v>
          </cell>
        </row>
        <row r="3939">
          <cell r="A3939">
            <v>28</v>
          </cell>
        </row>
        <row r="3940">
          <cell r="A3940">
            <v>28</v>
          </cell>
        </row>
        <row r="3941">
          <cell r="A3941">
            <v>28</v>
          </cell>
        </row>
        <row r="3942">
          <cell r="A3942">
            <v>28</v>
          </cell>
        </row>
        <row r="3943">
          <cell r="A3943">
            <v>28</v>
          </cell>
        </row>
        <row r="3944">
          <cell r="A3944">
            <v>28</v>
          </cell>
        </row>
        <row r="3945">
          <cell r="A3945">
            <v>28</v>
          </cell>
        </row>
        <row r="3946">
          <cell r="A3946">
            <v>28</v>
          </cell>
        </row>
        <row r="3947">
          <cell r="A3947">
            <v>28</v>
          </cell>
        </row>
        <row r="3948">
          <cell r="A3948">
            <v>28</v>
          </cell>
        </row>
        <row r="3949">
          <cell r="A3949">
            <v>28</v>
          </cell>
        </row>
        <row r="3950">
          <cell r="A3950">
            <v>28</v>
          </cell>
        </row>
        <row r="3951">
          <cell r="A3951">
            <v>28</v>
          </cell>
        </row>
        <row r="3952">
          <cell r="A3952">
            <v>28</v>
          </cell>
        </row>
        <row r="3953">
          <cell r="A3953">
            <v>28</v>
          </cell>
        </row>
        <row r="3954">
          <cell r="A3954">
            <v>28</v>
          </cell>
        </row>
        <row r="3955">
          <cell r="A3955">
            <v>28</v>
          </cell>
        </row>
        <row r="3956">
          <cell r="A3956">
            <v>28</v>
          </cell>
        </row>
        <row r="3957">
          <cell r="A3957">
            <v>28</v>
          </cell>
        </row>
        <row r="3958">
          <cell r="A3958">
            <v>28</v>
          </cell>
        </row>
        <row r="3959">
          <cell r="A3959">
            <v>28</v>
          </cell>
        </row>
        <row r="3960">
          <cell r="A3960">
            <v>28</v>
          </cell>
        </row>
        <row r="3961">
          <cell r="A3961">
            <v>28</v>
          </cell>
        </row>
        <row r="3962">
          <cell r="A3962">
            <v>28</v>
          </cell>
        </row>
        <row r="3963">
          <cell r="A3963">
            <v>28</v>
          </cell>
        </row>
        <row r="3964">
          <cell r="A3964">
            <v>28</v>
          </cell>
        </row>
        <row r="3965">
          <cell r="A3965">
            <v>28</v>
          </cell>
        </row>
        <row r="3966">
          <cell r="A3966">
            <v>28</v>
          </cell>
        </row>
        <row r="3967">
          <cell r="A3967">
            <v>28</v>
          </cell>
        </row>
        <row r="3968">
          <cell r="A3968">
            <v>28</v>
          </cell>
        </row>
        <row r="3969">
          <cell r="A3969">
            <v>28</v>
          </cell>
        </row>
        <row r="3970">
          <cell r="A3970">
            <v>28</v>
          </cell>
        </row>
        <row r="3971">
          <cell r="A3971">
            <v>28</v>
          </cell>
        </row>
        <row r="3972">
          <cell r="A3972">
            <v>28</v>
          </cell>
        </row>
        <row r="3973">
          <cell r="A3973">
            <v>28</v>
          </cell>
        </row>
        <row r="3974">
          <cell r="A3974">
            <v>28</v>
          </cell>
        </row>
        <row r="3975">
          <cell r="A3975">
            <v>28</v>
          </cell>
        </row>
        <row r="3976">
          <cell r="A3976">
            <v>28</v>
          </cell>
        </row>
        <row r="3977">
          <cell r="A3977">
            <v>28</v>
          </cell>
        </row>
        <row r="3978">
          <cell r="A3978">
            <v>28</v>
          </cell>
        </row>
        <row r="3979">
          <cell r="A3979">
            <v>28</v>
          </cell>
        </row>
        <row r="3980">
          <cell r="A3980">
            <v>28</v>
          </cell>
        </row>
        <row r="3981">
          <cell r="A3981">
            <v>28</v>
          </cell>
        </row>
        <row r="3982">
          <cell r="A3982">
            <v>28</v>
          </cell>
        </row>
        <row r="3983">
          <cell r="A3983">
            <v>28</v>
          </cell>
        </row>
        <row r="3984">
          <cell r="A3984">
            <v>28</v>
          </cell>
        </row>
        <row r="3985">
          <cell r="A3985">
            <v>28</v>
          </cell>
        </row>
        <row r="3986">
          <cell r="A3986">
            <v>28</v>
          </cell>
        </row>
        <row r="3987">
          <cell r="A3987">
            <v>28</v>
          </cell>
        </row>
        <row r="3988">
          <cell r="A3988">
            <v>28</v>
          </cell>
        </row>
        <row r="3989">
          <cell r="A3989">
            <v>28</v>
          </cell>
        </row>
        <row r="3990">
          <cell r="A3990">
            <v>28</v>
          </cell>
        </row>
        <row r="3991">
          <cell r="A3991">
            <v>28</v>
          </cell>
        </row>
        <row r="3992">
          <cell r="A3992">
            <v>28</v>
          </cell>
        </row>
        <row r="3993">
          <cell r="A3993">
            <v>28</v>
          </cell>
        </row>
        <row r="3994">
          <cell r="A3994">
            <v>28</v>
          </cell>
        </row>
        <row r="3995">
          <cell r="A3995">
            <v>28</v>
          </cell>
        </row>
        <row r="3996">
          <cell r="A3996">
            <v>28</v>
          </cell>
        </row>
        <row r="3997">
          <cell r="A3997">
            <v>28</v>
          </cell>
        </row>
        <row r="3998">
          <cell r="A3998">
            <v>28</v>
          </cell>
        </row>
        <row r="3999">
          <cell r="A3999">
            <v>28</v>
          </cell>
        </row>
        <row r="4000">
          <cell r="A4000">
            <v>28</v>
          </cell>
        </row>
        <row r="4001">
          <cell r="A4001">
            <v>28</v>
          </cell>
        </row>
        <row r="4002">
          <cell r="A4002">
            <v>28</v>
          </cell>
        </row>
        <row r="4003">
          <cell r="A4003">
            <v>28</v>
          </cell>
        </row>
        <row r="4004">
          <cell r="A4004">
            <v>28</v>
          </cell>
        </row>
        <row r="4005">
          <cell r="A4005">
            <v>28</v>
          </cell>
        </row>
        <row r="4006">
          <cell r="A4006">
            <v>28</v>
          </cell>
        </row>
        <row r="4007">
          <cell r="A4007">
            <v>28</v>
          </cell>
        </row>
        <row r="4008">
          <cell r="A4008">
            <v>28</v>
          </cell>
        </row>
        <row r="4009">
          <cell r="A4009">
            <v>28</v>
          </cell>
        </row>
        <row r="4010">
          <cell r="A4010">
            <v>28</v>
          </cell>
        </row>
        <row r="4011">
          <cell r="A4011">
            <v>28</v>
          </cell>
        </row>
        <row r="4012">
          <cell r="A4012">
            <v>28</v>
          </cell>
        </row>
        <row r="4013">
          <cell r="A4013">
            <v>28</v>
          </cell>
        </row>
        <row r="4014">
          <cell r="A4014">
            <v>28</v>
          </cell>
        </row>
        <row r="4015">
          <cell r="A4015">
            <v>28</v>
          </cell>
        </row>
        <row r="4016">
          <cell r="A4016">
            <v>28</v>
          </cell>
        </row>
        <row r="4017">
          <cell r="A4017">
            <v>28</v>
          </cell>
        </row>
        <row r="4018">
          <cell r="A4018">
            <v>28</v>
          </cell>
        </row>
        <row r="4019">
          <cell r="A4019">
            <v>28</v>
          </cell>
        </row>
        <row r="4020">
          <cell r="A4020">
            <v>28</v>
          </cell>
        </row>
        <row r="4021">
          <cell r="A4021">
            <v>28</v>
          </cell>
        </row>
        <row r="4022">
          <cell r="A4022">
            <v>28</v>
          </cell>
        </row>
        <row r="4023">
          <cell r="A4023">
            <v>28</v>
          </cell>
        </row>
        <row r="4024">
          <cell r="A4024">
            <v>28</v>
          </cell>
        </row>
        <row r="4025">
          <cell r="A4025">
            <v>28</v>
          </cell>
        </row>
        <row r="4026">
          <cell r="A4026">
            <v>28</v>
          </cell>
        </row>
        <row r="4027">
          <cell r="A4027">
            <v>28</v>
          </cell>
        </row>
        <row r="4028">
          <cell r="A4028">
            <v>28</v>
          </cell>
        </row>
        <row r="4029">
          <cell r="A4029">
            <v>28</v>
          </cell>
        </row>
        <row r="4030">
          <cell r="A4030">
            <v>28</v>
          </cell>
        </row>
        <row r="4031">
          <cell r="A4031">
            <v>28</v>
          </cell>
        </row>
        <row r="4032">
          <cell r="A4032">
            <v>28</v>
          </cell>
        </row>
        <row r="4033">
          <cell r="A4033">
            <v>28</v>
          </cell>
        </row>
        <row r="4034">
          <cell r="A4034">
            <v>28</v>
          </cell>
        </row>
        <row r="4035">
          <cell r="A4035">
            <v>28</v>
          </cell>
        </row>
        <row r="4036">
          <cell r="A4036">
            <v>28</v>
          </cell>
        </row>
        <row r="4037">
          <cell r="A4037">
            <v>29</v>
          </cell>
        </row>
        <row r="4038">
          <cell r="A4038">
            <v>29</v>
          </cell>
        </row>
        <row r="4039">
          <cell r="A4039">
            <v>29</v>
          </cell>
        </row>
        <row r="4040">
          <cell r="A4040">
            <v>29</v>
          </cell>
        </row>
        <row r="4041">
          <cell r="A4041">
            <v>29</v>
          </cell>
        </row>
        <row r="4042">
          <cell r="A4042">
            <v>29</v>
          </cell>
        </row>
        <row r="4043">
          <cell r="A4043">
            <v>29</v>
          </cell>
        </row>
        <row r="4044">
          <cell r="A4044">
            <v>29</v>
          </cell>
        </row>
        <row r="4045">
          <cell r="A4045">
            <v>29</v>
          </cell>
        </row>
        <row r="4046">
          <cell r="A4046">
            <v>29</v>
          </cell>
        </row>
        <row r="4047">
          <cell r="A4047">
            <v>29</v>
          </cell>
        </row>
        <row r="4048">
          <cell r="A4048">
            <v>29</v>
          </cell>
        </row>
        <row r="4049">
          <cell r="A4049">
            <v>29</v>
          </cell>
        </row>
        <row r="4050">
          <cell r="A4050">
            <v>29</v>
          </cell>
        </row>
        <row r="4051">
          <cell r="A4051">
            <v>29</v>
          </cell>
        </row>
        <row r="4052">
          <cell r="A4052">
            <v>29</v>
          </cell>
        </row>
        <row r="4053">
          <cell r="A4053">
            <v>29</v>
          </cell>
        </row>
        <row r="4054">
          <cell r="A4054">
            <v>29</v>
          </cell>
        </row>
        <row r="4055">
          <cell r="A4055">
            <v>29</v>
          </cell>
        </row>
        <row r="4056">
          <cell r="A4056">
            <v>29</v>
          </cell>
        </row>
        <row r="4057">
          <cell r="A4057">
            <v>29</v>
          </cell>
        </row>
        <row r="4058">
          <cell r="A4058">
            <v>29</v>
          </cell>
        </row>
        <row r="4059">
          <cell r="A4059">
            <v>29</v>
          </cell>
        </row>
        <row r="4060">
          <cell r="A4060">
            <v>29</v>
          </cell>
        </row>
        <row r="4061">
          <cell r="A4061">
            <v>29</v>
          </cell>
        </row>
        <row r="4062">
          <cell r="A4062">
            <v>29</v>
          </cell>
        </row>
        <row r="4063">
          <cell r="A4063">
            <v>29</v>
          </cell>
        </row>
        <row r="4064">
          <cell r="A4064">
            <v>29</v>
          </cell>
        </row>
        <row r="4065">
          <cell r="A4065">
            <v>29</v>
          </cell>
        </row>
        <row r="4066">
          <cell r="A4066">
            <v>29</v>
          </cell>
        </row>
        <row r="4067">
          <cell r="A4067">
            <v>29</v>
          </cell>
        </row>
        <row r="4068">
          <cell r="A4068">
            <v>29</v>
          </cell>
        </row>
        <row r="4069">
          <cell r="A4069">
            <v>29</v>
          </cell>
        </row>
        <row r="4070">
          <cell r="A4070">
            <v>29</v>
          </cell>
        </row>
        <row r="4071">
          <cell r="A4071">
            <v>29</v>
          </cell>
        </row>
        <row r="4072">
          <cell r="A4072">
            <v>29</v>
          </cell>
        </row>
        <row r="4073">
          <cell r="A4073">
            <v>29</v>
          </cell>
        </row>
        <row r="4074">
          <cell r="A4074">
            <v>29</v>
          </cell>
        </row>
        <row r="4075">
          <cell r="A4075">
            <v>29</v>
          </cell>
        </row>
        <row r="4076">
          <cell r="A4076">
            <v>29</v>
          </cell>
        </row>
        <row r="4077">
          <cell r="A4077">
            <v>29</v>
          </cell>
        </row>
        <row r="4078">
          <cell r="A4078">
            <v>29</v>
          </cell>
        </row>
        <row r="4079">
          <cell r="A4079">
            <v>29</v>
          </cell>
        </row>
        <row r="4080">
          <cell r="A4080">
            <v>29</v>
          </cell>
        </row>
        <row r="4081">
          <cell r="A4081">
            <v>29</v>
          </cell>
        </row>
        <row r="4082">
          <cell r="A4082">
            <v>29</v>
          </cell>
        </row>
        <row r="4083">
          <cell r="A4083">
            <v>29</v>
          </cell>
        </row>
        <row r="4084">
          <cell r="A4084">
            <v>29</v>
          </cell>
        </row>
        <row r="4085">
          <cell r="A4085">
            <v>29</v>
          </cell>
        </row>
        <row r="4086">
          <cell r="A4086">
            <v>29</v>
          </cell>
        </row>
        <row r="4087">
          <cell r="A4087">
            <v>29</v>
          </cell>
        </row>
        <row r="4088">
          <cell r="A4088">
            <v>29</v>
          </cell>
        </row>
        <row r="4089">
          <cell r="A4089">
            <v>29</v>
          </cell>
        </row>
        <row r="4090">
          <cell r="A4090">
            <v>29</v>
          </cell>
        </row>
        <row r="4091">
          <cell r="A4091">
            <v>29</v>
          </cell>
        </row>
        <row r="4092">
          <cell r="A4092">
            <v>29</v>
          </cell>
        </row>
        <row r="4093">
          <cell r="A4093">
            <v>29</v>
          </cell>
        </row>
        <row r="4094">
          <cell r="A4094">
            <v>29</v>
          </cell>
        </row>
        <row r="4095">
          <cell r="A4095">
            <v>29</v>
          </cell>
        </row>
        <row r="4096">
          <cell r="A4096">
            <v>29</v>
          </cell>
        </row>
        <row r="4097">
          <cell r="A4097">
            <v>29</v>
          </cell>
        </row>
        <row r="4098">
          <cell r="A4098">
            <v>29</v>
          </cell>
        </row>
        <row r="4099">
          <cell r="A4099">
            <v>29</v>
          </cell>
        </row>
        <row r="4100">
          <cell r="A4100">
            <v>29</v>
          </cell>
        </row>
        <row r="4101">
          <cell r="A4101">
            <v>29</v>
          </cell>
        </row>
        <row r="4102">
          <cell r="A4102">
            <v>29</v>
          </cell>
        </row>
        <row r="4103">
          <cell r="A4103">
            <v>29</v>
          </cell>
        </row>
        <row r="4104">
          <cell r="A4104">
            <v>29</v>
          </cell>
        </row>
        <row r="4105">
          <cell r="A4105">
            <v>29</v>
          </cell>
        </row>
        <row r="4106">
          <cell r="A4106">
            <v>29</v>
          </cell>
        </row>
        <row r="4107">
          <cell r="A4107">
            <v>29</v>
          </cell>
        </row>
        <row r="4108">
          <cell r="A4108">
            <v>29</v>
          </cell>
        </row>
        <row r="4109">
          <cell r="A4109">
            <v>29</v>
          </cell>
        </row>
        <row r="4110">
          <cell r="A4110">
            <v>29</v>
          </cell>
        </row>
        <row r="4111">
          <cell r="A4111">
            <v>29</v>
          </cell>
        </row>
        <row r="4112">
          <cell r="A4112">
            <v>29</v>
          </cell>
        </row>
        <row r="4113">
          <cell r="A4113">
            <v>29</v>
          </cell>
        </row>
        <row r="4114">
          <cell r="A4114">
            <v>29</v>
          </cell>
        </row>
        <row r="4115">
          <cell r="A4115">
            <v>29</v>
          </cell>
        </row>
        <row r="4116">
          <cell r="A4116">
            <v>29</v>
          </cell>
        </row>
        <row r="4117">
          <cell r="A4117">
            <v>29</v>
          </cell>
        </row>
        <row r="4118">
          <cell r="A4118">
            <v>29</v>
          </cell>
        </row>
        <row r="4119">
          <cell r="A4119">
            <v>29</v>
          </cell>
        </row>
        <row r="4120">
          <cell r="A4120">
            <v>29</v>
          </cell>
        </row>
        <row r="4121">
          <cell r="A4121">
            <v>29</v>
          </cell>
        </row>
        <row r="4122">
          <cell r="A4122">
            <v>29</v>
          </cell>
        </row>
        <row r="4123">
          <cell r="A4123">
            <v>29</v>
          </cell>
        </row>
        <row r="4124">
          <cell r="A4124">
            <v>29</v>
          </cell>
        </row>
        <row r="4125">
          <cell r="A4125">
            <v>29</v>
          </cell>
        </row>
        <row r="4126">
          <cell r="A4126">
            <v>29</v>
          </cell>
        </row>
        <row r="4127">
          <cell r="A4127">
            <v>29</v>
          </cell>
        </row>
        <row r="4128">
          <cell r="A4128">
            <v>29</v>
          </cell>
        </row>
        <row r="4129">
          <cell r="A4129">
            <v>29</v>
          </cell>
        </row>
        <row r="4130">
          <cell r="A4130">
            <v>29</v>
          </cell>
        </row>
        <row r="4131">
          <cell r="A4131">
            <v>29</v>
          </cell>
        </row>
        <row r="4132">
          <cell r="A4132">
            <v>29</v>
          </cell>
        </row>
        <row r="4133">
          <cell r="A4133">
            <v>29</v>
          </cell>
        </row>
        <row r="4134">
          <cell r="A4134">
            <v>29</v>
          </cell>
        </row>
        <row r="4135">
          <cell r="A4135">
            <v>29</v>
          </cell>
        </row>
        <row r="4136">
          <cell r="A4136">
            <v>29</v>
          </cell>
        </row>
        <row r="4137">
          <cell r="A4137">
            <v>29</v>
          </cell>
        </row>
        <row r="4138">
          <cell r="A4138">
            <v>29</v>
          </cell>
        </row>
        <row r="4139">
          <cell r="A4139">
            <v>29</v>
          </cell>
        </row>
        <row r="4140">
          <cell r="A4140">
            <v>29</v>
          </cell>
        </row>
        <row r="4141">
          <cell r="A4141">
            <v>29</v>
          </cell>
        </row>
        <row r="4142">
          <cell r="A4142">
            <v>29</v>
          </cell>
        </row>
        <row r="4143">
          <cell r="A4143">
            <v>29</v>
          </cell>
        </row>
        <row r="4144">
          <cell r="A4144">
            <v>29</v>
          </cell>
        </row>
        <row r="4145">
          <cell r="A4145">
            <v>29</v>
          </cell>
        </row>
        <row r="4146">
          <cell r="A4146">
            <v>29</v>
          </cell>
        </row>
        <row r="4147">
          <cell r="A4147">
            <v>29</v>
          </cell>
        </row>
        <row r="4148">
          <cell r="A4148">
            <v>29</v>
          </cell>
        </row>
        <row r="4149">
          <cell r="A4149">
            <v>29</v>
          </cell>
        </row>
        <row r="4150">
          <cell r="A4150">
            <v>29</v>
          </cell>
        </row>
        <row r="4151">
          <cell r="A4151">
            <v>29</v>
          </cell>
        </row>
        <row r="4152">
          <cell r="A4152">
            <v>29</v>
          </cell>
        </row>
        <row r="4153">
          <cell r="A4153">
            <v>29</v>
          </cell>
        </row>
        <row r="4154">
          <cell r="A4154">
            <v>29</v>
          </cell>
        </row>
        <row r="4155">
          <cell r="A4155">
            <v>29</v>
          </cell>
        </row>
        <row r="4156">
          <cell r="A4156">
            <v>29</v>
          </cell>
        </row>
        <row r="4157">
          <cell r="A4157">
            <v>29</v>
          </cell>
        </row>
        <row r="4158">
          <cell r="A4158">
            <v>29</v>
          </cell>
        </row>
        <row r="4159">
          <cell r="A4159">
            <v>29</v>
          </cell>
        </row>
        <row r="4160">
          <cell r="A4160">
            <v>29</v>
          </cell>
        </row>
        <row r="4161">
          <cell r="A4161">
            <v>29</v>
          </cell>
        </row>
        <row r="4162">
          <cell r="A4162">
            <v>29</v>
          </cell>
        </row>
        <row r="4163">
          <cell r="A4163">
            <v>29</v>
          </cell>
        </row>
        <row r="4164">
          <cell r="A4164">
            <v>29</v>
          </cell>
        </row>
        <row r="4165">
          <cell r="A4165">
            <v>29</v>
          </cell>
        </row>
        <row r="4166">
          <cell r="A4166">
            <v>29</v>
          </cell>
        </row>
        <row r="4167">
          <cell r="A4167">
            <v>29</v>
          </cell>
        </row>
        <row r="4168">
          <cell r="A4168">
            <v>29</v>
          </cell>
        </row>
        <row r="4169">
          <cell r="A4169">
            <v>29</v>
          </cell>
        </row>
        <row r="4170">
          <cell r="A4170">
            <v>29</v>
          </cell>
        </row>
        <row r="4171">
          <cell r="A4171">
            <v>29</v>
          </cell>
        </row>
        <row r="4172">
          <cell r="A4172">
            <v>29</v>
          </cell>
        </row>
        <row r="4173">
          <cell r="A4173">
            <v>29</v>
          </cell>
        </row>
        <row r="4174">
          <cell r="A4174">
            <v>29</v>
          </cell>
        </row>
        <row r="4175">
          <cell r="A4175">
            <v>29</v>
          </cell>
        </row>
        <row r="4176">
          <cell r="A4176">
            <v>29</v>
          </cell>
        </row>
        <row r="4177">
          <cell r="A4177">
            <v>29</v>
          </cell>
        </row>
        <row r="4178">
          <cell r="A4178">
            <v>29</v>
          </cell>
        </row>
        <row r="4179">
          <cell r="A4179">
            <v>29</v>
          </cell>
        </row>
        <row r="4180">
          <cell r="A4180">
            <v>29</v>
          </cell>
        </row>
        <row r="4181">
          <cell r="A4181">
            <v>30</v>
          </cell>
        </row>
        <row r="4182">
          <cell r="A4182">
            <v>30</v>
          </cell>
        </row>
        <row r="4183">
          <cell r="A4183">
            <v>30</v>
          </cell>
        </row>
        <row r="4184">
          <cell r="A4184">
            <v>30</v>
          </cell>
        </row>
        <row r="4185">
          <cell r="A4185">
            <v>30</v>
          </cell>
        </row>
        <row r="4186">
          <cell r="A4186">
            <v>30</v>
          </cell>
        </row>
        <row r="4187">
          <cell r="A4187">
            <v>30</v>
          </cell>
        </row>
        <row r="4188">
          <cell r="A4188">
            <v>30</v>
          </cell>
        </row>
        <row r="4189">
          <cell r="A4189">
            <v>30</v>
          </cell>
        </row>
        <row r="4190">
          <cell r="A4190">
            <v>30</v>
          </cell>
        </row>
        <row r="4191">
          <cell r="A4191">
            <v>30</v>
          </cell>
        </row>
        <row r="4192">
          <cell r="A4192">
            <v>30</v>
          </cell>
        </row>
        <row r="4193">
          <cell r="A4193">
            <v>30</v>
          </cell>
        </row>
        <row r="4194">
          <cell r="A4194">
            <v>30</v>
          </cell>
        </row>
        <row r="4195">
          <cell r="A4195">
            <v>30</v>
          </cell>
        </row>
        <row r="4196">
          <cell r="A4196">
            <v>30</v>
          </cell>
        </row>
        <row r="4197">
          <cell r="A4197">
            <v>30</v>
          </cell>
        </row>
        <row r="4198">
          <cell r="A4198">
            <v>30</v>
          </cell>
        </row>
        <row r="4199">
          <cell r="A4199">
            <v>30</v>
          </cell>
        </row>
        <row r="4200">
          <cell r="A4200">
            <v>30</v>
          </cell>
        </row>
        <row r="4201">
          <cell r="A4201">
            <v>30</v>
          </cell>
        </row>
        <row r="4202">
          <cell r="A4202">
            <v>30</v>
          </cell>
        </row>
        <row r="4203">
          <cell r="A4203">
            <v>30</v>
          </cell>
        </row>
        <row r="4204">
          <cell r="A4204">
            <v>30</v>
          </cell>
        </row>
        <row r="4205">
          <cell r="A4205">
            <v>30</v>
          </cell>
        </row>
        <row r="4206">
          <cell r="A4206">
            <v>30</v>
          </cell>
        </row>
        <row r="4207">
          <cell r="A4207">
            <v>30</v>
          </cell>
        </row>
        <row r="4208">
          <cell r="A4208">
            <v>30</v>
          </cell>
        </row>
        <row r="4209">
          <cell r="A4209">
            <v>30</v>
          </cell>
        </row>
        <row r="4210">
          <cell r="A4210">
            <v>30</v>
          </cell>
        </row>
        <row r="4211">
          <cell r="A4211">
            <v>30</v>
          </cell>
        </row>
        <row r="4212">
          <cell r="A4212">
            <v>30</v>
          </cell>
        </row>
        <row r="4213">
          <cell r="A4213">
            <v>30</v>
          </cell>
        </row>
        <row r="4214">
          <cell r="A4214">
            <v>30</v>
          </cell>
        </row>
        <row r="4215">
          <cell r="A4215">
            <v>30</v>
          </cell>
        </row>
        <row r="4216">
          <cell r="A4216">
            <v>30</v>
          </cell>
        </row>
        <row r="4217">
          <cell r="A4217">
            <v>30</v>
          </cell>
        </row>
        <row r="4218">
          <cell r="A4218">
            <v>30</v>
          </cell>
        </row>
        <row r="4219">
          <cell r="A4219">
            <v>30</v>
          </cell>
        </row>
        <row r="4220">
          <cell r="A4220">
            <v>30</v>
          </cell>
        </row>
        <row r="4221">
          <cell r="A4221">
            <v>30</v>
          </cell>
        </row>
        <row r="4222">
          <cell r="A4222">
            <v>30</v>
          </cell>
        </row>
        <row r="4223">
          <cell r="A4223">
            <v>30</v>
          </cell>
        </row>
        <row r="4224">
          <cell r="A4224">
            <v>30</v>
          </cell>
        </row>
        <row r="4225">
          <cell r="A4225">
            <v>30</v>
          </cell>
        </row>
        <row r="4226">
          <cell r="A4226">
            <v>30</v>
          </cell>
        </row>
        <row r="4227">
          <cell r="A4227">
            <v>30</v>
          </cell>
        </row>
        <row r="4228">
          <cell r="A4228">
            <v>30</v>
          </cell>
        </row>
        <row r="4229">
          <cell r="A4229">
            <v>30</v>
          </cell>
        </row>
        <row r="4230">
          <cell r="A4230">
            <v>30</v>
          </cell>
        </row>
        <row r="4231">
          <cell r="A4231">
            <v>30</v>
          </cell>
        </row>
        <row r="4232">
          <cell r="A4232">
            <v>30</v>
          </cell>
        </row>
        <row r="4233">
          <cell r="A4233">
            <v>30</v>
          </cell>
        </row>
        <row r="4234">
          <cell r="A4234">
            <v>30</v>
          </cell>
        </row>
        <row r="4235">
          <cell r="A4235">
            <v>30</v>
          </cell>
        </row>
        <row r="4236">
          <cell r="A4236">
            <v>30</v>
          </cell>
        </row>
        <row r="4237">
          <cell r="A4237">
            <v>30</v>
          </cell>
        </row>
        <row r="4238">
          <cell r="A4238">
            <v>30</v>
          </cell>
        </row>
        <row r="4239">
          <cell r="A4239">
            <v>30</v>
          </cell>
        </row>
        <row r="4240">
          <cell r="A4240">
            <v>30</v>
          </cell>
        </row>
        <row r="4241">
          <cell r="A4241">
            <v>30</v>
          </cell>
        </row>
        <row r="4242">
          <cell r="A4242">
            <v>30</v>
          </cell>
        </row>
        <row r="4243">
          <cell r="A4243">
            <v>30</v>
          </cell>
        </row>
        <row r="4244">
          <cell r="A4244">
            <v>30</v>
          </cell>
        </row>
        <row r="4245">
          <cell r="A4245">
            <v>30</v>
          </cell>
        </row>
        <row r="4246">
          <cell r="A4246">
            <v>30</v>
          </cell>
        </row>
        <row r="4247">
          <cell r="A4247">
            <v>30</v>
          </cell>
        </row>
        <row r="4248">
          <cell r="A4248">
            <v>30</v>
          </cell>
        </row>
        <row r="4249">
          <cell r="A4249">
            <v>30</v>
          </cell>
        </row>
        <row r="4250">
          <cell r="A4250">
            <v>30</v>
          </cell>
        </row>
        <row r="4251">
          <cell r="A4251">
            <v>30</v>
          </cell>
        </row>
        <row r="4252">
          <cell r="A4252">
            <v>30</v>
          </cell>
        </row>
        <row r="4253">
          <cell r="A4253">
            <v>30</v>
          </cell>
        </row>
        <row r="4254">
          <cell r="A4254">
            <v>30</v>
          </cell>
        </row>
        <row r="4255">
          <cell r="A4255">
            <v>30</v>
          </cell>
        </row>
        <row r="4256">
          <cell r="A4256">
            <v>30</v>
          </cell>
        </row>
        <row r="4257">
          <cell r="A4257">
            <v>30</v>
          </cell>
        </row>
        <row r="4258">
          <cell r="A4258">
            <v>30</v>
          </cell>
        </row>
        <row r="4259">
          <cell r="A4259">
            <v>30</v>
          </cell>
        </row>
        <row r="4260">
          <cell r="A4260">
            <v>30</v>
          </cell>
        </row>
        <row r="4261">
          <cell r="A4261">
            <v>30</v>
          </cell>
        </row>
        <row r="4262">
          <cell r="A4262">
            <v>30</v>
          </cell>
        </row>
        <row r="4263">
          <cell r="A4263">
            <v>30</v>
          </cell>
        </row>
        <row r="4264">
          <cell r="A4264">
            <v>30</v>
          </cell>
        </row>
        <row r="4265">
          <cell r="A4265">
            <v>30</v>
          </cell>
        </row>
        <row r="4266">
          <cell r="A4266">
            <v>30</v>
          </cell>
        </row>
        <row r="4267">
          <cell r="A4267">
            <v>30</v>
          </cell>
        </row>
        <row r="4268">
          <cell r="A4268">
            <v>30</v>
          </cell>
        </row>
        <row r="4269">
          <cell r="A4269">
            <v>30</v>
          </cell>
        </row>
        <row r="4270">
          <cell r="A4270">
            <v>30</v>
          </cell>
        </row>
        <row r="4271">
          <cell r="A4271">
            <v>30</v>
          </cell>
        </row>
        <row r="4272">
          <cell r="A4272">
            <v>30</v>
          </cell>
        </row>
        <row r="4273">
          <cell r="A4273">
            <v>30</v>
          </cell>
        </row>
        <row r="4274">
          <cell r="A4274">
            <v>30</v>
          </cell>
        </row>
        <row r="4275">
          <cell r="A4275">
            <v>30</v>
          </cell>
        </row>
        <row r="4276">
          <cell r="A4276">
            <v>30</v>
          </cell>
        </row>
        <row r="4277">
          <cell r="A4277">
            <v>30</v>
          </cell>
        </row>
        <row r="4278">
          <cell r="A4278">
            <v>30</v>
          </cell>
        </row>
        <row r="4279">
          <cell r="A4279">
            <v>30</v>
          </cell>
        </row>
        <row r="4280">
          <cell r="A4280">
            <v>30</v>
          </cell>
        </row>
        <row r="4281">
          <cell r="A4281">
            <v>30</v>
          </cell>
        </row>
        <row r="4282">
          <cell r="A4282">
            <v>30</v>
          </cell>
        </row>
        <row r="4283">
          <cell r="A4283">
            <v>30</v>
          </cell>
        </row>
        <row r="4284">
          <cell r="A4284">
            <v>30</v>
          </cell>
        </row>
        <row r="4285">
          <cell r="A4285">
            <v>30</v>
          </cell>
        </row>
        <row r="4286">
          <cell r="A4286">
            <v>30</v>
          </cell>
        </row>
        <row r="4287">
          <cell r="A4287">
            <v>30</v>
          </cell>
        </row>
        <row r="4288">
          <cell r="A4288">
            <v>30</v>
          </cell>
        </row>
        <row r="4289">
          <cell r="A4289">
            <v>30</v>
          </cell>
        </row>
        <row r="4290">
          <cell r="A4290">
            <v>30</v>
          </cell>
        </row>
        <row r="4291">
          <cell r="A4291">
            <v>30</v>
          </cell>
        </row>
        <row r="4292">
          <cell r="A4292">
            <v>30</v>
          </cell>
        </row>
        <row r="4293">
          <cell r="A4293">
            <v>30</v>
          </cell>
        </row>
        <row r="4294">
          <cell r="A4294">
            <v>30</v>
          </cell>
        </row>
        <row r="4295">
          <cell r="A4295">
            <v>30</v>
          </cell>
        </row>
        <row r="4296">
          <cell r="A4296">
            <v>30</v>
          </cell>
        </row>
        <row r="4297">
          <cell r="A4297">
            <v>30</v>
          </cell>
        </row>
        <row r="4298">
          <cell r="A4298">
            <v>30</v>
          </cell>
        </row>
        <row r="4299">
          <cell r="A4299">
            <v>30</v>
          </cell>
        </row>
        <row r="4300">
          <cell r="A4300">
            <v>30</v>
          </cell>
        </row>
        <row r="4301">
          <cell r="A4301">
            <v>30</v>
          </cell>
        </row>
        <row r="4302">
          <cell r="A4302">
            <v>30</v>
          </cell>
        </row>
        <row r="4303">
          <cell r="A4303">
            <v>30</v>
          </cell>
        </row>
        <row r="4304">
          <cell r="A4304">
            <v>30</v>
          </cell>
        </row>
        <row r="4305">
          <cell r="A4305">
            <v>30</v>
          </cell>
        </row>
        <row r="4306">
          <cell r="A4306">
            <v>30</v>
          </cell>
        </row>
        <row r="4307">
          <cell r="A4307">
            <v>30</v>
          </cell>
        </row>
        <row r="4308">
          <cell r="A4308">
            <v>30</v>
          </cell>
        </row>
        <row r="4309">
          <cell r="A4309">
            <v>30</v>
          </cell>
        </row>
        <row r="4310">
          <cell r="A4310">
            <v>30</v>
          </cell>
        </row>
        <row r="4311">
          <cell r="A4311">
            <v>30</v>
          </cell>
        </row>
        <row r="4312">
          <cell r="A4312">
            <v>30</v>
          </cell>
        </row>
        <row r="4313">
          <cell r="A4313">
            <v>30</v>
          </cell>
        </row>
        <row r="4314">
          <cell r="A4314">
            <v>30</v>
          </cell>
        </row>
        <row r="4315">
          <cell r="A4315">
            <v>30</v>
          </cell>
        </row>
        <row r="4316">
          <cell r="A4316">
            <v>30</v>
          </cell>
        </row>
        <row r="4317">
          <cell r="A4317">
            <v>30</v>
          </cell>
        </row>
        <row r="4318">
          <cell r="A4318">
            <v>30</v>
          </cell>
        </row>
        <row r="4319">
          <cell r="A4319">
            <v>30</v>
          </cell>
        </row>
        <row r="4320">
          <cell r="A4320">
            <v>30</v>
          </cell>
        </row>
        <row r="4321">
          <cell r="A4321">
            <v>30</v>
          </cell>
        </row>
        <row r="4322">
          <cell r="A4322">
            <v>30</v>
          </cell>
        </row>
        <row r="4323">
          <cell r="A4323">
            <v>30</v>
          </cell>
        </row>
        <row r="4324">
          <cell r="A4324">
            <v>30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9"/>
  <sheetViews>
    <sheetView topLeftCell="I500" zoomScale="85" zoomScaleNormal="85" workbookViewId="0">
      <selection activeCell="P517" sqref="P517"/>
    </sheetView>
  </sheetViews>
  <sheetFormatPr defaultRowHeight="15" x14ac:dyDescent="0.25"/>
  <cols>
    <col min="1" max="1" width="14.28515625" bestFit="1" customWidth="1"/>
    <col min="14" max="14" width="9.140625" style="2"/>
    <col min="15" max="15" width="9.140625" style="3"/>
    <col min="24" max="25" width="9" customWidth="1"/>
  </cols>
  <sheetData>
    <row r="1" spans="1:22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>
        <v>2764</v>
      </c>
      <c r="H1" t="s">
        <v>5</v>
      </c>
    </row>
    <row r="2" spans="1:22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</row>
    <row r="3" spans="1:22" x14ac:dyDescent="0.25">
      <c r="A3" t="s">
        <v>17</v>
      </c>
      <c r="B3" t="s">
        <v>18</v>
      </c>
      <c r="C3" t="s">
        <v>19</v>
      </c>
      <c r="D3" t="s">
        <v>20</v>
      </c>
      <c r="E3" t="s">
        <v>20</v>
      </c>
      <c r="F3" t="s">
        <v>21</v>
      </c>
      <c r="G3" t="s">
        <v>19</v>
      </c>
      <c r="H3" t="s">
        <v>19</v>
      </c>
      <c r="I3" t="s">
        <v>21</v>
      </c>
      <c r="J3" t="s">
        <v>19</v>
      </c>
      <c r="K3" t="s">
        <v>19</v>
      </c>
    </row>
    <row r="4" spans="1:22" x14ac:dyDescent="0.25">
      <c r="C4" t="s">
        <v>22</v>
      </c>
      <c r="D4" t="s">
        <v>22</v>
      </c>
      <c r="E4" t="s">
        <v>22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28</v>
      </c>
      <c r="M4" t="s">
        <v>29</v>
      </c>
      <c r="P4" t="s">
        <v>31</v>
      </c>
      <c r="Q4" t="s">
        <v>24</v>
      </c>
      <c r="R4" t="s">
        <v>25</v>
      </c>
      <c r="S4" t="s">
        <v>26</v>
      </c>
      <c r="T4" t="s">
        <v>27</v>
      </c>
      <c r="U4" s="4" t="s">
        <v>30</v>
      </c>
    </row>
    <row r="5" spans="1:22" x14ac:dyDescent="0.25">
      <c r="A5" s="1">
        <v>44727.569444444445</v>
      </c>
      <c r="B5">
        <v>739</v>
      </c>
      <c r="C5">
        <v>18.48</v>
      </c>
      <c r="D5">
        <v>60</v>
      </c>
      <c r="E5">
        <v>60</v>
      </c>
      <c r="F5">
        <v>-8.77</v>
      </c>
      <c r="G5">
        <v>29.01</v>
      </c>
      <c r="H5">
        <v>10.58</v>
      </c>
      <c r="I5">
        <v>-11.7</v>
      </c>
      <c r="J5">
        <v>28.63</v>
      </c>
      <c r="K5">
        <v>9.68</v>
      </c>
      <c r="L5">
        <f t="shared" ref="L5" si="0">ABS(F5/H5)</f>
        <v>0.828922495274102</v>
      </c>
      <c r="M5">
        <f t="shared" ref="M5" si="1">ABS(I5/K5)</f>
        <v>1.2086776859504131</v>
      </c>
      <c r="N5" s="2">
        <v>44727</v>
      </c>
      <c r="O5" s="3">
        <v>0.57032407407407337</v>
      </c>
      <c r="P5">
        <v>1.0049999999999997</v>
      </c>
      <c r="Q5">
        <v>19.748000000000001</v>
      </c>
      <c r="R5">
        <v>18.359000000000002</v>
      </c>
      <c r="S5">
        <v>1.9999999999999997E-2</v>
      </c>
      <c r="T5">
        <v>28.98</v>
      </c>
      <c r="U5">
        <f t="shared" ref="U5:U38" si="2">ABS(R5-T5)</f>
        <v>10.620999999999999</v>
      </c>
      <c r="V5">
        <v>1</v>
      </c>
    </row>
    <row r="6" spans="1:22" x14ac:dyDescent="0.25">
      <c r="A6" s="1">
        <v>44727.576388888891</v>
      </c>
      <c r="B6">
        <v>740</v>
      </c>
      <c r="C6">
        <v>18.48</v>
      </c>
      <c r="D6">
        <v>60</v>
      </c>
      <c r="E6">
        <v>60</v>
      </c>
      <c r="F6">
        <v>-8.58</v>
      </c>
      <c r="G6">
        <v>29.08</v>
      </c>
      <c r="H6">
        <v>10.64</v>
      </c>
      <c r="I6">
        <v>-11.24</v>
      </c>
      <c r="J6">
        <v>28.63</v>
      </c>
      <c r="K6">
        <v>9.67</v>
      </c>
      <c r="L6">
        <f t="shared" ref="L6:L69" si="3">ABS(F6/H6)</f>
        <v>0.80639097744360899</v>
      </c>
      <c r="M6">
        <f t="shared" ref="M6:M69" si="4">ABS(I6/K6)</f>
        <v>1.1623578076525336</v>
      </c>
      <c r="N6" s="2">
        <v>44727</v>
      </c>
      <c r="O6" s="3">
        <v>0.57726851851851779</v>
      </c>
      <c r="P6">
        <v>0.99649999999999994</v>
      </c>
      <c r="Q6">
        <v>19.745999999999999</v>
      </c>
      <c r="R6">
        <v>18.378</v>
      </c>
      <c r="S6">
        <v>1.9999999999999997E-2</v>
      </c>
      <c r="T6">
        <v>28.970000000000006</v>
      </c>
      <c r="U6">
        <f t="shared" si="2"/>
        <v>10.592000000000006</v>
      </c>
      <c r="V6">
        <v>1</v>
      </c>
    </row>
    <row r="7" spans="1:22" x14ac:dyDescent="0.25">
      <c r="A7" s="1">
        <v>44727.583333333336</v>
      </c>
      <c r="B7">
        <v>741</v>
      </c>
      <c r="C7">
        <v>18.48</v>
      </c>
      <c r="D7">
        <v>60</v>
      </c>
      <c r="E7">
        <v>60</v>
      </c>
      <c r="F7">
        <v>-8.98</v>
      </c>
      <c r="G7">
        <v>29.19</v>
      </c>
      <c r="H7">
        <v>10.85</v>
      </c>
      <c r="I7">
        <v>-12.21</v>
      </c>
      <c r="J7">
        <v>28.92</v>
      </c>
      <c r="K7">
        <v>10.050000000000001</v>
      </c>
      <c r="L7">
        <f t="shared" si="3"/>
        <v>0.82764976958525349</v>
      </c>
      <c r="M7">
        <f t="shared" si="4"/>
        <v>1.2149253731343284</v>
      </c>
      <c r="N7" s="2">
        <v>44727</v>
      </c>
      <c r="O7" s="3">
        <v>0.58421296296296221</v>
      </c>
      <c r="P7">
        <v>0.98219999999999996</v>
      </c>
      <c r="Q7">
        <v>19.713999999999999</v>
      </c>
      <c r="R7">
        <v>18.335999999999999</v>
      </c>
      <c r="S7">
        <v>1.9999999999999997E-2</v>
      </c>
      <c r="T7">
        <v>29.089999999999996</v>
      </c>
      <c r="U7">
        <f t="shared" si="2"/>
        <v>10.753999999999998</v>
      </c>
      <c r="V7">
        <v>1</v>
      </c>
    </row>
    <row r="8" spans="1:22" x14ac:dyDescent="0.25">
      <c r="A8" s="1">
        <v>44727.590277777781</v>
      </c>
      <c r="B8">
        <v>742</v>
      </c>
      <c r="C8">
        <v>18.46</v>
      </c>
      <c r="D8">
        <v>60</v>
      </c>
      <c r="E8">
        <v>60</v>
      </c>
      <c r="F8">
        <v>-11.61</v>
      </c>
      <c r="G8">
        <v>29.32</v>
      </c>
      <c r="H8">
        <v>11.33</v>
      </c>
      <c r="I8">
        <v>-15.89</v>
      </c>
      <c r="J8">
        <v>29.03</v>
      </c>
      <c r="K8">
        <v>10.51</v>
      </c>
      <c r="L8">
        <f t="shared" si="3"/>
        <v>1.0247131509267431</v>
      </c>
      <c r="M8">
        <f t="shared" si="4"/>
        <v>1.5118934348239772</v>
      </c>
      <c r="N8" s="2">
        <v>44727</v>
      </c>
      <c r="O8" s="3">
        <v>0.59115740740740663</v>
      </c>
      <c r="P8">
        <v>1.0733999999999999</v>
      </c>
      <c r="Q8">
        <v>19.619</v>
      </c>
      <c r="R8">
        <v>18.036999999999999</v>
      </c>
      <c r="S8">
        <v>1.9999999999999997E-2</v>
      </c>
      <c r="T8">
        <v>29.330000000000002</v>
      </c>
      <c r="U8">
        <f t="shared" si="2"/>
        <v>11.293000000000003</v>
      </c>
      <c r="V8">
        <v>1</v>
      </c>
    </row>
    <row r="9" spans="1:22" x14ac:dyDescent="0.25">
      <c r="A9" s="1">
        <v>44727.597222222219</v>
      </c>
      <c r="B9">
        <v>743</v>
      </c>
      <c r="C9">
        <v>18.38</v>
      </c>
      <c r="D9">
        <v>60</v>
      </c>
      <c r="E9">
        <v>60</v>
      </c>
      <c r="F9">
        <v>-12.33</v>
      </c>
      <c r="G9">
        <v>29.44</v>
      </c>
      <c r="H9">
        <v>11.62</v>
      </c>
      <c r="I9">
        <v>-17.02</v>
      </c>
      <c r="J9">
        <v>29.13</v>
      </c>
      <c r="K9">
        <v>10.74</v>
      </c>
      <c r="L9">
        <f t="shared" si="3"/>
        <v>1.0611015490533564</v>
      </c>
      <c r="M9">
        <f t="shared" si="4"/>
        <v>1.584729981378026</v>
      </c>
      <c r="N9" s="2">
        <v>44727</v>
      </c>
      <c r="O9" s="3">
        <v>0.59810185185185105</v>
      </c>
      <c r="P9">
        <v>1.093</v>
      </c>
      <c r="Q9">
        <v>19.529999999999998</v>
      </c>
      <c r="R9">
        <v>17.881999999999998</v>
      </c>
      <c r="S9">
        <v>1.9999999999999997E-2</v>
      </c>
      <c r="T9">
        <v>29.490000000000002</v>
      </c>
      <c r="U9">
        <f t="shared" si="2"/>
        <v>11.608000000000004</v>
      </c>
      <c r="V9">
        <v>1</v>
      </c>
    </row>
    <row r="10" spans="1:22" x14ac:dyDescent="0.25">
      <c r="A10" s="1">
        <v>44727.604166666664</v>
      </c>
      <c r="B10">
        <v>744</v>
      </c>
      <c r="C10">
        <v>18.329999999999998</v>
      </c>
      <c r="D10">
        <v>60</v>
      </c>
      <c r="E10">
        <v>60</v>
      </c>
      <c r="F10">
        <v>-10.38</v>
      </c>
      <c r="G10">
        <v>29.56</v>
      </c>
      <c r="H10">
        <v>11.47</v>
      </c>
      <c r="I10">
        <v>-13.72</v>
      </c>
      <c r="J10">
        <v>29.27</v>
      </c>
      <c r="K10">
        <v>10.67</v>
      </c>
      <c r="L10">
        <f t="shared" si="3"/>
        <v>0.90496948561464696</v>
      </c>
      <c r="M10">
        <f t="shared" si="4"/>
        <v>1.2858481724461106</v>
      </c>
      <c r="N10" s="2">
        <v>44727</v>
      </c>
      <c r="O10" s="3">
        <v>0.60504629629629547</v>
      </c>
      <c r="P10">
        <v>0.98659999999999992</v>
      </c>
      <c r="Q10">
        <v>19.542999999999999</v>
      </c>
      <c r="R10">
        <v>18.041999999999994</v>
      </c>
      <c r="S10">
        <v>1.9999999999999997E-2</v>
      </c>
      <c r="T10">
        <v>29.74</v>
      </c>
      <c r="U10">
        <f t="shared" si="2"/>
        <v>11.698000000000004</v>
      </c>
      <c r="V10">
        <v>1</v>
      </c>
    </row>
    <row r="11" spans="1:22" x14ac:dyDescent="0.25">
      <c r="A11" s="1">
        <v>44727.611111111109</v>
      </c>
      <c r="B11">
        <v>745</v>
      </c>
      <c r="C11">
        <v>18.3</v>
      </c>
      <c r="D11">
        <v>60</v>
      </c>
      <c r="E11">
        <v>60</v>
      </c>
      <c r="F11">
        <v>-9.5399999999999991</v>
      </c>
      <c r="G11">
        <v>29.61</v>
      </c>
      <c r="H11">
        <v>11.49</v>
      </c>
      <c r="I11">
        <v>-12.98</v>
      </c>
      <c r="J11">
        <v>29.38</v>
      </c>
      <c r="K11">
        <v>10.72</v>
      </c>
      <c r="L11">
        <f t="shared" si="3"/>
        <v>0.83028720626631847</v>
      </c>
      <c r="M11">
        <f t="shared" si="4"/>
        <v>1.210820895522388</v>
      </c>
      <c r="N11" s="2">
        <v>44727</v>
      </c>
      <c r="O11" s="3">
        <v>0.61199074074073989</v>
      </c>
      <c r="P11">
        <v>0.9484999999999999</v>
      </c>
      <c r="Q11">
        <v>19.545999999999999</v>
      </c>
      <c r="R11">
        <v>18.099</v>
      </c>
      <c r="S11">
        <v>1.9999999999999997E-2</v>
      </c>
      <c r="T11">
        <v>29.860000000000003</v>
      </c>
      <c r="U11">
        <f t="shared" si="2"/>
        <v>11.761000000000003</v>
      </c>
      <c r="V11">
        <v>1</v>
      </c>
    </row>
    <row r="12" spans="1:22" x14ac:dyDescent="0.25">
      <c r="A12" s="1">
        <v>44727.618055555555</v>
      </c>
      <c r="B12">
        <v>746</v>
      </c>
      <c r="C12">
        <v>18.28</v>
      </c>
      <c r="D12">
        <v>60</v>
      </c>
      <c r="E12">
        <v>60</v>
      </c>
      <c r="F12">
        <v>-9.1999999999999993</v>
      </c>
      <c r="G12">
        <v>29.52</v>
      </c>
      <c r="H12">
        <v>11.35</v>
      </c>
      <c r="I12">
        <v>-12.15</v>
      </c>
      <c r="J12">
        <v>29.29</v>
      </c>
      <c r="K12">
        <v>10.57</v>
      </c>
      <c r="L12">
        <f t="shared" si="3"/>
        <v>0.81057268722466957</v>
      </c>
      <c r="M12">
        <f t="shared" si="4"/>
        <v>1.1494796594134342</v>
      </c>
      <c r="N12" s="2">
        <v>44727</v>
      </c>
      <c r="O12" s="3">
        <v>0.61893518518518431</v>
      </c>
      <c r="P12">
        <v>0.93580000000000008</v>
      </c>
      <c r="Q12">
        <v>19.547999999999995</v>
      </c>
      <c r="R12">
        <v>18.116</v>
      </c>
      <c r="S12">
        <v>1.9999999999999997E-2</v>
      </c>
      <c r="T12">
        <v>29.810000000000002</v>
      </c>
      <c r="U12">
        <f t="shared" si="2"/>
        <v>11.694000000000003</v>
      </c>
      <c r="V12">
        <v>1</v>
      </c>
    </row>
    <row r="13" spans="1:22" x14ac:dyDescent="0.25">
      <c r="A13" s="1">
        <v>44727.625</v>
      </c>
      <c r="B13">
        <v>747</v>
      </c>
      <c r="C13">
        <v>18.25</v>
      </c>
      <c r="D13">
        <v>60</v>
      </c>
      <c r="E13">
        <v>60</v>
      </c>
      <c r="F13">
        <v>-8.9499999999999993</v>
      </c>
      <c r="G13">
        <v>29.63</v>
      </c>
      <c r="H13">
        <v>11.42</v>
      </c>
      <c r="I13">
        <v>-12.1</v>
      </c>
      <c r="J13">
        <v>29.33</v>
      </c>
      <c r="K13">
        <v>10.61</v>
      </c>
      <c r="L13">
        <f t="shared" si="3"/>
        <v>0.78371278458844129</v>
      </c>
      <c r="M13">
        <f t="shared" si="4"/>
        <v>1.1404335532516494</v>
      </c>
      <c r="N13" s="2">
        <v>44727</v>
      </c>
      <c r="O13" s="3">
        <v>0.62587962962962873</v>
      </c>
      <c r="P13">
        <v>0.91079999999999983</v>
      </c>
      <c r="Q13">
        <v>19.54</v>
      </c>
      <c r="R13">
        <v>18.128</v>
      </c>
      <c r="S13">
        <v>1.9999999999999997E-2</v>
      </c>
      <c r="T13">
        <v>30</v>
      </c>
      <c r="U13">
        <f t="shared" si="2"/>
        <v>11.872</v>
      </c>
      <c r="V13">
        <v>1</v>
      </c>
    </row>
    <row r="14" spans="1:22" x14ac:dyDescent="0.25">
      <c r="A14" s="1">
        <v>44727.631944444445</v>
      </c>
      <c r="B14">
        <v>748</v>
      </c>
      <c r="C14">
        <v>18.25</v>
      </c>
      <c r="D14">
        <v>60</v>
      </c>
      <c r="E14">
        <v>60</v>
      </c>
      <c r="F14">
        <v>-8.5299999999999994</v>
      </c>
      <c r="G14">
        <v>29.65</v>
      </c>
      <c r="H14">
        <v>11.44</v>
      </c>
      <c r="I14">
        <v>-11.72</v>
      </c>
      <c r="J14">
        <v>29.43</v>
      </c>
      <c r="K14">
        <v>10.74</v>
      </c>
      <c r="L14">
        <f t="shared" si="3"/>
        <v>0.74562937062937062</v>
      </c>
      <c r="M14">
        <f t="shared" si="4"/>
        <v>1.0912476722532589</v>
      </c>
      <c r="N14" s="2">
        <v>44727</v>
      </c>
      <c r="O14" s="3">
        <v>0.63282407407407315</v>
      </c>
      <c r="P14">
        <v>0.89540000000000008</v>
      </c>
      <c r="Q14">
        <v>19.527999999999999</v>
      </c>
      <c r="R14">
        <v>18.164000000000005</v>
      </c>
      <c r="S14">
        <v>1.9999999999999997E-2</v>
      </c>
      <c r="T14">
        <v>29.889999999999997</v>
      </c>
      <c r="U14">
        <f t="shared" si="2"/>
        <v>11.725999999999992</v>
      </c>
      <c r="V14">
        <v>1</v>
      </c>
    </row>
    <row r="15" spans="1:22" x14ac:dyDescent="0.25">
      <c r="A15" s="1">
        <v>44727.638888888891</v>
      </c>
      <c r="B15">
        <v>749</v>
      </c>
      <c r="C15">
        <v>18.28</v>
      </c>
      <c r="D15">
        <v>60</v>
      </c>
      <c r="E15">
        <v>60</v>
      </c>
      <c r="F15">
        <v>-8.2899999999999991</v>
      </c>
      <c r="G15">
        <v>29.5</v>
      </c>
      <c r="H15">
        <v>11.26</v>
      </c>
      <c r="I15">
        <v>-11.24</v>
      </c>
      <c r="J15">
        <v>29.2</v>
      </c>
      <c r="K15">
        <v>10.45</v>
      </c>
      <c r="L15">
        <f t="shared" si="3"/>
        <v>0.73623445825932499</v>
      </c>
      <c r="M15">
        <f t="shared" si="4"/>
        <v>1.0755980861244021</v>
      </c>
      <c r="N15" s="2">
        <v>44727</v>
      </c>
      <c r="O15" s="3">
        <v>0.63976851851851757</v>
      </c>
      <c r="P15">
        <v>0.91170000000000007</v>
      </c>
      <c r="Q15">
        <v>19.532</v>
      </c>
      <c r="R15">
        <v>18.195</v>
      </c>
      <c r="S15">
        <v>1.9999999999999997E-2</v>
      </c>
      <c r="T15">
        <v>29.48</v>
      </c>
      <c r="U15">
        <f t="shared" si="2"/>
        <v>11.285</v>
      </c>
      <c r="V15">
        <v>1</v>
      </c>
    </row>
    <row r="16" spans="1:22" x14ac:dyDescent="0.25">
      <c r="A16" s="1">
        <v>44727.645833333336</v>
      </c>
      <c r="B16">
        <v>750</v>
      </c>
      <c r="C16">
        <v>18.28</v>
      </c>
      <c r="D16">
        <v>60</v>
      </c>
      <c r="E16">
        <v>60</v>
      </c>
      <c r="F16">
        <v>-8.0399999999999991</v>
      </c>
      <c r="G16">
        <v>29.43</v>
      </c>
      <c r="H16">
        <v>11.16</v>
      </c>
      <c r="I16">
        <v>-10.93</v>
      </c>
      <c r="J16">
        <v>29.13</v>
      </c>
      <c r="K16">
        <v>10.36</v>
      </c>
      <c r="L16">
        <f t="shared" si="3"/>
        <v>0.72043010752688164</v>
      </c>
      <c r="M16">
        <f t="shared" si="4"/>
        <v>1.0550193050193051</v>
      </c>
      <c r="N16" s="2">
        <v>44727</v>
      </c>
      <c r="O16" s="3">
        <v>0.64671296296296199</v>
      </c>
      <c r="P16">
        <v>0.88100000000000001</v>
      </c>
      <c r="Q16">
        <v>19.526</v>
      </c>
      <c r="R16">
        <v>18.231999999999999</v>
      </c>
      <c r="S16">
        <v>1.9999999999999997E-2</v>
      </c>
      <c r="T16">
        <v>29.589999999999996</v>
      </c>
      <c r="U16">
        <f t="shared" si="2"/>
        <v>11.357999999999997</v>
      </c>
      <c r="V16">
        <v>1</v>
      </c>
    </row>
    <row r="17" spans="1:22" x14ac:dyDescent="0.25">
      <c r="A17" s="1">
        <v>44727.652777777781</v>
      </c>
      <c r="B17">
        <v>751</v>
      </c>
      <c r="C17">
        <v>18.28</v>
      </c>
      <c r="D17">
        <v>60</v>
      </c>
      <c r="E17">
        <v>60</v>
      </c>
      <c r="F17">
        <v>-7.3179999999999996</v>
      </c>
      <c r="G17">
        <v>29.41</v>
      </c>
      <c r="H17">
        <v>11.04</v>
      </c>
      <c r="I17">
        <v>-10.24</v>
      </c>
      <c r="J17">
        <v>29.18</v>
      </c>
      <c r="K17">
        <v>10.35</v>
      </c>
      <c r="L17">
        <f t="shared" si="3"/>
        <v>0.66286231884057978</v>
      </c>
      <c r="M17">
        <f t="shared" si="4"/>
        <v>0.98937198067632859</v>
      </c>
      <c r="N17" s="2">
        <v>44727</v>
      </c>
      <c r="O17" s="3">
        <v>0.65365740740740641</v>
      </c>
      <c r="P17">
        <v>0.84929999999999983</v>
      </c>
      <c r="Q17">
        <v>19.545000000000002</v>
      </c>
      <c r="R17">
        <v>18.283000000000001</v>
      </c>
      <c r="S17">
        <v>1.9999999999999997E-2</v>
      </c>
      <c r="T17">
        <v>29.75</v>
      </c>
      <c r="U17">
        <f t="shared" si="2"/>
        <v>11.466999999999999</v>
      </c>
      <c r="V17">
        <v>1</v>
      </c>
    </row>
    <row r="18" spans="1:22" x14ac:dyDescent="0.25">
      <c r="A18" s="1">
        <v>44727.659722222219</v>
      </c>
      <c r="B18">
        <v>752</v>
      </c>
      <c r="C18">
        <v>18.329999999999998</v>
      </c>
      <c r="D18">
        <v>60</v>
      </c>
      <c r="E18">
        <v>60</v>
      </c>
      <c r="F18">
        <v>-7.407</v>
      </c>
      <c r="G18">
        <v>29.43</v>
      </c>
      <c r="H18">
        <v>11.06</v>
      </c>
      <c r="I18">
        <v>-9.74</v>
      </c>
      <c r="J18">
        <v>29.27</v>
      </c>
      <c r="K18">
        <v>10.39</v>
      </c>
      <c r="L18">
        <f t="shared" si="3"/>
        <v>0.66971066907775767</v>
      </c>
      <c r="M18">
        <f t="shared" si="4"/>
        <v>0.93743984600577479</v>
      </c>
      <c r="N18" s="2">
        <v>44727</v>
      </c>
      <c r="O18" s="3">
        <v>0.66060185185185083</v>
      </c>
      <c r="P18">
        <v>0.82099999999999995</v>
      </c>
      <c r="Q18">
        <v>19.552</v>
      </c>
      <c r="R18">
        <v>18.305999999999997</v>
      </c>
      <c r="S18">
        <v>1.9999999999999997E-2</v>
      </c>
      <c r="T18">
        <v>30.01</v>
      </c>
      <c r="U18">
        <f t="shared" si="2"/>
        <v>11.704000000000004</v>
      </c>
      <c r="V18">
        <v>1</v>
      </c>
    </row>
    <row r="19" spans="1:22" x14ac:dyDescent="0.25">
      <c r="A19" s="1">
        <v>44727.666666666664</v>
      </c>
      <c r="B19">
        <v>753</v>
      </c>
      <c r="C19">
        <v>18.329999999999998</v>
      </c>
      <c r="D19">
        <v>60</v>
      </c>
      <c r="E19">
        <v>60</v>
      </c>
      <c r="F19">
        <v>-10.18</v>
      </c>
      <c r="G19">
        <v>29.25</v>
      </c>
      <c r="H19">
        <v>11.25</v>
      </c>
      <c r="I19">
        <v>-14</v>
      </c>
      <c r="J19">
        <v>29.12</v>
      </c>
      <c r="K19">
        <v>10.6</v>
      </c>
      <c r="L19">
        <f t="shared" si="3"/>
        <v>0.90488888888888885</v>
      </c>
      <c r="M19">
        <f t="shared" si="4"/>
        <v>1.3207547169811322</v>
      </c>
      <c r="N19" s="2">
        <v>44727</v>
      </c>
      <c r="O19" s="3">
        <v>0.66754629629629525</v>
      </c>
      <c r="P19">
        <v>0.9514999999999999</v>
      </c>
      <c r="Q19">
        <v>19.469000000000001</v>
      </c>
      <c r="R19">
        <v>18.026999999999997</v>
      </c>
      <c r="S19">
        <v>1.9999999999999997E-2</v>
      </c>
      <c r="T19">
        <v>29.679999999999996</v>
      </c>
      <c r="U19">
        <f t="shared" si="2"/>
        <v>11.652999999999999</v>
      </c>
      <c r="V19">
        <v>1</v>
      </c>
    </row>
    <row r="20" spans="1:22" x14ac:dyDescent="0.25">
      <c r="A20" s="1">
        <v>44727.673611111109</v>
      </c>
      <c r="B20">
        <v>754</v>
      </c>
      <c r="C20">
        <v>18.28</v>
      </c>
      <c r="D20">
        <v>60</v>
      </c>
      <c r="E20">
        <v>60</v>
      </c>
      <c r="F20">
        <v>-11.32</v>
      </c>
      <c r="G20">
        <v>29.1</v>
      </c>
      <c r="H20">
        <v>11.34</v>
      </c>
      <c r="I20">
        <v>-15.75</v>
      </c>
      <c r="J20">
        <v>28.89</v>
      </c>
      <c r="K20">
        <v>10.58</v>
      </c>
      <c r="L20">
        <f t="shared" si="3"/>
        <v>0.99823633156966496</v>
      </c>
      <c r="M20">
        <f t="shared" si="4"/>
        <v>1.4886578449905481</v>
      </c>
      <c r="N20" s="2">
        <v>44727</v>
      </c>
      <c r="O20" s="3">
        <v>0.67449074074073967</v>
      </c>
      <c r="P20">
        <v>1.0699999999999998</v>
      </c>
      <c r="Q20">
        <v>19.386000000000003</v>
      </c>
      <c r="R20">
        <v>17.794999999999998</v>
      </c>
      <c r="S20">
        <v>1.9999999999999997E-2</v>
      </c>
      <c r="T20">
        <v>29.229999999999997</v>
      </c>
      <c r="U20">
        <f t="shared" si="2"/>
        <v>11.434999999999999</v>
      </c>
      <c r="V20">
        <v>1</v>
      </c>
    </row>
    <row r="21" spans="1:22" x14ac:dyDescent="0.25">
      <c r="A21" s="1">
        <v>44727.680555555555</v>
      </c>
      <c r="B21">
        <v>755</v>
      </c>
      <c r="C21">
        <v>18.23</v>
      </c>
      <c r="D21">
        <v>60</v>
      </c>
      <c r="E21">
        <v>60</v>
      </c>
      <c r="F21">
        <v>-9.35</v>
      </c>
      <c r="G21">
        <v>29.17</v>
      </c>
      <c r="H21">
        <v>11.11</v>
      </c>
      <c r="I21">
        <v>-12.56</v>
      </c>
      <c r="J21">
        <v>28.97</v>
      </c>
      <c r="K21">
        <v>10.38</v>
      </c>
      <c r="L21">
        <f t="shared" si="3"/>
        <v>0.84158415841584155</v>
      </c>
      <c r="M21">
        <f t="shared" si="4"/>
        <v>1.2100192678227359</v>
      </c>
      <c r="N21" s="2">
        <v>44727</v>
      </c>
      <c r="O21" s="3">
        <v>0.68143518518518409</v>
      </c>
      <c r="P21">
        <v>0.97019999999999995</v>
      </c>
      <c r="Q21">
        <v>19.406000000000002</v>
      </c>
      <c r="R21">
        <v>17.948</v>
      </c>
      <c r="S21">
        <v>1.9999999999999997E-2</v>
      </c>
      <c r="T21">
        <v>29.48</v>
      </c>
      <c r="U21">
        <f t="shared" si="2"/>
        <v>11.532</v>
      </c>
      <c r="V21">
        <v>1</v>
      </c>
    </row>
    <row r="22" spans="1:22" x14ac:dyDescent="0.25">
      <c r="A22" s="1">
        <v>44727.6875</v>
      </c>
      <c r="B22">
        <v>756</v>
      </c>
      <c r="C22">
        <v>18.2</v>
      </c>
      <c r="D22">
        <v>60</v>
      </c>
      <c r="E22">
        <v>60</v>
      </c>
      <c r="F22">
        <v>-8.94</v>
      </c>
      <c r="G22">
        <v>29.31</v>
      </c>
      <c r="H22">
        <v>11.23</v>
      </c>
      <c r="I22">
        <v>-12.06</v>
      </c>
      <c r="J22">
        <v>29.13</v>
      </c>
      <c r="K22">
        <v>10.51</v>
      </c>
      <c r="L22">
        <f t="shared" si="3"/>
        <v>0.7960819234194122</v>
      </c>
      <c r="M22">
        <f t="shared" si="4"/>
        <v>1.1474785918173169</v>
      </c>
      <c r="N22" s="2">
        <v>44727</v>
      </c>
      <c r="O22" s="3">
        <v>0.68837962962962851</v>
      </c>
      <c r="P22">
        <v>0.90279999999999982</v>
      </c>
      <c r="Q22">
        <v>19.401000000000003</v>
      </c>
      <c r="R22">
        <v>18.000999999999998</v>
      </c>
      <c r="S22">
        <v>1.9999999999999997E-2</v>
      </c>
      <c r="T22">
        <v>29.9</v>
      </c>
      <c r="U22">
        <f t="shared" si="2"/>
        <v>11.899000000000001</v>
      </c>
      <c r="V22">
        <v>1</v>
      </c>
    </row>
    <row r="23" spans="1:22" x14ac:dyDescent="0.25">
      <c r="A23" s="1">
        <v>44727.694444444445</v>
      </c>
      <c r="B23">
        <v>757</v>
      </c>
      <c r="C23">
        <v>18.170000000000002</v>
      </c>
      <c r="D23">
        <v>60</v>
      </c>
      <c r="E23">
        <v>60</v>
      </c>
      <c r="F23">
        <v>-8.91</v>
      </c>
      <c r="G23">
        <v>29.49</v>
      </c>
      <c r="H23">
        <v>11.44</v>
      </c>
      <c r="I23">
        <v>-11.64</v>
      </c>
      <c r="J23">
        <v>29.28</v>
      </c>
      <c r="K23">
        <v>10.71</v>
      </c>
      <c r="L23">
        <f t="shared" si="3"/>
        <v>0.77884615384615385</v>
      </c>
      <c r="M23">
        <f t="shared" si="4"/>
        <v>1.0868347338935573</v>
      </c>
      <c r="N23" s="2">
        <v>44727</v>
      </c>
      <c r="O23" s="3">
        <v>0.69532407407407293</v>
      </c>
      <c r="P23">
        <v>0.87750000000000006</v>
      </c>
      <c r="Q23">
        <v>19.395999999999997</v>
      </c>
      <c r="R23">
        <v>18.017000000000003</v>
      </c>
      <c r="S23">
        <v>1.9999999999999997E-2</v>
      </c>
      <c r="T23">
        <v>30.1</v>
      </c>
      <c r="U23">
        <f t="shared" si="2"/>
        <v>12.082999999999998</v>
      </c>
      <c r="V23">
        <v>1</v>
      </c>
    </row>
    <row r="24" spans="1:22" x14ac:dyDescent="0.25">
      <c r="A24" s="1">
        <v>44727.701388888891</v>
      </c>
      <c r="B24">
        <v>758</v>
      </c>
      <c r="C24">
        <v>18.170000000000002</v>
      </c>
      <c r="D24">
        <v>60</v>
      </c>
      <c r="E24">
        <v>60</v>
      </c>
      <c r="F24">
        <v>-8.7100000000000009</v>
      </c>
      <c r="G24">
        <v>29.14</v>
      </c>
      <c r="H24">
        <v>11.08</v>
      </c>
      <c r="I24">
        <v>-11.71</v>
      </c>
      <c r="J24">
        <v>28.98</v>
      </c>
      <c r="K24">
        <v>10.41</v>
      </c>
      <c r="L24">
        <f t="shared" si="3"/>
        <v>0.78610108303249104</v>
      </c>
      <c r="M24">
        <f t="shared" si="4"/>
        <v>1.1248799231508166</v>
      </c>
      <c r="N24" s="2">
        <v>44727</v>
      </c>
      <c r="O24" s="3">
        <v>0.70226851851851735</v>
      </c>
      <c r="P24">
        <v>0.91270000000000007</v>
      </c>
      <c r="Q24">
        <v>19.384000000000004</v>
      </c>
      <c r="R24">
        <v>18.004000000000001</v>
      </c>
      <c r="S24">
        <v>1.9999999999999997E-2</v>
      </c>
      <c r="T24">
        <v>29.580000000000002</v>
      </c>
      <c r="U24">
        <f t="shared" si="2"/>
        <v>11.576000000000001</v>
      </c>
      <c r="V24">
        <v>1</v>
      </c>
    </row>
    <row r="25" spans="1:22" x14ac:dyDescent="0.25">
      <c r="A25" s="1">
        <v>44727.708333333336</v>
      </c>
      <c r="B25">
        <v>759</v>
      </c>
      <c r="C25">
        <v>18.149999999999999</v>
      </c>
      <c r="D25">
        <v>60</v>
      </c>
      <c r="E25">
        <v>60</v>
      </c>
      <c r="F25">
        <v>-8.33</v>
      </c>
      <c r="G25">
        <v>28.98</v>
      </c>
      <c r="H25">
        <v>10.89</v>
      </c>
      <c r="I25">
        <v>-11.47</v>
      </c>
      <c r="J25">
        <v>28.85</v>
      </c>
      <c r="K25">
        <v>10.27</v>
      </c>
      <c r="L25">
        <f t="shared" si="3"/>
        <v>0.76492194674012848</v>
      </c>
      <c r="M25">
        <f t="shared" si="4"/>
        <v>1.1168451801363195</v>
      </c>
      <c r="N25" s="2">
        <v>44727</v>
      </c>
      <c r="O25" s="3">
        <v>0.70921296296296177</v>
      </c>
      <c r="P25">
        <v>0.91169999999999995</v>
      </c>
      <c r="Q25">
        <v>19.372000000000003</v>
      </c>
      <c r="R25">
        <v>18.033000000000001</v>
      </c>
      <c r="S25">
        <v>1.9999999999999997E-2</v>
      </c>
      <c r="T25">
        <v>29.370000000000005</v>
      </c>
      <c r="U25">
        <f t="shared" si="2"/>
        <v>11.337000000000003</v>
      </c>
      <c r="V25">
        <v>1</v>
      </c>
    </row>
    <row r="26" spans="1:22" x14ac:dyDescent="0.25">
      <c r="A26" s="1">
        <v>44727.715277777781</v>
      </c>
      <c r="B26">
        <v>760</v>
      </c>
      <c r="C26">
        <v>18.149999999999999</v>
      </c>
      <c r="D26">
        <v>60</v>
      </c>
      <c r="E26">
        <v>60</v>
      </c>
      <c r="F26">
        <v>-8.19</v>
      </c>
      <c r="G26">
        <v>28.87</v>
      </c>
      <c r="H26">
        <v>10.78</v>
      </c>
      <c r="I26">
        <v>-10.94</v>
      </c>
      <c r="J26">
        <v>28.75</v>
      </c>
      <c r="K26">
        <v>10.17</v>
      </c>
      <c r="L26">
        <f t="shared" si="3"/>
        <v>0.75974025974025972</v>
      </c>
      <c r="M26">
        <f t="shared" si="4"/>
        <v>1.0757128810226155</v>
      </c>
      <c r="N26" s="2">
        <v>44727</v>
      </c>
      <c r="O26" s="3">
        <v>0.71615740740740619</v>
      </c>
      <c r="P26">
        <v>0.89129999999999998</v>
      </c>
      <c r="Q26">
        <v>19.369</v>
      </c>
      <c r="R26">
        <v>18.066999999999997</v>
      </c>
      <c r="S26">
        <v>1.9999999999999997E-2</v>
      </c>
      <c r="T26">
        <v>29.310000000000002</v>
      </c>
      <c r="U26">
        <f t="shared" si="2"/>
        <v>11.243000000000006</v>
      </c>
      <c r="V26">
        <v>1</v>
      </c>
    </row>
    <row r="27" spans="1:22" x14ac:dyDescent="0.25">
      <c r="A27" s="1">
        <v>44727.722222222219</v>
      </c>
      <c r="B27">
        <v>761</v>
      </c>
      <c r="C27">
        <v>18.170000000000002</v>
      </c>
      <c r="D27">
        <v>60</v>
      </c>
      <c r="E27">
        <v>60</v>
      </c>
      <c r="F27">
        <v>-7.75</v>
      </c>
      <c r="G27">
        <v>28.72</v>
      </c>
      <c r="H27">
        <v>10.57</v>
      </c>
      <c r="I27">
        <v>-10.44</v>
      </c>
      <c r="J27">
        <v>28.57</v>
      </c>
      <c r="K27">
        <v>9.92</v>
      </c>
      <c r="L27">
        <f t="shared" si="3"/>
        <v>0.73320719016083258</v>
      </c>
      <c r="M27">
        <f t="shared" si="4"/>
        <v>1.0524193548387097</v>
      </c>
      <c r="N27" s="2">
        <v>44727</v>
      </c>
      <c r="O27" s="3">
        <v>0.72310185185185061</v>
      </c>
      <c r="P27">
        <v>0.89470000000000005</v>
      </c>
      <c r="Q27">
        <v>19.383000000000003</v>
      </c>
      <c r="R27">
        <v>18.085000000000001</v>
      </c>
      <c r="S27">
        <v>1.9999999999999997E-2</v>
      </c>
      <c r="T27">
        <v>29.209999999999997</v>
      </c>
      <c r="U27">
        <f t="shared" si="2"/>
        <v>11.124999999999996</v>
      </c>
      <c r="V27">
        <v>1</v>
      </c>
    </row>
    <row r="28" spans="1:22" x14ac:dyDescent="0.25">
      <c r="A28" s="1">
        <v>44727.729166666664</v>
      </c>
      <c r="B28">
        <v>762</v>
      </c>
      <c r="C28">
        <v>18.170000000000002</v>
      </c>
      <c r="D28">
        <v>60</v>
      </c>
      <c r="E28">
        <v>60</v>
      </c>
      <c r="F28">
        <v>-7.39</v>
      </c>
      <c r="G28">
        <v>28.65</v>
      </c>
      <c r="H28">
        <v>10.46</v>
      </c>
      <c r="I28">
        <v>-10.28</v>
      </c>
      <c r="J28">
        <v>28.52</v>
      </c>
      <c r="K28">
        <v>9.85</v>
      </c>
      <c r="L28">
        <f t="shared" si="3"/>
        <v>0.70650095602294449</v>
      </c>
      <c r="M28">
        <f t="shared" si="4"/>
        <v>1.0436548223350253</v>
      </c>
      <c r="N28" s="2">
        <v>44727</v>
      </c>
      <c r="O28" s="3">
        <v>0.73004629629629503</v>
      </c>
      <c r="P28">
        <v>0.89369999999999994</v>
      </c>
      <c r="Q28">
        <v>19.390000000000004</v>
      </c>
      <c r="R28">
        <v>18.114000000000001</v>
      </c>
      <c r="S28">
        <v>1.9999999999999997E-2</v>
      </c>
      <c r="T28">
        <v>29.080000000000002</v>
      </c>
      <c r="U28">
        <f t="shared" si="2"/>
        <v>10.966000000000001</v>
      </c>
      <c r="V28">
        <v>1</v>
      </c>
    </row>
    <row r="29" spans="1:22" x14ac:dyDescent="0.25">
      <c r="A29" s="1">
        <v>44727.736111111109</v>
      </c>
      <c r="B29">
        <v>763</v>
      </c>
      <c r="C29">
        <v>18.149999999999999</v>
      </c>
      <c r="D29">
        <v>60</v>
      </c>
      <c r="E29">
        <v>60</v>
      </c>
      <c r="F29">
        <v>-11.24</v>
      </c>
      <c r="G29">
        <v>28.57</v>
      </c>
      <c r="H29">
        <v>10.96</v>
      </c>
      <c r="I29">
        <v>-15.87</v>
      </c>
      <c r="J29">
        <v>28.49</v>
      </c>
      <c r="K29">
        <v>10.26</v>
      </c>
      <c r="L29">
        <f t="shared" si="3"/>
        <v>1.0255474452554745</v>
      </c>
      <c r="M29">
        <f t="shared" si="4"/>
        <v>1.5467836257309941</v>
      </c>
      <c r="N29" s="2">
        <v>44727</v>
      </c>
      <c r="O29" s="3">
        <v>0.73699074074073945</v>
      </c>
      <c r="P29">
        <v>1.0299</v>
      </c>
      <c r="Q29">
        <v>19.265000000000001</v>
      </c>
      <c r="R29">
        <v>17.739999999999998</v>
      </c>
      <c r="S29">
        <v>1.9999999999999997E-2</v>
      </c>
      <c r="T29">
        <v>29.149999999999995</v>
      </c>
      <c r="U29">
        <f t="shared" si="2"/>
        <v>11.409999999999997</v>
      </c>
      <c r="V29">
        <v>1</v>
      </c>
    </row>
    <row r="30" spans="1:22" x14ac:dyDescent="0.25">
      <c r="A30" s="1">
        <v>44727.743055555555</v>
      </c>
      <c r="B30">
        <v>764</v>
      </c>
      <c r="C30">
        <v>18.05</v>
      </c>
      <c r="D30">
        <v>60</v>
      </c>
      <c r="E30">
        <v>60</v>
      </c>
      <c r="F30">
        <v>-12.27</v>
      </c>
      <c r="G30">
        <v>28.36</v>
      </c>
      <c r="H30">
        <v>10.88</v>
      </c>
      <c r="I30">
        <v>-16.78</v>
      </c>
      <c r="J30">
        <v>28.25</v>
      </c>
      <c r="K30">
        <v>10.17</v>
      </c>
      <c r="L30">
        <f t="shared" si="3"/>
        <v>1.1277573529411764</v>
      </c>
      <c r="M30">
        <f t="shared" si="4"/>
        <v>1.6499508357915438</v>
      </c>
      <c r="N30" s="2">
        <v>44727</v>
      </c>
      <c r="O30" s="3">
        <v>0.74393518518518387</v>
      </c>
      <c r="P30">
        <v>1.1259999999999999</v>
      </c>
      <c r="Q30">
        <v>19.18</v>
      </c>
      <c r="R30">
        <v>17.509</v>
      </c>
      <c r="S30">
        <v>1.9999999999999997E-2</v>
      </c>
      <c r="T30">
        <v>28.899999999999995</v>
      </c>
      <c r="U30">
        <f t="shared" si="2"/>
        <v>11.390999999999995</v>
      </c>
      <c r="V30">
        <v>1</v>
      </c>
    </row>
    <row r="31" spans="1:22" x14ac:dyDescent="0.25">
      <c r="A31" s="1">
        <v>44727.75</v>
      </c>
      <c r="B31">
        <v>765</v>
      </c>
      <c r="C31">
        <v>17.989999999999998</v>
      </c>
      <c r="D31">
        <v>60</v>
      </c>
      <c r="E31">
        <v>60</v>
      </c>
      <c r="F31">
        <v>-10.23</v>
      </c>
      <c r="G31">
        <v>28.11</v>
      </c>
      <c r="H31">
        <v>10.38</v>
      </c>
      <c r="I31">
        <v>-13.44</v>
      </c>
      <c r="J31">
        <v>28.03</v>
      </c>
      <c r="K31">
        <v>9.76</v>
      </c>
      <c r="L31">
        <f t="shared" si="3"/>
        <v>0.98554913294797686</v>
      </c>
      <c r="M31">
        <f t="shared" si="4"/>
        <v>1.3770491803278688</v>
      </c>
      <c r="N31" s="2">
        <v>44727</v>
      </c>
      <c r="O31" s="3">
        <v>0.75087962962962829</v>
      </c>
      <c r="P31">
        <v>1.0597999999999999</v>
      </c>
      <c r="Q31">
        <v>19.190000000000001</v>
      </c>
      <c r="R31">
        <v>17.690999999999999</v>
      </c>
      <c r="S31">
        <v>1.9999999999999997E-2</v>
      </c>
      <c r="T31">
        <v>28.579999999999995</v>
      </c>
      <c r="U31">
        <f t="shared" si="2"/>
        <v>10.888999999999996</v>
      </c>
      <c r="V31">
        <v>1</v>
      </c>
    </row>
    <row r="32" spans="1:22" x14ac:dyDescent="0.25">
      <c r="A32" s="1">
        <v>44727.756944444445</v>
      </c>
      <c r="B32">
        <v>766</v>
      </c>
      <c r="C32">
        <v>17.95</v>
      </c>
      <c r="D32">
        <v>60</v>
      </c>
      <c r="E32">
        <v>60</v>
      </c>
      <c r="F32">
        <v>-10.029999999999999</v>
      </c>
      <c r="G32">
        <v>28.08</v>
      </c>
      <c r="H32">
        <v>10.41</v>
      </c>
      <c r="I32">
        <v>-13.53</v>
      </c>
      <c r="J32">
        <v>27.99</v>
      </c>
      <c r="K32">
        <v>9.76</v>
      </c>
      <c r="L32">
        <f t="shared" si="3"/>
        <v>0.96349663784822281</v>
      </c>
      <c r="M32">
        <f t="shared" si="4"/>
        <v>1.3862704918032787</v>
      </c>
      <c r="N32" s="2">
        <v>44727</v>
      </c>
      <c r="O32" s="3">
        <v>0.75782407407407271</v>
      </c>
      <c r="P32">
        <v>1.0327999999999999</v>
      </c>
      <c r="Q32">
        <v>19.175999999999998</v>
      </c>
      <c r="R32">
        <v>17.695999999999998</v>
      </c>
      <c r="S32">
        <v>1.9999999999999997E-2</v>
      </c>
      <c r="T32">
        <v>28.730000000000008</v>
      </c>
      <c r="U32">
        <f t="shared" si="2"/>
        <v>11.03400000000001</v>
      </c>
      <c r="V32">
        <v>1</v>
      </c>
    </row>
    <row r="33" spans="1:22" x14ac:dyDescent="0.25">
      <c r="A33" s="1">
        <v>44727.763888888891</v>
      </c>
      <c r="B33">
        <v>767</v>
      </c>
      <c r="C33">
        <v>17.89</v>
      </c>
      <c r="D33">
        <v>60</v>
      </c>
      <c r="E33">
        <v>60</v>
      </c>
      <c r="F33">
        <v>-9.6999999999999993</v>
      </c>
      <c r="G33">
        <v>27.94</v>
      </c>
      <c r="H33">
        <v>10.24</v>
      </c>
      <c r="I33">
        <v>-13.01</v>
      </c>
      <c r="J33">
        <v>27.91</v>
      </c>
      <c r="K33">
        <v>9.67</v>
      </c>
      <c r="L33">
        <f t="shared" si="3"/>
        <v>0.94726562499999989</v>
      </c>
      <c r="M33">
        <f t="shared" si="4"/>
        <v>1.3453981385729059</v>
      </c>
      <c r="N33" s="2">
        <v>44727</v>
      </c>
      <c r="O33" s="3">
        <v>0.76476851851851713</v>
      </c>
      <c r="P33">
        <v>1.0591999999999999</v>
      </c>
      <c r="Q33">
        <v>19.165000000000003</v>
      </c>
      <c r="R33">
        <v>17.685000000000002</v>
      </c>
      <c r="S33">
        <v>1.9999999999999997E-2</v>
      </c>
      <c r="T33">
        <v>28.46</v>
      </c>
      <c r="U33">
        <f t="shared" si="2"/>
        <v>10.774999999999999</v>
      </c>
      <c r="V33">
        <v>1</v>
      </c>
    </row>
    <row r="34" spans="1:22" x14ac:dyDescent="0.25">
      <c r="A34" s="1">
        <v>44727.770833333336</v>
      </c>
      <c r="B34">
        <v>768</v>
      </c>
      <c r="C34">
        <v>17.87</v>
      </c>
      <c r="D34">
        <v>60</v>
      </c>
      <c r="E34">
        <v>60</v>
      </c>
      <c r="F34">
        <v>-9.39</v>
      </c>
      <c r="G34">
        <v>27.65</v>
      </c>
      <c r="H34">
        <v>9.92</v>
      </c>
      <c r="I34">
        <v>-12.68</v>
      </c>
      <c r="J34">
        <v>27.6</v>
      </c>
      <c r="K34">
        <v>9.33</v>
      </c>
      <c r="L34">
        <f t="shared" si="3"/>
        <v>0.94657258064516137</v>
      </c>
      <c r="M34">
        <f t="shared" si="4"/>
        <v>1.3590568060021435</v>
      </c>
      <c r="N34" s="2">
        <v>44727</v>
      </c>
      <c r="O34" s="3">
        <v>0.77171296296296155</v>
      </c>
      <c r="P34">
        <v>1.0577999999999999</v>
      </c>
      <c r="Q34">
        <v>19.152999999999999</v>
      </c>
      <c r="R34">
        <v>17.711000000000002</v>
      </c>
      <c r="S34">
        <v>1.9999999999999997E-2</v>
      </c>
      <c r="T34">
        <v>28.209999999999997</v>
      </c>
      <c r="U34">
        <f t="shared" si="2"/>
        <v>10.498999999999995</v>
      </c>
      <c r="V34">
        <v>1</v>
      </c>
    </row>
    <row r="35" spans="1:22" x14ac:dyDescent="0.25">
      <c r="A35" s="1">
        <v>44727.777777777781</v>
      </c>
      <c r="B35">
        <v>769</v>
      </c>
      <c r="C35">
        <v>17.84</v>
      </c>
      <c r="D35">
        <v>60</v>
      </c>
      <c r="E35">
        <v>60</v>
      </c>
      <c r="F35">
        <v>-9.17</v>
      </c>
      <c r="G35">
        <v>27.56</v>
      </c>
      <c r="H35">
        <v>9.83</v>
      </c>
      <c r="I35">
        <v>-12.33</v>
      </c>
      <c r="J35">
        <v>27.55</v>
      </c>
      <c r="K35">
        <v>9.2899999999999991</v>
      </c>
      <c r="L35">
        <f t="shared" si="3"/>
        <v>0.93285859613428279</v>
      </c>
      <c r="M35">
        <f t="shared" si="4"/>
        <v>1.3272335844994618</v>
      </c>
      <c r="N35" s="2">
        <v>44727</v>
      </c>
      <c r="O35" s="3">
        <v>0.77865740740740597</v>
      </c>
      <c r="P35">
        <v>1.0716999999999999</v>
      </c>
      <c r="Q35">
        <v>19.157000000000004</v>
      </c>
      <c r="R35">
        <v>17.717000000000002</v>
      </c>
      <c r="S35">
        <v>1.9999999999999997E-2</v>
      </c>
      <c r="T35">
        <v>28.1</v>
      </c>
      <c r="U35">
        <f t="shared" si="2"/>
        <v>10.382999999999999</v>
      </c>
      <c r="V35">
        <v>1</v>
      </c>
    </row>
    <row r="36" spans="1:22" x14ac:dyDescent="0.25">
      <c r="A36" s="1">
        <v>44727.784722222219</v>
      </c>
      <c r="B36">
        <v>770</v>
      </c>
      <c r="C36">
        <v>17.84</v>
      </c>
      <c r="D36">
        <v>60</v>
      </c>
      <c r="E36">
        <v>60</v>
      </c>
      <c r="F36">
        <v>-8.7200000000000006</v>
      </c>
      <c r="G36">
        <v>27.38</v>
      </c>
      <c r="H36">
        <v>9.59</v>
      </c>
      <c r="I36">
        <v>-11.88</v>
      </c>
      <c r="J36">
        <v>27.37</v>
      </c>
      <c r="K36">
        <v>9.07</v>
      </c>
      <c r="L36">
        <f t="shared" si="3"/>
        <v>0.90928050052137654</v>
      </c>
      <c r="M36">
        <f t="shared" si="4"/>
        <v>1.3098125689084896</v>
      </c>
      <c r="N36" s="2">
        <v>44727</v>
      </c>
      <c r="O36" s="3">
        <v>0.78560185185185039</v>
      </c>
      <c r="P36">
        <v>1.0365</v>
      </c>
      <c r="Q36">
        <v>19.154999999999998</v>
      </c>
      <c r="R36">
        <v>17.751000000000001</v>
      </c>
      <c r="S36">
        <v>1.9999999999999997E-2</v>
      </c>
      <c r="T36">
        <v>28.149999999999995</v>
      </c>
      <c r="U36">
        <f t="shared" si="2"/>
        <v>10.398999999999994</v>
      </c>
      <c r="V36">
        <v>1</v>
      </c>
    </row>
    <row r="37" spans="1:22" x14ac:dyDescent="0.25">
      <c r="A37" s="1">
        <v>44727.791666666664</v>
      </c>
      <c r="B37">
        <v>771</v>
      </c>
      <c r="C37">
        <v>17.84</v>
      </c>
      <c r="D37">
        <v>60</v>
      </c>
      <c r="E37">
        <v>60</v>
      </c>
      <c r="F37">
        <v>-8.56</v>
      </c>
      <c r="G37">
        <v>27.27</v>
      </c>
      <c r="H37">
        <v>9.4600000000000009</v>
      </c>
      <c r="I37">
        <v>-11.78</v>
      </c>
      <c r="J37">
        <v>27.24</v>
      </c>
      <c r="K37">
        <v>8.92</v>
      </c>
      <c r="L37">
        <f t="shared" si="3"/>
        <v>0.90486257928118385</v>
      </c>
      <c r="M37">
        <f t="shared" si="4"/>
        <v>1.3206278026905829</v>
      </c>
      <c r="N37" s="2">
        <v>44727</v>
      </c>
      <c r="O37" s="3">
        <v>0.79254629629629481</v>
      </c>
      <c r="P37">
        <v>1.0303999999999998</v>
      </c>
      <c r="Q37">
        <v>19.138999999999999</v>
      </c>
      <c r="R37">
        <v>17.780999999999999</v>
      </c>
      <c r="S37">
        <v>1.9999999999999997E-2</v>
      </c>
      <c r="T37">
        <v>27.96</v>
      </c>
      <c r="U37">
        <f t="shared" si="2"/>
        <v>10.179000000000002</v>
      </c>
      <c r="V37">
        <v>1</v>
      </c>
    </row>
    <row r="38" spans="1:22" x14ac:dyDescent="0.25">
      <c r="A38" s="1">
        <v>44727.798611111109</v>
      </c>
      <c r="B38">
        <v>772</v>
      </c>
      <c r="C38">
        <v>17.84</v>
      </c>
      <c r="D38">
        <v>60</v>
      </c>
      <c r="E38">
        <v>60</v>
      </c>
      <c r="F38">
        <v>-7.9740000000000002</v>
      </c>
      <c r="G38">
        <v>27.19</v>
      </c>
      <c r="H38">
        <v>9.3000000000000007</v>
      </c>
      <c r="I38">
        <v>-10.96</v>
      </c>
      <c r="J38">
        <v>27.14</v>
      </c>
      <c r="K38">
        <v>8.7799999999999994</v>
      </c>
      <c r="L38">
        <f t="shared" si="3"/>
        <v>0.85741935483870968</v>
      </c>
      <c r="M38">
        <f t="shared" si="4"/>
        <v>1.2482915717539864</v>
      </c>
      <c r="N38" s="2">
        <v>44727</v>
      </c>
      <c r="O38" s="3">
        <v>0.79949074074073923</v>
      </c>
      <c r="P38">
        <v>1.0024999999999999</v>
      </c>
      <c r="Q38">
        <v>19.142000000000003</v>
      </c>
      <c r="R38">
        <v>17.821000000000002</v>
      </c>
      <c r="S38">
        <v>1.9999999999999997E-2</v>
      </c>
      <c r="T38">
        <v>28</v>
      </c>
      <c r="U38">
        <f t="shared" si="2"/>
        <v>10.178999999999998</v>
      </c>
      <c r="V38">
        <v>1</v>
      </c>
    </row>
    <row r="39" spans="1:22" x14ac:dyDescent="0.25">
      <c r="A39" s="1">
        <v>44728.430555555555</v>
      </c>
      <c r="B39">
        <v>863</v>
      </c>
      <c r="C39">
        <v>16.91</v>
      </c>
      <c r="D39">
        <v>60</v>
      </c>
      <c r="E39">
        <v>60</v>
      </c>
      <c r="F39">
        <v>-7.8479999999999999</v>
      </c>
      <c r="G39">
        <v>26.79</v>
      </c>
      <c r="H39">
        <v>9.84</v>
      </c>
      <c r="I39">
        <v>-11.22</v>
      </c>
      <c r="J39">
        <v>26.6</v>
      </c>
      <c r="K39">
        <v>9.15</v>
      </c>
      <c r="L39">
        <f t="shared" si="3"/>
        <v>0.79756097560975614</v>
      </c>
      <c r="M39">
        <f t="shared" si="4"/>
        <v>1.2262295081967214</v>
      </c>
      <c r="N39" s="2">
        <v>44728</v>
      </c>
      <c r="O39" s="3">
        <v>1.4314351851851814</v>
      </c>
      <c r="P39">
        <v>0.98309999999999997</v>
      </c>
      <c r="Q39">
        <v>18.204000000000001</v>
      </c>
      <c r="R39">
        <v>16.898000000000003</v>
      </c>
      <c r="S39">
        <v>3.0000000000000006E-2</v>
      </c>
      <c r="T39">
        <v>27.119999999999997</v>
      </c>
      <c r="U39">
        <f t="shared" ref="U39:U80" si="5">ABS(R39-T39)</f>
        <v>10.221999999999994</v>
      </c>
      <c r="V39">
        <v>1</v>
      </c>
    </row>
    <row r="40" spans="1:22" x14ac:dyDescent="0.25">
      <c r="A40" s="1">
        <v>44728.4375</v>
      </c>
      <c r="B40">
        <v>864</v>
      </c>
      <c r="C40">
        <v>16.91</v>
      </c>
      <c r="D40">
        <v>60</v>
      </c>
      <c r="E40">
        <v>60</v>
      </c>
      <c r="F40">
        <v>-8.02</v>
      </c>
      <c r="G40">
        <v>27.09</v>
      </c>
      <c r="H40">
        <v>10.210000000000001</v>
      </c>
      <c r="I40">
        <v>-11.3</v>
      </c>
      <c r="J40">
        <v>26.85</v>
      </c>
      <c r="K40">
        <v>9.4600000000000009</v>
      </c>
      <c r="L40">
        <f t="shared" si="3"/>
        <v>0.78550440744368255</v>
      </c>
      <c r="M40">
        <f t="shared" si="4"/>
        <v>1.1945031712473573</v>
      </c>
      <c r="N40" s="2">
        <v>44728</v>
      </c>
      <c r="O40" s="3">
        <v>1.4383796296296258</v>
      </c>
      <c r="P40">
        <v>0.97449999999999992</v>
      </c>
      <c r="Q40">
        <v>18.205000000000002</v>
      </c>
      <c r="R40">
        <v>16.867999999999999</v>
      </c>
      <c r="S40">
        <v>3.0000000000000006E-2</v>
      </c>
      <c r="T40">
        <v>27.4</v>
      </c>
      <c r="U40">
        <f t="shared" si="5"/>
        <v>10.532</v>
      </c>
      <c r="V40">
        <v>1</v>
      </c>
    </row>
    <row r="41" spans="1:22" x14ac:dyDescent="0.25">
      <c r="A41" s="1">
        <v>44728.444444444445</v>
      </c>
      <c r="B41">
        <v>865</v>
      </c>
      <c r="C41">
        <v>16.91</v>
      </c>
      <c r="D41">
        <v>60</v>
      </c>
      <c r="E41">
        <v>60</v>
      </c>
      <c r="F41">
        <v>-8.2100000000000009</v>
      </c>
      <c r="G41">
        <v>27.44</v>
      </c>
      <c r="H41">
        <v>10.61</v>
      </c>
      <c r="I41">
        <v>-11.9</v>
      </c>
      <c r="J41">
        <v>27.24</v>
      </c>
      <c r="K41">
        <v>9.9</v>
      </c>
      <c r="L41">
        <f t="shared" si="3"/>
        <v>0.7737983034872763</v>
      </c>
      <c r="M41">
        <f t="shared" si="4"/>
        <v>1.202020202020202</v>
      </c>
      <c r="N41" s="2">
        <v>44728</v>
      </c>
      <c r="O41" s="3">
        <v>1.4453240740740703</v>
      </c>
      <c r="P41">
        <v>0.97300000000000009</v>
      </c>
      <c r="Q41">
        <v>18.190999999999999</v>
      </c>
      <c r="R41">
        <v>16.808</v>
      </c>
      <c r="S41">
        <v>3.0000000000000006E-2</v>
      </c>
      <c r="T41">
        <v>27.74</v>
      </c>
      <c r="U41">
        <f t="shared" si="5"/>
        <v>10.931999999999999</v>
      </c>
      <c r="V41">
        <v>1</v>
      </c>
    </row>
    <row r="42" spans="1:22" x14ac:dyDescent="0.25">
      <c r="A42" s="1">
        <v>44728.451388888891</v>
      </c>
      <c r="B42">
        <v>866</v>
      </c>
      <c r="C42">
        <v>16.91</v>
      </c>
      <c r="D42">
        <v>60</v>
      </c>
      <c r="E42">
        <v>60</v>
      </c>
      <c r="F42">
        <v>-8.08</v>
      </c>
      <c r="G42">
        <v>27.73</v>
      </c>
      <c r="H42">
        <v>10.85</v>
      </c>
      <c r="I42">
        <v>-11.64</v>
      </c>
      <c r="J42">
        <v>27.52</v>
      </c>
      <c r="K42">
        <v>10.130000000000001</v>
      </c>
      <c r="L42">
        <f t="shared" si="3"/>
        <v>0.74470046082949315</v>
      </c>
      <c r="M42">
        <f t="shared" si="4"/>
        <v>1.1490621915103651</v>
      </c>
      <c r="N42" s="2">
        <v>44728</v>
      </c>
      <c r="O42" s="3">
        <v>1.4522685185185147</v>
      </c>
      <c r="P42">
        <v>0.92810000000000004</v>
      </c>
      <c r="Q42">
        <v>18.181000000000001</v>
      </c>
      <c r="R42">
        <v>16.833000000000002</v>
      </c>
      <c r="S42">
        <v>3.0000000000000006E-2</v>
      </c>
      <c r="T42">
        <v>28.060000000000002</v>
      </c>
      <c r="U42">
        <f t="shared" si="5"/>
        <v>11.227</v>
      </c>
      <c r="V42">
        <v>1</v>
      </c>
    </row>
    <row r="43" spans="1:22" x14ac:dyDescent="0.25">
      <c r="A43" s="1">
        <v>44728.458333333336</v>
      </c>
      <c r="B43">
        <v>867</v>
      </c>
      <c r="C43">
        <v>16.91</v>
      </c>
      <c r="D43">
        <v>60</v>
      </c>
      <c r="E43">
        <v>60</v>
      </c>
      <c r="F43">
        <v>-8.11</v>
      </c>
      <c r="G43">
        <v>28.05</v>
      </c>
      <c r="H43">
        <v>11.21</v>
      </c>
      <c r="I43">
        <v>-11.84</v>
      </c>
      <c r="J43">
        <v>27.86</v>
      </c>
      <c r="K43">
        <v>10.5</v>
      </c>
      <c r="L43">
        <f t="shared" si="3"/>
        <v>0.7234611953612845</v>
      </c>
      <c r="M43">
        <f t="shared" si="4"/>
        <v>1.1276190476190475</v>
      </c>
      <c r="N43" s="2">
        <v>44728</v>
      </c>
      <c r="O43" s="3">
        <v>1.4592129629629591</v>
      </c>
      <c r="P43">
        <v>0.90270000000000006</v>
      </c>
      <c r="Q43">
        <v>18.183</v>
      </c>
      <c r="R43">
        <v>16.815999999999999</v>
      </c>
      <c r="S43">
        <v>3.0000000000000006E-2</v>
      </c>
      <c r="T43">
        <v>28.410000000000004</v>
      </c>
      <c r="U43">
        <f t="shared" si="5"/>
        <v>11.594000000000005</v>
      </c>
      <c r="V43">
        <v>1</v>
      </c>
    </row>
    <row r="44" spans="1:22" x14ac:dyDescent="0.25">
      <c r="A44" s="1">
        <v>44728.465277777781</v>
      </c>
      <c r="B44">
        <v>868</v>
      </c>
      <c r="C44">
        <v>16.91</v>
      </c>
      <c r="D44">
        <v>60</v>
      </c>
      <c r="E44">
        <v>60</v>
      </c>
      <c r="F44">
        <v>-8.07</v>
      </c>
      <c r="G44">
        <v>28.31</v>
      </c>
      <c r="H44">
        <v>11.44</v>
      </c>
      <c r="I44">
        <v>-11.42</v>
      </c>
      <c r="J44">
        <v>28.09</v>
      </c>
      <c r="K44">
        <v>10.72</v>
      </c>
      <c r="L44">
        <f t="shared" si="3"/>
        <v>0.70541958041958053</v>
      </c>
      <c r="M44">
        <f t="shared" si="4"/>
        <v>1.0652985074626864</v>
      </c>
      <c r="N44" s="2">
        <v>44728</v>
      </c>
      <c r="O44" s="3">
        <v>1.4661574074074035</v>
      </c>
      <c r="P44">
        <v>0.87310000000000021</v>
      </c>
      <c r="Q44">
        <v>18.179000000000002</v>
      </c>
      <c r="R44">
        <v>16.829000000000001</v>
      </c>
      <c r="S44">
        <v>3.0000000000000006E-2</v>
      </c>
      <c r="T44">
        <v>28.679999999999996</v>
      </c>
      <c r="U44">
        <f t="shared" si="5"/>
        <v>11.850999999999996</v>
      </c>
      <c r="V44">
        <v>1</v>
      </c>
    </row>
    <row r="45" spans="1:22" x14ac:dyDescent="0.25">
      <c r="A45" s="1">
        <v>44728.472222222219</v>
      </c>
      <c r="B45">
        <v>869</v>
      </c>
      <c r="C45">
        <v>16.89</v>
      </c>
      <c r="D45">
        <v>60</v>
      </c>
      <c r="E45">
        <v>60</v>
      </c>
      <c r="F45">
        <v>-8.1</v>
      </c>
      <c r="G45">
        <v>28.52</v>
      </c>
      <c r="H45">
        <v>11.64</v>
      </c>
      <c r="I45">
        <v>-11.44</v>
      </c>
      <c r="J45">
        <v>28.31</v>
      </c>
      <c r="K45">
        <v>10.93</v>
      </c>
      <c r="L45">
        <f t="shared" si="3"/>
        <v>0.69587628865979378</v>
      </c>
      <c r="M45">
        <f t="shared" si="4"/>
        <v>1.0466605672461116</v>
      </c>
      <c r="N45" s="2">
        <v>44728</v>
      </c>
      <c r="O45" s="3">
        <v>1.4731018518518479</v>
      </c>
      <c r="P45">
        <v>0.84230000000000005</v>
      </c>
      <c r="Q45">
        <v>18.161999999999999</v>
      </c>
      <c r="R45">
        <v>16.847000000000001</v>
      </c>
      <c r="S45">
        <v>3.0000000000000006E-2</v>
      </c>
      <c r="T45">
        <v>28.880000000000006</v>
      </c>
      <c r="U45">
        <f t="shared" si="5"/>
        <v>12.033000000000005</v>
      </c>
      <c r="V45">
        <v>1</v>
      </c>
    </row>
    <row r="46" spans="1:22" x14ac:dyDescent="0.25">
      <c r="A46" s="1">
        <v>44728.479166666664</v>
      </c>
      <c r="B46">
        <v>870</v>
      </c>
      <c r="C46">
        <v>16.89</v>
      </c>
      <c r="D46">
        <v>60</v>
      </c>
      <c r="E46">
        <v>60</v>
      </c>
      <c r="F46">
        <v>-7.8840000000000003</v>
      </c>
      <c r="G46">
        <v>28.84</v>
      </c>
      <c r="H46">
        <v>11.96</v>
      </c>
      <c r="I46">
        <v>-11.27</v>
      </c>
      <c r="J46">
        <v>28.66</v>
      </c>
      <c r="K46">
        <v>11.28</v>
      </c>
      <c r="L46">
        <f t="shared" si="3"/>
        <v>0.65919732441471568</v>
      </c>
      <c r="M46">
        <f t="shared" si="4"/>
        <v>0.99911347517730498</v>
      </c>
      <c r="N46" s="2">
        <v>44728</v>
      </c>
      <c r="O46" s="3">
        <v>1.4800462962962924</v>
      </c>
      <c r="P46">
        <v>0.80840000000000001</v>
      </c>
      <c r="Q46">
        <v>18.158999999999999</v>
      </c>
      <c r="R46">
        <v>16.853000000000002</v>
      </c>
      <c r="S46">
        <v>3.0000000000000006E-2</v>
      </c>
      <c r="T46">
        <v>29.259999999999998</v>
      </c>
      <c r="U46">
        <f t="shared" si="5"/>
        <v>12.406999999999996</v>
      </c>
      <c r="V46">
        <v>1</v>
      </c>
    </row>
    <row r="47" spans="1:22" x14ac:dyDescent="0.25">
      <c r="A47" s="1">
        <v>44728.486111111109</v>
      </c>
      <c r="B47">
        <v>871</v>
      </c>
      <c r="C47">
        <v>16.89</v>
      </c>
      <c r="D47">
        <v>60</v>
      </c>
      <c r="E47">
        <v>60</v>
      </c>
      <c r="F47">
        <v>-7.9109999999999996</v>
      </c>
      <c r="G47">
        <v>29.04</v>
      </c>
      <c r="H47">
        <v>12.18</v>
      </c>
      <c r="I47">
        <v>-11.33</v>
      </c>
      <c r="J47">
        <v>28.85</v>
      </c>
      <c r="K47">
        <v>11.53</v>
      </c>
      <c r="L47">
        <f t="shared" si="3"/>
        <v>0.64950738916256157</v>
      </c>
      <c r="M47">
        <f t="shared" si="4"/>
        <v>0.98265394622723334</v>
      </c>
      <c r="N47" s="2">
        <v>44728</v>
      </c>
      <c r="O47" s="3">
        <v>1.4869907407407368</v>
      </c>
      <c r="P47">
        <v>0.80579999999999996</v>
      </c>
      <c r="Q47">
        <v>18.157</v>
      </c>
      <c r="R47">
        <v>16.822000000000003</v>
      </c>
      <c r="S47">
        <v>3.0000000000000006E-2</v>
      </c>
      <c r="T47">
        <v>29.57</v>
      </c>
      <c r="U47">
        <f t="shared" si="5"/>
        <v>12.747999999999998</v>
      </c>
      <c r="V47">
        <v>1</v>
      </c>
    </row>
    <row r="48" spans="1:22" x14ac:dyDescent="0.25">
      <c r="A48" s="1">
        <v>44728.493055555555</v>
      </c>
      <c r="B48">
        <v>872</v>
      </c>
      <c r="C48">
        <v>16.89</v>
      </c>
      <c r="D48">
        <v>60</v>
      </c>
      <c r="E48">
        <v>60</v>
      </c>
      <c r="F48">
        <v>-8.14</v>
      </c>
      <c r="G48">
        <v>29.34</v>
      </c>
      <c r="H48">
        <v>12.53</v>
      </c>
      <c r="I48">
        <v>-11.65</v>
      </c>
      <c r="J48">
        <v>29.11</v>
      </c>
      <c r="K48">
        <v>11.81</v>
      </c>
      <c r="L48">
        <f t="shared" si="3"/>
        <v>0.64964086193136483</v>
      </c>
      <c r="M48">
        <f t="shared" si="4"/>
        <v>0.98645215918712958</v>
      </c>
      <c r="N48" s="2">
        <v>44728</v>
      </c>
      <c r="O48" s="3">
        <v>1.4939351851851812</v>
      </c>
      <c r="P48">
        <v>0.79509999999999992</v>
      </c>
      <c r="Q48">
        <v>18.143000000000001</v>
      </c>
      <c r="R48">
        <v>16.787999999999997</v>
      </c>
      <c r="S48">
        <v>3.0000000000000006E-2</v>
      </c>
      <c r="T48">
        <v>29.860000000000003</v>
      </c>
      <c r="U48">
        <f t="shared" si="5"/>
        <v>13.072000000000006</v>
      </c>
      <c r="V48">
        <v>1</v>
      </c>
    </row>
    <row r="49" spans="1:22" x14ac:dyDescent="0.25">
      <c r="A49" s="1">
        <v>44728.5</v>
      </c>
      <c r="B49">
        <v>873</v>
      </c>
      <c r="C49">
        <v>16.89</v>
      </c>
      <c r="D49">
        <v>60</v>
      </c>
      <c r="E49">
        <v>60</v>
      </c>
      <c r="F49">
        <v>-8.09</v>
      </c>
      <c r="G49">
        <v>29.59</v>
      </c>
      <c r="H49">
        <v>12.74</v>
      </c>
      <c r="I49">
        <v>-11.5</v>
      </c>
      <c r="J49">
        <v>29.38</v>
      </c>
      <c r="K49">
        <v>12.05</v>
      </c>
      <c r="L49">
        <f t="shared" si="3"/>
        <v>0.63500784929356358</v>
      </c>
      <c r="M49">
        <f t="shared" si="4"/>
        <v>0.95435684647302899</v>
      </c>
      <c r="N49" s="2">
        <v>44728</v>
      </c>
      <c r="O49" s="3">
        <v>1.5008796296296256</v>
      </c>
      <c r="P49">
        <v>0.76519999999999988</v>
      </c>
      <c r="Q49">
        <v>18.139000000000003</v>
      </c>
      <c r="R49">
        <v>16.8</v>
      </c>
      <c r="S49">
        <v>3.0000000000000006E-2</v>
      </c>
      <c r="T49">
        <v>30.28</v>
      </c>
      <c r="U49">
        <f t="shared" si="5"/>
        <v>13.48</v>
      </c>
      <c r="V49">
        <v>1</v>
      </c>
    </row>
    <row r="50" spans="1:22" x14ac:dyDescent="0.25">
      <c r="A50" s="1">
        <v>44728.506944444445</v>
      </c>
      <c r="B50">
        <v>874</v>
      </c>
      <c r="C50">
        <v>16.89</v>
      </c>
      <c r="D50">
        <v>60</v>
      </c>
      <c r="E50">
        <v>60</v>
      </c>
      <c r="F50">
        <v>-7.9859999999999998</v>
      </c>
      <c r="G50">
        <v>29.83</v>
      </c>
      <c r="H50">
        <v>12.95</v>
      </c>
      <c r="I50">
        <v>-11.27</v>
      </c>
      <c r="J50">
        <v>29.65</v>
      </c>
      <c r="K50">
        <v>12.28</v>
      </c>
      <c r="L50">
        <f t="shared" si="3"/>
        <v>0.61667953667953668</v>
      </c>
      <c r="M50">
        <f t="shared" si="4"/>
        <v>0.91775244299674263</v>
      </c>
      <c r="N50" s="2">
        <v>44728</v>
      </c>
      <c r="O50" s="3">
        <v>1.50782407407407</v>
      </c>
      <c r="P50">
        <v>0.74329999999999996</v>
      </c>
      <c r="Q50">
        <v>18.144999999999996</v>
      </c>
      <c r="R50">
        <v>16.830999999999996</v>
      </c>
      <c r="S50">
        <v>3.0000000000000006E-2</v>
      </c>
      <c r="T50">
        <v>30.409999999999997</v>
      </c>
      <c r="U50">
        <f t="shared" si="5"/>
        <v>13.579000000000001</v>
      </c>
      <c r="V50">
        <v>1</v>
      </c>
    </row>
    <row r="51" spans="1:22" x14ac:dyDescent="0.25">
      <c r="A51" s="1">
        <v>44728.513888888891</v>
      </c>
      <c r="B51">
        <v>875</v>
      </c>
      <c r="C51">
        <v>16.89</v>
      </c>
      <c r="D51">
        <v>60</v>
      </c>
      <c r="E51">
        <v>60</v>
      </c>
      <c r="F51">
        <v>-8.09</v>
      </c>
      <c r="G51">
        <v>29.95</v>
      </c>
      <c r="H51">
        <v>13.1</v>
      </c>
      <c r="I51">
        <v>-11.27</v>
      </c>
      <c r="J51">
        <v>29.76</v>
      </c>
      <c r="K51">
        <v>12.42</v>
      </c>
      <c r="L51">
        <f t="shared" si="3"/>
        <v>0.61755725190839694</v>
      </c>
      <c r="M51">
        <f t="shared" si="4"/>
        <v>0.90740740740740733</v>
      </c>
      <c r="N51" s="2">
        <v>44728</v>
      </c>
      <c r="O51" s="3">
        <v>1.5147685185185145</v>
      </c>
      <c r="P51">
        <v>0.74529999999999996</v>
      </c>
      <c r="Q51">
        <v>18.142000000000003</v>
      </c>
      <c r="R51">
        <v>16.805</v>
      </c>
      <c r="S51">
        <v>3.0000000000000006E-2</v>
      </c>
      <c r="T51">
        <v>30.57</v>
      </c>
      <c r="U51">
        <f t="shared" si="5"/>
        <v>13.765000000000001</v>
      </c>
      <c r="V51">
        <v>1</v>
      </c>
    </row>
    <row r="52" spans="1:22" x14ac:dyDescent="0.25">
      <c r="A52" s="1">
        <v>44728.520833333336</v>
      </c>
      <c r="B52">
        <v>876</v>
      </c>
      <c r="C52">
        <v>16.89</v>
      </c>
      <c r="D52">
        <v>60</v>
      </c>
      <c r="E52">
        <v>60</v>
      </c>
      <c r="F52">
        <v>-7.5389999999999997</v>
      </c>
      <c r="G52">
        <v>30.19</v>
      </c>
      <c r="H52">
        <v>13.27</v>
      </c>
      <c r="I52">
        <v>-10.7</v>
      </c>
      <c r="J52">
        <v>30</v>
      </c>
      <c r="K52">
        <v>12.61</v>
      </c>
      <c r="L52">
        <f t="shared" si="3"/>
        <v>0.56812358703843258</v>
      </c>
      <c r="M52">
        <f t="shared" si="4"/>
        <v>0.84853291038858047</v>
      </c>
      <c r="N52" s="2">
        <v>44728</v>
      </c>
      <c r="O52" s="3">
        <v>1.5217129629629589</v>
      </c>
      <c r="P52">
        <v>0.70789999999999986</v>
      </c>
      <c r="Q52">
        <v>18.148</v>
      </c>
      <c r="R52">
        <v>16.868000000000002</v>
      </c>
      <c r="S52">
        <v>3.0000000000000006E-2</v>
      </c>
      <c r="T52">
        <v>30.779999999999994</v>
      </c>
      <c r="U52">
        <f t="shared" si="5"/>
        <v>13.911999999999992</v>
      </c>
      <c r="V52">
        <v>1</v>
      </c>
    </row>
    <row r="53" spans="1:22" x14ac:dyDescent="0.25">
      <c r="A53" s="1">
        <v>44728.527777777781</v>
      </c>
      <c r="B53">
        <v>877</v>
      </c>
      <c r="C53">
        <v>16.89</v>
      </c>
      <c r="D53">
        <v>60</v>
      </c>
      <c r="E53">
        <v>60</v>
      </c>
      <c r="F53">
        <v>-7.84</v>
      </c>
      <c r="G53">
        <v>30.4</v>
      </c>
      <c r="H53">
        <v>13.54</v>
      </c>
      <c r="I53">
        <v>-11.07</v>
      </c>
      <c r="J53">
        <v>30.19</v>
      </c>
      <c r="K53">
        <v>12.83</v>
      </c>
      <c r="L53">
        <f t="shared" si="3"/>
        <v>0.57902511078286556</v>
      </c>
      <c r="M53">
        <f t="shared" si="4"/>
        <v>0.86282151208106006</v>
      </c>
      <c r="N53" s="2">
        <v>44728</v>
      </c>
      <c r="O53" s="3">
        <v>1.5286574074074033</v>
      </c>
      <c r="P53">
        <v>0.71149999999999991</v>
      </c>
      <c r="Q53">
        <v>18.134999999999998</v>
      </c>
      <c r="R53">
        <v>16.800999999999998</v>
      </c>
      <c r="S53">
        <v>3.0000000000000006E-2</v>
      </c>
      <c r="T53">
        <v>31.160000000000004</v>
      </c>
      <c r="U53">
        <f t="shared" si="5"/>
        <v>14.359000000000005</v>
      </c>
      <c r="V53">
        <v>1</v>
      </c>
    </row>
    <row r="54" spans="1:22" x14ac:dyDescent="0.25">
      <c r="A54" s="1">
        <v>44728.534722222219</v>
      </c>
      <c r="B54">
        <v>878</v>
      </c>
      <c r="C54">
        <v>16.89</v>
      </c>
      <c r="D54">
        <v>60</v>
      </c>
      <c r="E54">
        <v>60</v>
      </c>
      <c r="F54">
        <v>-7.6440000000000001</v>
      </c>
      <c r="G54">
        <v>30.6</v>
      </c>
      <c r="H54">
        <v>13.72</v>
      </c>
      <c r="I54">
        <v>-10.89</v>
      </c>
      <c r="J54">
        <v>30.39</v>
      </c>
      <c r="K54">
        <v>13.03</v>
      </c>
      <c r="L54">
        <f t="shared" si="3"/>
        <v>0.55714285714285716</v>
      </c>
      <c r="M54">
        <f t="shared" si="4"/>
        <v>0.8357636224098236</v>
      </c>
      <c r="N54" s="2">
        <v>44728</v>
      </c>
      <c r="O54" s="3">
        <v>1.5356018518518477</v>
      </c>
      <c r="P54">
        <v>0.70110000000000006</v>
      </c>
      <c r="Q54">
        <v>18.136999999999997</v>
      </c>
      <c r="R54">
        <v>16.808</v>
      </c>
      <c r="S54">
        <v>3.0000000000000006E-2</v>
      </c>
      <c r="T54">
        <v>31.28</v>
      </c>
      <c r="U54">
        <f t="shared" si="5"/>
        <v>14.472000000000001</v>
      </c>
      <c r="V54">
        <v>1</v>
      </c>
    </row>
    <row r="55" spans="1:22" x14ac:dyDescent="0.25">
      <c r="A55" s="1">
        <v>44728.541666666664</v>
      </c>
      <c r="B55">
        <v>879</v>
      </c>
      <c r="C55">
        <v>16.89</v>
      </c>
      <c r="D55">
        <v>60</v>
      </c>
      <c r="E55">
        <v>60</v>
      </c>
      <c r="F55">
        <v>-7.6150000000000002</v>
      </c>
      <c r="G55">
        <v>30.84</v>
      </c>
      <c r="H55">
        <v>13.93</v>
      </c>
      <c r="I55">
        <v>-10.7</v>
      </c>
      <c r="J55">
        <v>30.57</v>
      </c>
      <c r="K55">
        <v>13.19</v>
      </c>
      <c r="L55">
        <f t="shared" si="3"/>
        <v>0.54666188083273515</v>
      </c>
      <c r="M55">
        <f t="shared" si="4"/>
        <v>0.81122062168309328</v>
      </c>
      <c r="N55" s="2">
        <v>44728</v>
      </c>
      <c r="O55" s="3">
        <v>1.5425462962962921</v>
      </c>
      <c r="P55">
        <v>0.68209999999999993</v>
      </c>
      <c r="Q55">
        <v>18.135999999999999</v>
      </c>
      <c r="R55">
        <v>16.837</v>
      </c>
      <c r="S55">
        <v>3.0000000000000006E-2</v>
      </c>
      <c r="T55">
        <v>31.439999999999998</v>
      </c>
      <c r="U55">
        <f t="shared" si="5"/>
        <v>14.602999999999998</v>
      </c>
      <c r="V55">
        <v>1</v>
      </c>
    </row>
    <row r="56" spans="1:22" x14ac:dyDescent="0.25">
      <c r="A56" s="1">
        <v>44728.548611111109</v>
      </c>
      <c r="B56">
        <v>880</v>
      </c>
      <c r="C56">
        <v>16.89</v>
      </c>
      <c r="D56">
        <v>60</v>
      </c>
      <c r="E56">
        <v>60</v>
      </c>
      <c r="F56">
        <v>-8.06</v>
      </c>
      <c r="G56">
        <v>30.94</v>
      </c>
      <c r="H56">
        <v>14.11</v>
      </c>
      <c r="I56">
        <v>-10.86</v>
      </c>
      <c r="J56">
        <v>30.77</v>
      </c>
      <c r="K56">
        <v>13.42</v>
      </c>
      <c r="L56">
        <f t="shared" si="3"/>
        <v>0.57122608079376336</v>
      </c>
      <c r="M56">
        <f t="shared" si="4"/>
        <v>0.80923994038748137</v>
      </c>
      <c r="N56" s="2">
        <v>44728</v>
      </c>
      <c r="O56" s="3">
        <v>1.5494907407407366</v>
      </c>
      <c r="P56">
        <v>0.67330000000000001</v>
      </c>
      <c r="Q56">
        <v>18.121000000000002</v>
      </c>
      <c r="R56">
        <v>16.814</v>
      </c>
      <c r="S56">
        <v>3.0000000000000006E-2</v>
      </c>
      <c r="T56">
        <v>31.72</v>
      </c>
      <c r="U56">
        <f t="shared" si="5"/>
        <v>14.905999999999999</v>
      </c>
      <c r="V56">
        <v>1</v>
      </c>
    </row>
    <row r="57" spans="1:22" x14ac:dyDescent="0.25">
      <c r="A57" s="1">
        <v>44728.555555555555</v>
      </c>
      <c r="B57">
        <v>881</v>
      </c>
      <c r="C57">
        <v>16.89</v>
      </c>
      <c r="D57">
        <v>60</v>
      </c>
      <c r="E57">
        <v>60</v>
      </c>
      <c r="F57">
        <v>-7.758</v>
      </c>
      <c r="G57">
        <v>31.16</v>
      </c>
      <c r="H57">
        <v>14.35</v>
      </c>
      <c r="I57">
        <v>-10.94</v>
      </c>
      <c r="J57">
        <v>30.98</v>
      </c>
      <c r="K57">
        <v>13.63</v>
      </c>
      <c r="L57">
        <f t="shared" si="3"/>
        <v>0.5406271777003484</v>
      </c>
      <c r="M57">
        <f t="shared" si="4"/>
        <v>0.8026412325752017</v>
      </c>
      <c r="N57" s="2">
        <v>44728</v>
      </c>
      <c r="O57" s="3">
        <v>1.556435185185181</v>
      </c>
      <c r="P57">
        <v>0.65769999999999995</v>
      </c>
      <c r="Q57">
        <v>18.111000000000001</v>
      </c>
      <c r="R57">
        <v>16.811</v>
      </c>
      <c r="S57">
        <v>3.0000000000000006E-2</v>
      </c>
      <c r="T57">
        <v>32.020000000000003</v>
      </c>
      <c r="U57">
        <f t="shared" si="5"/>
        <v>15.209000000000003</v>
      </c>
      <c r="V57">
        <v>1</v>
      </c>
    </row>
    <row r="58" spans="1:22" x14ac:dyDescent="0.25">
      <c r="A58" s="1">
        <v>44728.5625</v>
      </c>
      <c r="B58">
        <v>882</v>
      </c>
      <c r="C58">
        <v>16.89</v>
      </c>
      <c r="D58">
        <v>60</v>
      </c>
      <c r="E58">
        <v>60</v>
      </c>
      <c r="F58">
        <v>-7.8559999999999999</v>
      </c>
      <c r="G58">
        <v>31.37</v>
      </c>
      <c r="H58">
        <v>14.54</v>
      </c>
      <c r="I58">
        <v>-10.85</v>
      </c>
      <c r="J58">
        <v>31.11</v>
      </c>
      <c r="K58">
        <v>13.74</v>
      </c>
      <c r="L58">
        <f t="shared" si="3"/>
        <v>0.54030261348005504</v>
      </c>
      <c r="M58">
        <f t="shared" si="4"/>
        <v>0.78966521106259091</v>
      </c>
      <c r="N58" s="2">
        <v>44728</v>
      </c>
      <c r="O58" s="3">
        <v>1.5633796296296254</v>
      </c>
      <c r="P58">
        <v>0.64389999999999992</v>
      </c>
      <c r="Q58">
        <v>18.110999999999997</v>
      </c>
      <c r="R58">
        <v>16.82</v>
      </c>
      <c r="S58">
        <v>3.0000000000000006E-2</v>
      </c>
      <c r="T58">
        <v>32.230000000000004</v>
      </c>
      <c r="U58">
        <f t="shared" si="5"/>
        <v>15.410000000000004</v>
      </c>
      <c r="V58">
        <v>1</v>
      </c>
    </row>
    <row r="59" spans="1:22" x14ac:dyDescent="0.25">
      <c r="A59" s="1">
        <v>44728.569444444445</v>
      </c>
      <c r="B59">
        <v>883</v>
      </c>
      <c r="C59">
        <v>16.89</v>
      </c>
      <c r="D59">
        <v>60</v>
      </c>
      <c r="E59">
        <v>60</v>
      </c>
      <c r="F59">
        <v>-8.11</v>
      </c>
      <c r="G59">
        <v>31.23</v>
      </c>
      <c r="H59">
        <v>14.44</v>
      </c>
      <c r="I59">
        <v>-11.66</v>
      </c>
      <c r="J59">
        <v>30.97</v>
      </c>
      <c r="K59">
        <v>13.68</v>
      </c>
      <c r="L59">
        <f t="shared" si="3"/>
        <v>0.56163434903047094</v>
      </c>
      <c r="M59">
        <f t="shared" si="4"/>
        <v>0.85233918128654973</v>
      </c>
      <c r="N59" s="2">
        <v>44728</v>
      </c>
      <c r="O59" s="3">
        <v>1.5703240740740698</v>
      </c>
      <c r="P59">
        <v>0.66800000000000015</v>
      </c>
      <c r="Q59">
        <v>18.094999999999999</v>
      </c>
      <c r="R59">
        <v>16.765999999999998</v>
      </c>
      <c r="S59">
        <v>3.0000000000000006E-2</v>
      </c>
      <c r="T59">
        <v>32.019999999999996</v>
      </c>
      <c r="U59">
        <f t="shared" si="5"/>
        <v>15.253999999999998</v>
      </c>
      <c r="V59">
        <v>1</v>
      </c>
    </row>
    <row r="60" spans="1:22" x14ac:dyDescent="0.25">
      <c r="A60" s="1">
        <v>44728.576388888891</v>
      </c>
      <c r="B60">
        <v>884</v>
      </c>
      <c r="C60">
        <v>16.89</v>
      </c>
      <c r="D60">
        <v>60</v>
      </c>
      <c r="E60">
        <v>60</v>
      </c>
      <c r="F60">
        <v>-7.8170000000000002</v>
      </c>
      <c r="G60">
        <v>31.45</v>
      </c>
      <c r="H60">
        <v>14.61</v>
      </c>
      <c r="I60">
        <v>-11.22</v>
      </c>
      <c r="J60">
        <v>31.26</v>
      </c>
      <c r="K60">
        <v>13.96</v>
      </c>
      <c r="L60">
        <f t="shared" si="3"/>
        <v>0.53504449007529098</v>
      </c>
      <c r="M60">
        <f t="shared" si="4"/>
        <v>0.80372492836676213</v>
      </c>
      <c r="N60" s="2">
        <v>44728</v>
      </c>
      <c r="O60" s="3">
        <v>1.5772685185185142</v>
      </c>
      <c r="P60">
        <v>0.63359999999999994</v>
      </c>
      <c r="Q60">
        <v>18.079000000000001</v>
      </c>
      <c r="R60">
        <v>16.788</v>
      </c>
      <c r="S60">
        <v>3.0000000000000006E-2</v>
      </c>
      <c r="T60">
        <v>32.459999999999994</v>
      </c>
      <c r="U60">
        <f t="shared" si="5"/>
        <v>15.671999999999993</v>
      </c>
      <c r="V60">
        <v>1</v>
      </c>
    </row>
    <row r="61" spans="1:22" x14ac:dyDescent="0.25">
      <c r="A61" s="1">
        <v>44728.583333333336</v>
      </c>
      <c r="B61">
        <v>885</v>
      </c>
      <c r="C61">
        <v>16.89</v>
      </c>
      <c r="D61">
        <v>60</v>
      </c>
      <c r="E61">
        <v>60</v>
      </c>
      <c r="F61">
        <v>-7.8419999999999996</v>
      </c>
      <c r="G61">
        <v>31.59</v>
      </c>
      <c r="H61">
        <v>14.74</v>
      </c>
      <c r="I61">
        <v>-11.03</v>
      </c>
      <c r="J61">
        <v>31.39</v>
      </c>
      <c r="K61">
        <v>14.08</v>
      </c>
      <c r="L61">
        <f t="shared" si="3"/>
        <v>0.53202170963364992</v>
      </c>
      <c r="M61">
        <f t="shared" si="4"/>
        <v>0.78338068181818177</v>
      </c>
      <c r="N61" s="2">
        <v>44728</v>
      </c>
      <c r="O61" s="3">
        <v>1.5842129629629587</v>
      </c>
      <c r="P61">
        <v>0.62779999999999991</v>
      </c>
      <c r="Q61">
        <v>18.089000000000006</v>
      </c>
      <c r="R61">
        <v>16.802</v>
      </c>
      <c r="S61">
        <v>3.0000000000000006E-2</v>
      </c>
      <c r="T61">
        <v>32.489999999999995</v>
      </c>
      <c r="U61">
        <f t="shared" si="5"/>
        <v>15.687999999999995</v>
      </c>
      <c r="V61">
        <v>1</v>
      </c>
    </row>
    <row r="62" spans="1:22" x14ac:dyDescent="0.25">
      <c r="A62" s="1">
        <v>44728.590277777781</v>
      </c>
      <c r="B62">
        <v>886</v>
      </c>
      <c r="C62">
        <v>16.86</v>
      </c>
      <c r="D62">
        <v>60</v>
      </c>
      <c r="E62">
        <v>60</v>
      </c>
      <c r="F62">
        <v>-7.9619999999999997</v>
      </c>
      <c r="G62">
        <v>31.65</v>
      </c>
      <c r="H62">
        <v>14.84</v>
      </c>
      <c r="I62">
        <v>-11.24</v>
      </c>
      <c r="J62">
        <v>31.43</v>
      </c>
      <c r="K62">
        <v>14.11</v>
      </c>
      <c r="L62">
        <f t="shared" si="3"/>
        <v>0.53652291105121297</v>
      </c>
      <c r="M62">
        <f t="shared" si="4"/>
        <v>0.79659815733522332</v>
      </c>
      <c r="N62" s="2">
        <v>44728</v>
      </c>
      <c r="O62" s="3">
        <v>1.5911574074074031</v>
      </c>
      <c r="P62">
        <v>0.63240000000000007</v>
      </c>
      <c r="Q62">
        <v>18.073</v>
      </c>
      <c r="R62">
        <v>16.768000000000001</v>
      </c>
      <c r="S62">
        <v>3.0000000000000006E-2</v>
      </c>
      <c r="T62">
        <v>32.590000000000003</v>
      </c>
      <c r="U62">
        <f t="shared" si="5"/>
        <v>15.822000000000003</v>
      </c>
      <c r="V62">
        <v>1</v>
      </c>
    </row>
    <row r="63" spans="1:22" x14ac:dyDescent="0.25">
      <c r="A63" s="1">
        <v>44728.597222222219</v>
      </c>
      <c r="B63">
        <v>887</v>
      </c>
      <c r="C63">
        <v>16.86</v>
      </c>
      <c r="D63">
        <v>60</v>
      </c>
      <c r="E63">
        <v>60</v>
      </c>
      <c r="F63">
        <v>-7.71</v>
      </c>
      <c r="G63">
        <v>31.69</v>
      </c>
      <c r="H63">
        <v>14.87</v>
      </c>
      <c r="I63">
        <v>-10.83</v>
      </c>
      <c r="J63">
        <v>31.59</v>
      </c>
      <c r="K63">
        <v>14.24</v>
      </c>
      <c r="L63">
        <f t="shared" si="3"/>
        <v>0.51849361129791527</v>
      </c>
      <c r="M63">
        <f t="shared" si="4"/>
        <v>0.7605337078651685</v>
      </c>
      <c r="N63" s="2">
        <v>44728</v>
      </c>
      <c r="O63" s="3">
        <v>1.5981018518518475</v>
      </c>
      <c r="P63">
        <v>0.62009999999999998</v>
      </c>
      <c r="Q63">
        <v>18.073999999999995</v>
      </c>
      <c r="R63">
        <v>16.784999999999997</v>
      </c>
      <c r="S63">
        <v>3.0000000000000006E-2</v>
      </c>
      <c r="T63">
        <v>32.780000000000008</v>
      </c>
      <c r="U63">
        <f t="shared" si="5"/>
        <v>15.995000000000012</v>
      </c>
      <c r="V63">
        <v>1</v>
      </c>
    </row>
    <row r="64" spans="1:22" x14ac:dyDescent="0.25">
      <c r="A64" s="1">
        <v>44728.604166666664</v>
      </c>
      <c r="B64">
        <v>888</v>
      </c>
      <c r="C64">
        <v>16.86</v>
      </c>
      <c r="D64">
        <v>60</v>
      </c>
      <c r="E64">
        <v>60</v>
      </c>
      <c r="F64">
        <v>-8.0299999999999994</v>
      </c>
      <c r="G64">
        <v>31.6</v>
      </c>
      <c r="H64">
        <v>14.8</v>
      </c>
      <c r="I64">
        <v>-10.93</v>
      </c>
      <c r="J64">
        <v>31.38</v>
      </c>
      <c r="K64">
        <v>14.07</v>
      </c>
      <c r="L64">
        <f t="shared" si="3"/>
        <v>0.54256756756756752</v>
      </c>
      <c r="M64">
        <f t="shared" si="4"/>
        <v>0.77683013503909026</v>
      </c>
      <c r="N64" s="2">
        <v>44728</v>
      </c>
      <c r="O64" s="3">
        <v>1.6050462962962919</v>
      </c>
      <c r="P64">
        <v>0.6371</v>
      </c>
      <c r="Q64">
        <v>18.065999999999999</v>
      </c>
      <c r="R64">
        <v>16.765999999999998</v>
      </c>
      <c r="S64">
        <v>3.0000000000000006E-2</v>
      </c>
      <c r="T64">
        <v>32.440000000000005</v>
      </c>
      <c r="U64">
        <f t="shared" si="5"/>
        <v>15.674000000000007</v>
      </c>
      <c r="V64">
        <v>1</v>
      </c>
    </row>
    <row r="65" spans="1:22" x14ac:dyDescent="0.25">
      <c r="A65" s="1">
        <v>44728.611111111109</v>
      </c>
      <c r="B65">
        <v>889</v>
      </c>
      <c r="C65">
        <v>16.86</v>
      </c>
      <c r="D65">
        <v>60</v>
      </c>
      <c r="E65">
        <v>60</v>
      </c>
      <c r="F65">
        <v>-7.68</v>
      </c>
      <c r="G65">
        <v>31.88</v>
      </c>
      <c r="H65">
        <v>15.02</v>
      </c>
      <c r="I65">
        <v>-10.76</v>
      </c>
      <c r="J65">
        <v>31.72</v>
      </c>
      <c r="K65">
        <v>14.42</v>
      </c>
      <c r="L65">
        <f t="shared" si="3"/>
        <v>0.51131824234354195</v>
      </c>
      <c r="M65">
        <f t="shared" si="4"/>
        <v>0.74618585298196949</v>
      </c>
      <c r="N65" s="2">
        <v>44728</v>
      </c>
      <c r="O65" s="3">
        <v>1.6119907407407363</v>
      </c>
      <c r="P65">
        <v>0.61820000000000008</v>
      </c>
      <c r="Q65">
        <v>18.059999999999999</v>
      </c>
      <c r="R65">
        <v>16.781999999999996</v>
      </c>
      <c r="S65">
        <v>3.0000000000000006E-2</v>
      </c>
      <c r="T65">
        <v>32.730000000000004</v>
      </c>
      <c r="U65">
        <f t="shared" si="5"/>
        <v>15.948000000000008</v>
      </c>
      <c r="V65">
        <v>1</v>
      </c>
    </row>
    <row r="66" spans="1:22" x14ac:dyDescent="0.25">
      <c r="A66" s="1">
        <v>44728.618055555555</v>
      </c>
      <c r="B66">
        <v>890</v>
      </c>
      <c r="C66">
        <v>16.86</v>
      </c>
      <c r="D66">
        <v>60</v>
      </c>
      <c r="E66">
        <v>60</v>
      </c>
      <c r="F66">
        <v>-7.67</v>
      </c>
      <c r="G66">
        <v>31.84</v>
      </c>
      <c r="H66">
        <v>15</v>
      </c>
      <c r="I66">
        <v>-10.88</v>
      </c>
      <c r="J66">
        <v>31.72</v>
      </c>
      <c r="K66">
        <v>14.41</v>
      </c>
      <c r="L66">
        <f t="shared" si="3"/>
        <v>0.51133333333333331</v>
      </c>
      <c r="M66">
        <f t="shared" si="4"/>
        <v>0.75503122831367109</v>
      </c>
      <c r="N66" s="2">
        <v>44728</v>
      </c>
      <c r="O66" s="3">
        <v>1.6189351851851808</v>
      </c>
      <c r="P66">
        <v>0.60929999999999995</v>
      </c>
      <c r="Q66">
        <v>18.060999999999996</v>
      </c>
      <c r="R66">
        <v>16.780999999999999</v>
      </c>
      <c r="S66">
        <v>3.0000000000000006E-2</v>
      </c>
      <c r="T66">
        <v>32.879999999999995</v>
      </c>
      <c r="U66">
        <f t="shared" si="5"/>
        <v>16.098999999999997</v>
      </c>
      <c r="V66">
        <v>1</v>
      </c>
    </row>
    <row r="67" spans="1:22" x14ac:dyDescent="0.25">
      <c r="A67" s="1">
        <v>44728.625</v>
      </c>
      <c r="B67">
        <v>891</v>
      </c>
      <c r="C67">
        <v>16.86</v>
      </c>
      <c r="D67">
        <v>60</v>
      </c>
      <c r="E67">
        <v>60</v>
      </c>
      <c r="F67">
        <v>-7.6769999999999996</v>
      </c>
      <c r="G67">
        <v>31.72</v>
      </c>
      <c r="H67">
        <v>14.85</v>
      </c>
      <c r="I67">
        <v>-10.78</v>
      </c>
      <c r="J67">
        <v>31.6</v>
      </c>
      <c r="K67">
        <v>14.26</v>
      </c>
      <c r="L67">
        <f t="shared" si="3"/>
        <v>0.51696969696969697</v>
      </c>
      <c r="M67">
        <f t="shared" si="4"/>
        <v>0.75596072931276292</v>
      </c>
      <c r="N67" s="2">
        <v>44728</v>
      </c>
      <c r="O67" s="3">
        <v>1.6258796296296252</v>
      </c>
      <c r="P67">
        <v>0.60930000000000006</v>
      </c>
      <c r="Q67">
        <v>18.058</v>
      </c>
      <c r="R67">
        <v>16.798999999999999</v>
      </c>
      <c r="S67">
        <v>3.0000000000000006E-2</v>
      </c>
      <c r="T67">
        <v>32.69</v>
      </c>
      <c r="U67">
        <f t="shared" si="5"/>
        <v>15.890999999999998</v>
      </c>
      <c r="V67">
        <v>1</v>
      </c>
    </row>
    <row r="68" spans="1:22" x14ac:dyDescent="0.25">
      <c r="A68" s="1">
        <v>44728.631944444445</v>
      </c>
      <c r="B68">
        <v>892</v>
      </c>
      <c r="C68">
        <v>16.89</v>
      </c>
      <c r="D68">
        <v>60</v>
      </c>
      <c r="E68">
        <v>60</v>
      </c>
      <c r="F68">
        <v>-4.67</v>
      </c>
      <c r="G68">
        <v>31.89</v>
      </c>
      <c r="H68">
        <v>14.26</v>
      </c>
      <c r="I68">
        <v>-6.6920000000000002</v>
      </c>
      <c r="J68">
        <v>31.73</v>
      </c>
      <c r="K68">
        <v>13.81</v>
      </c>
      <c r="L68">
        <f t="shared" si="3"/>
        <v>0.32748948106591863</v>
      </c>
      <c r="M68">
        <f t="shared" si="4"/>
        <v>0.48457639391745111</v>
      </c>
      <c r="N68" s="2">
        <v>44728</v>
      </c>
      <c r="O68" s="3">
        <v>1.6328240740740696</v>
      </c>
      <c r="P68">
        <v>0.41950000000000004</v>
      </c>
      <c r="Q68">
        <v>18.163</v>
      </c>
      <c r="R68">
        <v>17.323999999999998</v>
      </c>
      <c r="S68">
        <v>3.0000000000000006E-2</v>
      </c>
      <c r="T68">
        <v>32.780000000000008</v>
      </c>
      <c r="U68">
        <f t="shared" si="5"/>
        <v>15.45600000000001</v>
      </c>
      <c r="V68">
        <v>1</v>
      </c>
    </row>
    <row r="69" spans="1:22" x14ac:dyDescent="0.25">
      <c r="A69" s="1">
        <v>44728.638888888891</v>
      </c>
      <c r="B69">
        <v>893</v>
      </c>
      <c r="C69">
        <v>16.91</v>
      </c>
      <c r="D69">
        <v>60</v>
      </c>
      <c r="E69">
        <v>60</v>
      </c>
      <c r="F69">
        <v>-7.8449999999999998</v>
      </c>
      <c r="G69">
        <v>31.85</v>
      </c>
      <c r="H69">
        <v>15.09</v>
      </c>
      <c r="I69">
        <v>-11.19</v>
      </c>
      <c r="J69">
        <v>31.72</v>
      </c>
      <c r="K69">
        <v>14.44</v>
      </c>
      <c r="L69">
        <f t="shared" si="3"/>
        <v>0.51988071570576544</v>
      </c>
      <c r="M69">
        <f t="shared" si="4"/>
        <v>0.77493074792243766</v>
      </c>
      <c r="N69" s="2">
        <v>44728</v>
      </c>
      <c r="O69" s="3">
        <v>1.639768518518514</v>
      </c>
      <c r="P69">
        <v>0.60460000000000003</v>
      </c>
      <c r="Q69">
        <v>18.080999999999996</v>
      </c>
      <c r="R69">
        <v>16.829000000000001</v>
      </c>
      <c r="S69">
        <v>3.0000000000000006E-2</v>
      </c>
      <c r="T69">
        <v>32.81</v>
      </c>
      <c r="U69">
        <f t="shared" si="5"/>
        <v>15.981000000000002</v>
      </c>
      <c r="V69">
        <v>1</v>
      </c>
    </row>
    <row r="70" spans="1:22" x14ac:dyDescent="0.25">
      <c r="A70" s="1">
        <v>44728.645833333336</v>
      </c>
      <c r="B70">
        <v>894</v>
      </c>
      <c r="C70">
        <v>16.91</v>
      </c>
      <c r="D70">
        <v>60</v>
      </c>
      <c r="E70">
        <v>60</v>
      </c>
      <c r="F70">
        <v>-7.734</v>
      </c>
      <c r="G70">
        <v>31.89</v>
      </c>
      <c r="H70">
        <v>15.08</v>
      </c>
      <c r="I70">
        <v>-10.84</v>
      </c>
      <c r="J70">
        <v>31.79</v>
      </c>
      <c r="K70">
        <v>14.51</v>
      </c>
      <c r="L70">
        <f t="shared" ref="L70:L133" si="6">ABS(F70/H70)</f>
        <v>0.51286472148541118</v>
      </c>
      <c r="M70">
        <f t="shared" ref="M70:M133" si="7">ABS(I70/K70)</f>
        <v>0.74707098552722262</v>
      </c>
      <c r="N70" s="2">
        <v>44728</v>
      </c>
      <c r="O70" s="3">
        <v>1.6467129629629584</v>
      </c>
      <c r="P70">
        <v>0.59510000000000007</v>
      </c>
      <c r="Q70">
        <v>18.062000000000001</v>
      </c>
      <c r="R70">
        <v>16.812000000000001</v>
      </c>
      <c r="S70">
        <v>3.0000000000000006E-2</v>
      </c>
      <c r="T70">
        <v>32.93</v>
      </c>
      <c r="U70">
        <f t="shared" si="5"/>
        <v>16.117999999999999</v>
      </c>
      <c r="V70">
        <v>1</v>
      </c>
    </row>
    <row r="71" spans="1:22" x14ac:dyDescent="0.25">
      <c r="A71" s="1">
        <v>44728.652777777781</v>
      </c>
      <c r="B71">
        <v>895</v>
      </c>
      <c r="C71">
        <v>16.91</v>
      </c>
      <c r="D71">
        <v>60</v>
      </c>
      <c r="E71">
        <v>60</v>
      </c>
      <c r="F71">
        <v>-7.5069999999999997</v>
      </c>
      <c r="G71">
        <v>31.91</v>
      </c>
      <c r="H71">
        <v>15.06</v>
      </c>
      <c r="I71">
        <v>-10.6</v>
      </c>
      <c r="J71">
        <v>31.8</v>
      </c>
      <c r="K71">
        <v>14.46</v>
      </c>
      <c r="L71">
        <f t="shared" si="6"/>
        <v>0.498472775564409</v>
      </c>
      <c r="M71">
        <f t="shared" si="7"/>
        <v>0.73305670816044255</v>
      </c>
      <c r="N71" s="2">
        <v>44728</v>
      </c>
      <c r="O71" s="3">
        <v>1.6536574074074029</v>
      </c>
      <c r="P71">
        <v>0.58399999999999996</v>
      </c>
      <c r="Q71">
        <v>18.056999999999999</v>
      </c>
      <c r="R71">
        <v>16.829999999999998</v>
      </c>
      <c r="S71">
        <v>3.0000000000000006E-2</v>
      </c>
      <c r="T71">
        <v>32.979999999999997</v>
      </c>
      <c r="U71">
        <f t="shared" si="5"/>
        <v>16.149999999999999</v>
      </c>
      <c r="V71">
        <v>1</v>
      </c>
    </row>
    <row r="72" spans="1:22" x14ac:dyDescent="0.25">
      <c r="A72" s="1">
        <v>44728.659722222219</v>
      </c>
      <c r="B72">
        <v>896</v>
      </c>
      <c r="C72">
        <v>16.91</v>
      </c>
      <c r="D72">
        <v>60</v>
      </c>
      <c r="E72">
        <v>60</v>
      </c>
      <c r="F72">
        <v>-7.5229999999999997</v>
      </c>
      <c r="G72">
        <v>31.97</v>
      </c>
      <c r="H72">
        <v>15.17</v>
      </c>
      <c r="I72">
        <v>-10.65</v>
      </c>
      <c r="J72">
        <v>31.71</v>
      </c>
      <c r="K72">
        <v>14.41</v>
      </c>
      <c r="L72">
        <f t="shared" si="6"/>
        <v>0.49591298615688856</v>
      </c>
      <c r="M72">
        <f t="shared" si="7"/>
        <v>0.73907009021512837</v>
      </c>
      <c r="N72" s="2">
        <v>44728</v>
      </c>
      <c r="O72" s="3">
        <v>1.6606018518518473</v>
      </c>
      <c r="P72">
        <v>0.5998</v>
      </c>
      <c r="Q72">
        <v>18.05</v>
      </c>
      <c r="R72">
        <v>16.791999999999994</v>
      </c>
      <c r="S72">
        <v>3.0000000000000006E-2</v>
      </c>
      <c r="T72">
        <v>32.94</v>
      </c>
      <c r="U72">
        <f t="shared" si="5"/>
        <v>16.148000000000003</v>
      </c>
      <c r="V72">
        <v>1</v>
      </c>
    </row>
    <row r="73" spans="1:22" x14ac:dyDescent="0.25">
      <c r="A73" s="1">
        <v>44728.666666666664</v>
      </c>
      <c r="B73">
        <v>897</v>
      </c>
      <c r="C73">
        <v>16.89</v>
      </c>
      <c r="D73">
        <v>60</v>
      </c>
      <c r="E73">
        <v>60</v>
      </c>
      <c r="F73">
        <v>-7.4630000000000001</v>
      </c>
      <c r="G73">
        <v>31.78</v>
      </c>
      <c r="H73">
        <v>14.94</v>
      </c>
      <c r="I73">
        <v>-10.38</v>
      </c>
      <c r="J73">
        <v>31.69</v>
      </c>
      <c r="K73">
        <v>14.34</v>
      </c>
      <c r="L73">
        <f t="shared" si="6"/>
        <v>0.4995314591700134</v>
      </c>
      <c r="M73">
        <f t="shared" si="7"/>
        <v>0.7238493723849373</v>
      </c>
      <c r="N73" s="2">
        <v>44728</v>
      </c>
      <c r="O73" s="3">
        <v>1.6675462962962917</v>
      </c>
      <c r="P73">
        <v>0.59060000000000001</v>
      </c>
      <c r="Q73">
        <v>18.053999999999995</v>
      </c>
      <c r="R73">
        <v>16.806000000000001</v>
      </c>
      <c r="S73">
        <v>3.0000000000000006E-2</v>
      </c>
      <c r="T73">
        <v>33.03</v>
      </c>
      <c r="U73">
        <f t="shared" si="5"/>
        <v>16.224</v>
      </c>
      <c r="V73">
        <v>1</v>
      </c>
    </row>
    <row r="74" spans="1:22" x14ac:dyDescent="0.25">
      <c r="A74" s="1">
        <v>44728.673611111109</v>
      </c>
      <c r="B74">
        <v>898</v>
      </c>
      <c r="C74">
        <v>16.89</v>
      </c>
      <c r="D74">
        <v>60</v>
      </c>
      <c r="E74">
        <v>60</v>
      </c>
      <c r="F74">
        <v>-7.5869999999999997</v>
      </c>
      <c r="G74">
        <v>31.79</v>
      </c>
      <c r="H74">
        <v>14.99</v>
      </c>
      <c r="I74">
        <v>-10.66</v>
      </c>
      <c r="J74">
        <v>31.7</v>
      </c>
      <c r="K74">
        <v>14.39</v>
      </c>
      <c r="L74">
        <f t="shared" si="6"/>
        <v>0.50613742494996661</v>
      </c>
      <c r="M74">
        <f t="shared" si="7"/>
        <v>0.74079221681723417</v>
      </c>
      <c r="N74" s="2">
        <v>44728</v>
      </c>
      <c r="O74" s="3">
        <v>1.6744907407407361</v>
      </c>
      <c r="P74">
        <v>0.60450000000000004</v>
      </c>
      <c r="Q74">
        <v>18.040999999999997</v>
      </c>
      <c r="R74">
        <v>16.759</v>
      </c>
      <c r="S74">
        <v>3.0000000000000006E-2</v>
      </c>
      <c r="T74">
        <v>33.070000000000007</v>
      </c>
      <c r="U74">
        <f t="shared" si="5"/>
        <v>16.311000000000007</v>
      </c>
      <c r="V74">
        <v>1</v>
      </c>
    </row>
    <row r="75" spans="1:22" x14ac:dyDescent="0.25">
      <c r="A75" s="1">
        <v>44728.680555555555</v>
      </c>
      <c r="B75">
        <v>899</v>
      </c>
      <c r="C75">
        <v>16.89</v>
      </c>
      <c r="D75">
        <v>60</v>
      </c>
      <c r="E75">
        <v>60</v>
      </c>
      <c r="F75">
        <v>-7.3559999999999999</v>
      </c>
      <c r="G75">
        <v>31.79</v>
      </c>
      <c r="H75">
        <v>14.97</v>
      </c>
      <c r="I75">
        <v>-10.39</v>
      </c>
      <c r="J75">
        <v>31.62</v>
      </c>
      <c r="K75">
        <v>14.28</v>
      </c>
      <c r="L75">
        <f t="shared" si="6"/>
        <v>0.49138276553106208</v>
      </c>
      <c r="M75">
        <f t="shared" si="7"/>
        <v>0.72759103641456591</v>
      </c>
      <c r="N75" s="2">
        <v>44728</v>
      </c>
      <c r="O75" s="3">
        <v>1.6814351851851805</v>
      </c>
      <c r="P75">
        <v>0.5907</v>
      </c>
      <c r="Q75">
        <v>18.035</v>
      </c>
      <c r="R75">
        <v>16.792000000000002</v>
      </c>
      <c r="S75">
        <v>3.0000000000000006E-2</v>
      </c>
      <c r="T75">
        <v>33.010000000000005</v>
      </c>
      <c r="U75">
        <f t="shared" si="5"/>
        <v>16.218000000000004</v>
      </c>
      <c r="V75">
        <v>1</v>
      </c>
    </row>
    <row r="76" spans="1:22" x14ac:dyDescent="0.25">
      <c r="A76" s="1">
        <v>44728.6875</v>
      </c>
      <c r="B76">
        <v>900</v>
      </c>
      <c r="C76">
        <v>16.89</v>
      </c>
      <c r="D76">
        <v>60</v>
      </c>
      <c r="E76">
        <v>60</v>
      </c>
      <c r="F76">
        <v>-7.1639999999999997</v>
      </c>
      <c r="G76">
        <v>31.69</v>
      </c>
      <c r="H76">
        <v>14.83</v>
      </c>
      <c r="I76">
        <v>-10.29</v>
      </c>
      <c r="J76">
        <v>31.55</v>
      </c>
      <c r="K76">
        <v>14.2</v>
      </c>
      <c r="L76">
        <f t="shared" si="6"/>
        <v>0.48307484828051245</v>
      </c>
      <c r="M76">
        <f t="shared" si="7"/>
        <v>0.72464788732394358</v>
      </c>
      <c r="N76" s="2">
        <v>44728</v>
      </c>
      <c r="O76" s="3">
        <v>1.688379629629625</v>
      </c>
      <c r="P76">
        <v>0.58640000000000003</v>
      </c>
      <c r="Q76">
        <v>18.035</v>
      </c>
      <c r="R76">
        <v>16.824999999999999</v>
      </c>
      <c r="S76">
        <v>3.0000000000000006E-2</v>
      </c>
      <c r="T76">
        <v>32.75</v>
      </c>
      <c r="U76">
        <f t="shared" si="5"/>
        <v>15.925000000000001</v>
      </c>
      <c r="V76">
        <v>1</v>
      </c>
    </row>
    <row r="77" spans="1:22" x14ac:dyDescent="0.25">
      <c r="A77" s="1">
        <v>44728.694444444445</v>
      </c>
      <c r="B77">
        <v>901</v>
      </c>
      <c r="C77">
        <v>16.86</v>
      </c>
      <c r="D77">
        <v>60</v>
      </c>
      <c r="E77">
        <v>60</v>
      </c>
      <c r="F77">
        <v>-7.3540000000000001</v>
      </c>
      <c r="G77">
        <v>31.46</v>
      </c>
      <c r="H77">
        <v>14.65</v>
      </c>
      <c r="I77">
        <v>-10.63</v>
      </c>
      <c r="J77">
        <v>31.32</v>
      </c>
      <c r="K77">
        <v>14.06</v>
      </c>
      <c r="L77">
        <f t="shared" si="6"/>
        <v>0.50197952218430031</v>
      </c>
      <c r="M77">
        <f t="shared" si="7"/>
        <v>0.75604551920341401</v>
      </c>
      <c r="N77" s="2">
        <v>44728</v>
      </c>
      <c r="O77" s="3">
        <v>1.6953240740740694</v>
      </c>
      <c r="P77">
        <v>0.5949000000000001</v>
      </c>
      <c r="Q77">
        <v>18.015999999999998</v>
      </c>
      <c r="R77">
        <v>16.795000000000002</v>
      </c>
      <c r="S77">
        <v>3.0000000000000006E-2</v>
      </c>
      <c r="T77">
        <v>32.61999999999999</v>
      </c>
      <c r="U77">
        <f t="shared" si="5"/>
        <v>15.824999999999989</v>
      </c>
      <c r="V77">
        <v>1</v>
      </c>
    </row>
    <row r="78" spans="1:22" x14ac:dyDescent="0.25">
      <c r="A78" s="1">
        <v>44728.701388888891</v>
      </c>
      <c r="B78">
        <v>902</v>
      </c>
      <c r="C78">
        <v>16.86</v>
      </c>
      <c r="D78">
        <v>60</v>
      </c>
      <c r="E78">
        <v>60</v>
      </c>
      <c r="F78">
        <v>-7.4560000000000004</v>
      </c>
      <c r="G78">
        <v>31.31</v>
      </c>
      <c r="H78">
        <v>14.5</v>
      </c>
      <c r="I78">
        <v>-10.119999999999999</v>
      </c>
      <c r="J78">
        <v>31.24</v>
      </c>
      <c r="K78">
        <v>13.91</v>
      </c>
      <c r="L78">
        <f t="shared" si="6"/>
        <v>0.51420689655172414</v>
      </c>
      <c r="M78">
        <f t="shared" si="7"/>
        <v>0.72753414809489569</v>
      </c>
      <c r="N78" s="2">
        <v>44728</v>
      </c>
      <c r="O78" s="3">
        <v>1.7022685185185138</v>
      </c>
      <c r="P78">
        <v>0.5898000000000001</v>
      </c>
      <c r="Q78">
        <v>18.017999999999997</v>
      </c>
      <c r="R78">
        <v>16.808</v>
      </c>
      <c r="S78">
        <v>3.0000000000000006E-2</v>
      </c>
      <c r="T78">
        <v>32.61</v>
      </c>
      <c r="U78">
        <f t="shared" si="5"/>
        <v>15.802</v>
      </c>
      <c r="V78">
        <v>1</v>
      </c>
    </row>
    <row r="79" spans="1:22" x14ac:dyDescent="0.25">
      <c r="A79" s="1">
        <v>44728.708333333336</v>
      </c>
      <c r="B79">
        <v>903</v>
      </c>
      <c r="C79">
        <v>16.86</v>
      </c>
      <c r="D79">
        <v>60</v>
      </c>
      <c r="E79">
        <v>60</v>
      </c>
      <c r="F79">
        <v>-7.4630000000000001</v>
      </c>
      <c r="G79">
        <v>31.39</v>
      </c>
      <c r="H79">
        <v>14.61</v>
      </c>
      <c r="I79">
        <v>-10.52</v>
      </c>
      <c r="J79">
        <v>31.18</v>
      </c>
      <c r="K79">
        <v>13.9</v>
      </c>
      <c r="L79">
        <f t="shared" si="6"/>
        <v>0.51081451060917182</v>
      </c>
      <c r="M79">
        <f t="shared" si="7"/>
        <v>0.7568345323741007</v>
      </c>
      <c r="N79" s="2">
        <v>44728</v>
      </c>
      <c r="O79" s="3">
        <v>1.7092129629629582</v>
      </c>
      <c r="P79">
        <v>0.60929999999999995</v>
      </c>
      <c r="Q79">
        <v>18.020000000000003</v>
      </c>
      <c r="R79">
        <v>16.773999999999997</v>
      </c>
      <c r="S79">
        <v>3.0000000000000006E-2</v>
      </c>
      <c r="T79">
        <v>32.479999999999997</v>
      </c>
      <c r="U79">
        <f t="shared" si="5"/>
        <v>15.706</v>
      </c>
      <c r="V79">
        <v>1</v>
      </c>
    </row>
    <row r="80" spans="1:22" x14ac:dyDescent="0.25">
      <c r="A80" s="1">
        <v>44728.715277777781</v>
      </c>
      <c r="B80">
        <v>904</v>
      </c>
      <c r="C80">
        <v>16.86</v>
      </c>
      <c r="D80">
        <v>60</v>
      </c>
      <c r="E80">
        <v>60</v>
      </c>
      <c r="F80">
        <v>-7.4139999999999997</v>
      </c>
      <c r="G80">
        <v>31.11</v>
      </c>
      <c r="H80">
        <v>14.36</v>
      </c>
      <c r="I80">
        <v>-10.85</v>
      </c>
      <c r="J80">
        <v>31.02</v>
      </c>
      <c r="K80">
        <v>13.76</v>
      </c>
      <c r="L80">
        <f t="shared" si="6"/>
        <v>0.51629526462395547</v>
      </c>
      <c r="M80">
        <f t="shared" si="7"/>
        <v>0.78851744186046513</v>
      </c>
      <c r="N80" s="2">
        <v>44728</v>
      </c>
      <c r="O80" s="3">
        <v>1.7161574074074026</v>
      </c>
      <c r="P80">
        <v>0.62850000000000006</v>
      </c>
      <c r="Q80">
        <v>18.007999999999999</v>
      </c>
      <c r="R80">
        <v>16.736000000000001</v>
      </c>
      <c r="S80">
        <v>3.0000000000000006E-2</v>
      </c>
      <c r="T80">
        <v>32.299999999999997</v>
      </c>
      <c r="U80">
        <f t="shared" si="5"/>
        <v>15.563999999999997</v>
      </c>
      <c r="V80">
        <v>1</v>
      </c>
    </row>
    <row r="81" spans="1:22" x14ac:dyDescent="0.25">
      <c r="A81" s="1">
        <v>44728.722222222219</v>
      </c>
      <c r="B81">
        <v>905</v>
      </c>
      <c r="C81">
        <v>16.86</v>
      </c>
      <c r="D81">
        <v>60</v>
      </c>
      <c r="E81">
        <v>60</v>
      </c>
      <c r="F81">
        <v>-7.3129999999999997</v>
      </c>
      <c r="G81">
        <v>30.89</v>
      </c>
      <c r="H81">
        <v>14.09</v>
      </c>
      <c r="I81">
        <v>-10.38</v>
      </c>
      <c r="J81">
        <v>30.83</v>
      </c>
      <c r="K81">
        <v>13.55</v>
      </c>
      <c r="L81">
        <f t="shared" si="6"/>
        <v>0.51902058197303047</v>
      </c>
      <c r="M81">
        <f t="shared" si="7"/>
        <v>0.76605166051660523</v>
      </c>
      <c r="N81" s="2">
        <v>44728</v>
      </c>
      <c r="O81" s="3">
        <v>1.7231018518518471</v>
      </c>
      <c r="P81">
        <v>0.62550000000000006</v>
      </c>
      <c r="Q81">
        <v>18.003</v>
      </c>
      <c r="R81">
        <v>16.767000000000003</v>
      </c>
      <c r="S81">
        <v>3.0000000000000006E-2</v>
      </c>
      <c r="T81">
        <v>31.97</v>
      </c>
      <c r="U81">
        <f t="shared" ref="U81:U99" si="8">ABS(R81-T81)</f>
        <v>15.202999999999996</v>
      </c>
      <c r="V81">
        <v>1</v>
      </c>
    </row>
    <row r="82" spans="1:22" x14ac:dyDescent="0.25">
      <c r="A82" s="1">
        <v>44728.729166666664</v>
      </c>
      <c r="B82">
        <v>906</v>
      </c>
      <c r="C82">
        <v>16.86</v>
      </c>
      <c r="D82">
        <v>60</v>
      </c>
      <c r="E82">
        <v>60</v>
      </c>
      <c r="F82">
        <v>-7.133</v>
      </c>
      <c r="G82">
        <v>30.5</v>
      </c>
      <c r="H82">
        <v>13.68</v>
      </c>
      <c r="I82">
        <v>-10.01</v>
      </c>
      <c r="J82">
        <v>30.52</v>
      </c>
      <c r="K82">
        <v>13.19</v>
      </c>
      <c r="L82">
        <f t="shared" si="6"/>
        <v>0.52141812865497073</v>
      </c>
      <c r="M82">
        <f t="shared" si="7"/>
        <v>0.75890826383623955</v>
      </c>
      <c r="N82" s="2">
        <v>44728</v>
      </c>
      <c r="O82" s="3">
        <v>1.7300462962962915</v>
      </c>
      <c r="P82">
        <v>0.63110000000000011</v>
      </c>
      <c r="Q82">
        <v>18.009999999999998</v>
      </c>
      <c r="R82">
        <v>16.795999999999999</v>
      </c>
      <c r="S82">
        <v>3.0000000000000006E-2</v>
      </c>
      <c r="T82">
        <v>31.570000000000004</v>
      </c>
      <c r="U82">
        <f t="shared" si="8"/>
        <v>14.774000000000004</v>
      </c>
      <c r="V82">
        <v>1</v>
      </c>
    </row>
    <row r="83" spans="1:22" x14ac:dyDescent="0.25">
      <c r="A83" s="1">
        <v>44728.736111111109</v>
      </c>
      <c r="B83">
        <v>907</v>
      </c>
      <c r="C83">
        <v>16.86</v>
      </c>
      <c r="D83">
        <v>60</v>
      </c>
      <c r="E83">
        <v>60</v>
      </c>
      <c r="F83">
        <v>-7.4669999999999996</v>
      </c>
      <c r="G83">
        <v>30.1</v>
      </c>
      <c r="H83">
        <v>13.32</v>
      </c>
      <c r="I83">
        <v>-10.61</v>
      </c>
      <c r="J83">
        <v>30.16</v>
      </c>
      <c r="K83">
        <v>12.91</v>
      </c>
      <c r="L83">
        <f t="shared" si="6"/>
        <v>0.56058558558558558</v>
      </c>
      <c r="M83">
        <f t="shared" si="7"/>
        <v>0.82184353214562345</v>
      </c>
      <c r="N83" s="2">
        <v>44728</v>
      </c>
      <c r="O83" s="3">
        <v>1.7369907407407359</v>
      </c>
      <c r="P83">
        <v>0.66320000000000001</v>
      </c>
      <c r="Q83">
        <v>17.997999999999998</v>
      </c>
      <c r="R83">
        <v>16.75</v>
      </c>
      <c r="S83">
        <v>3.0000000000000006E-2</v>
      </c>
      <c r="T83">
        <v>31.24</v>
      </c>
      <c r="U83">
        <f t="shared" si="8"/>
        <v>14.489999999999998</v>
      </c>
      <c r="V83">
        <v>1</v>
      </c>
    </row>
    <row r="84" spans="1:22" x14ac:dyDescent="0.25">
      <c r="A84" s="1">
        <v>44728.743055555555</v>
      </c>
      <c r="B84">
        <v>908</v>
      </c>
      <c r="C84">
        <v>16.86</v>
      </c>
      <c r="D84">
        <v>60</v>
      </c>
      <c r="E84">
        <v>60</v>
      </c>
      <c r="F84">
        <v>-7.0940000000000003</v>
      </c>
      <c r="G84">
        <v>29.89</v>
      </c>
      <c r="H84">
        <v>13.05</v>
      </c>
      <c r="I84">
        <v>-10.01</v>
      </c>
      <c r="J84">
        <v>29.91</v>
      </c>
      <c r="K84">
        <v>12.6</v>
      </c>
      <c r="L84">
        <f t="shared" si="6"/>
        <v>0.54360153256704979</v>
      </c>
      <c r="M84">
        <f t="shared" si="7"/>
        <v>0.7944444444444444</v>
      </c>
      <c r="N84" s="2">
        <v>44728</v>
      </c>
      <c r="O84" s="3">
        <v>1.7439351851851803</v>
      </c>
      <c r="P84">
        <v>0.65129999999999999</v>
      </c>
      <c r="Q84">
        <v>17.999000000000002</v>
      </c>
      <c r="R84">
        <v>16.788</v>
      </c>
      <c r="S84">
        <v>3.0000000000000006E-2</v>
      </c>
      <c r="T84">
        <v>30.990000000000002</v>
      </c>
      <c r="U84">
        <f t="shared" si="8"/>
        <v>14.202000000000002</v>
      </c>
      <c r="V84">
        <v>1</v>
      </c>
    </row>
    <row r="85" spans="1:22" x14ac:dyDescent="0.25">
      <c r="A85" s="1">
        <v>44728.75</v>
      </c>
      <c r="B85">
        <v>909</v>
      </c>
      <c r="C85">
        <v>16.86</v>
      </c>
      <c r="D85">
        <v>60</v>
      </c>
      <c r="E85">
        <v>60</v>
      </c>
      <c r="F85">
        <v>-7.375</v>
      </c>
      <c r="G85">
        <v>29.7</v>
      </c>
      <c r="H85">
        <v>12.93</v>
      </c>
      <c r="I85">
        <v>-10.49</v>
      </c>
      <c r="J85">
        <v>29.64</v>
      </c>
      <c r="K85">
        <v>12.36</v>
      </c>
      <c r="L85">
        <f t="shared" si="6"/>
        <v>0.5703789636504254</v>
      </c>
      <c r="M85">
        <f t="shared" si="7"/>
        <v>0.84870550161812308</v>
      </c>
      <c r="N85" s="2">
        <v>44728</v>
      </c>
      <c r="O85" s="3">
        <v>1.7508796296296247</v>
      </c>
      <c r="P85">
        <v>0.67960000000000009</v>
      </c>
      <c r="Q85">
        <v>17.991000000000003</v>
      </c>
      <c r="R85">
        <v>16.75</v>
      </c>
      <c r="S85">
        <v>3.0000000000000006E-2</v>
      </c>
      <c r="T85">
        <v>30.72</v>
      </c>
      <c r="U85">
        <f t="shared" si="8"/>
        <v>13.969999999999999</v>
      </c>
      <c r="V85">
        <v>1</v>
      </c>
    </row>
    <row r="86" spans="1:22" x14ac:dyDescent="0.25">
      <c r="A86" s="1">
        <v>44728.756944444445</v>
      </c>
      <c r="B86">
        <v>910</v>
      </c>
      <c r="C86">
        <v>16.86</v>
      </c>
      <c r="D86">
        <v>60</v>
      </c>
      <c r="E86">
        <v>60</v>
      </c>
      <c r="F86">
        <v>-7.2619999999999996</v>
      </c>
      <c r="G86">
        <v>29.51</v>
      </c>
      <c r="H86">
        <v>12.72</v>
      </c>
      <c r="I86">
        <v>-10.29</v>
      </c>
      <c r="J86">
        <v>29.42</v>
      </c>
      <c r="K86">
        <v>12.14</v>
      </c>
      <c r="L86">
        <f t="shared" si="6"/>
        <v>0.57091194968553449</v>
      </c>
      <c r="M86">
        <f t="shared" si="7"/>
        <v>0.84761120263591427</v>
      </c>
      <c r="N86" s="2">
        <v>44728</v>
      </c>
      <c r="O86" s="3">
        <v>1.7578240740740692</v>
      </c>
      <c r="P86">
        <v>0.68110000000000004</v>
      </c>
      <c r="Q86">
        <v>17.991999999999997</v>
      </c>
      <c r="R86">
        <v>16.776000000000003</v>
      </c>
      <c r="S86">
        <v>3.0000000000000006E-2</v>
      </c>
      <c r="T86">
        <v>30.43</v>
      </c>
      <c r="U86">
        <f t="shared" si="8"/>
        <v>13.653999999999996</v>
      </c>
      <c r="V86">
        <v>1</v>
      </c>
    </row>
    <row r="87" spans="1:22" x14ac:dyDescent="0.25">
      <c r="A87" s="1">
        <v>44728.763888888891</v>
      </c>
      <c r="B87">
        <v>911</v>
      </c>
      <c r="C87">
        <v>16.86</v>
      </c>
      <c r="D87">
        <v>60</v>
      </c>
      <c r="E87">
        <v>60</v>
      </c>
      <c r="F87">
        <v>-7.2430000000000003</v>
      </c>
      <c r="G87">
        <v>29.24</v>
      </c>
      <c r="H87">
        <v>12.43</v>
      </c>
      <c r="I87">
        <v>-10.11</v>
      </c>
      <c r="J87">
        <v>29.21</v>
      </c>
      <c r="K87">
        <v>11.9</v>
      </c>
      <c r="L87">
        <f t="shared" si="6"/>
        <v>0.58270313757039427</v>
      </c>
      <c r="M87">
        <f t="shared" si="7"/>
        <v>0.84957983193277309</v>
      </c>
      <c r="N87" s="2">
        <v>44728</v>
      </c>
      <c r="O87" s="3">
        <v>1.7647685185185136</v>
      </c>
      <c r="P87">
        <v>0.69330000000000003</v>
      </c>
      <c r="Q87">
        <v>17.988</v>
      </c>
      <c r="R87">
        <v>16.785000000000004</v>
      </c>
      <c r="S87">
        <v>3.0000000000000006E-2</v>
      </c>
      <c r="T87">
        <v>30.15</v>
      </c>
      <c r="U87">
        <f t="shared" si="8"/>
        <v>13.364999999999995</v>
      </c>
      <c r="V87">
        <v>1</v>
      </c>
    </row>
    <row r="88" spans="1:22" x14ac:dyDescent="0.25">
      <c r="A88" s="1">
        <v>44728.770833333336</v>
      </c>
      <c r="B88">
        <v>912</v>
      </c>
      <c r="C88">
        <v>16.86</v>
      </c>
      <c r="D88">
        <v>60</v>
      </c>
      <c r="E88">
        <v>60</v>
      </c>
      <c r="F88">
        <v>-7.3259999999999996</v>
      </c>
      <c r="G88">
        <v>28.96</v>
      </c>
      <c r="H88">
        <v>12.18</v>
      </c>
      <c r="I88">
        <v>-10.33</v>
      </c>
      <c r="J88">
        <v>28.95</v>
      </c>
      <c r="K88">
        <v>11.67</v>
      </c>
      <c r="L88">
        <f t="shared" si="6"/>
        <v>0.60147783251231524</v>
      </c>
      <c r="M88">
        <f t="shared" si="7"/>
        <v>0.88517566409597259</v>
      </c>
      <c r="N88" s="2">
        <v>44728</v>
      </c>
      <c r="O88" s="3">
        <v>1.771712962962958</v>
      </c>
      <c r="P88">
        <v>0.7199000000000001</v>
      </c>
      <c r="Q88">
        <v>17.984999999999999</v>
      </c>
      <c r="R88">
        <v>16.759999999999998</v>
      </c>
      <c r="S88">
        <v>3.0000000000000006E-2</v>
      </c>
      <c r="T88">
        <v>29.880000000000003</v>
      </c>
      <c r="U88">
        <f t="shared" si="8"/>
        <v>13.120000000000005</v>
      </c>
      <c r="V88">
        <v>1</v>
      </c>
    </row>
    <row r="89" spans="1:22" x14ac:dyDescent="0.25">
      <c r="A89" s="1">
        <v>44728.777777777781</v>
      </c>
      <c r="B89">
        <v>913</v>
      </c>
      <c r="C89">
        <v>16.86</v>
      </c>
      <c r="D89">
        <v>60</v>
      </c>
      <c r="E89">
        <v>60</v>
      </c>
      <c r="F89">
        <v>-7.3310000000000004</v>
      </c>
      <c r="G89">
        <v>28.77</v>
      </c>
      <c r="H89">
        <v>12.01</v>
      </c>
      <c r="I89">
        <v>-10.49</v>
      </c>
      <c r="J89">
        <v>28.79</v>
      </c>
      <c r="K89">
        <v>11.51</v>
      </c>
      <c r="L89">
        <f t="shared" si="6"/>
        <v>0.61040799333888429</v>
      </c>
      <c r="M89">
        <f t="shared" si="7"/>
        <v>0.91138140747176377</v>
      </c>
      <c r="N89" s="2">
        <v>44728</v>
      </c>
      <c r="O89" s="3">
        <v>1.7786574074074024</v>
      </c>
      <c r="P89">
        <v>0.72649999999999992</v>
      </c>
      <c r="Q89">
        <v>17.981000000000002</v>
      </c>
      <c r="R89">
        <v>16.762</v>
      </c>
      <c r="S89">
        <v>3.0000000000000006E-2</v>
      </c>
      <c r="T89">
        <v>29.68</v>
      </c>
      <c r="U89">
        <f t="shared" si="8"/>
        <v>12.917999999999999</v>
      </c>
      <c r="V89">
        <v>1</v>
      </c>
    </row>
    <row r="90" spans="1:22" x14ac:dyDescent="0.25">
      <c r="A90" s="1">
        <v>44728.784722222219</v>
      </c>
      <c r="B90">
        <v>914</v>
      </c>
      <c r="C90">
        <v>16.84</v>
      </c>
      <c r="D90">
        <v>60</v>
      </c>
      <c r="E90">
        <v>60</v>
      </c>
      <c r="F90">
        <v>-6.9669999999999996</v>
      </c>
      <c r="G90">
        <v>28.54</v>
      </c>
      <c r="H90">
        <v>11.67</v>
      </c>
      <c r="I90">
        <v>-9.83</v>
      </c>
      <c r="J90">
        <v>28.56</v>
      </c>
      <c r="K90">
        <v>11.24</v>
      </c>
      <c r="L90">
        <f t="shared" si="6"/>
        <v>0.59700085689802906</v>
      </c>
      <c r="M90">
        <f t="shared" si="7"/>
        <v>0.8745551601423488</v>
      </c>
      <c r="N90" s="2">
        <v>44728</v>
      </c>
      <c r="O90" s="3">
        <v>1.7856018518518468</v>
      </c>
      <c r="P90">
        <v>0.72200000000000009</v>
      </c>
      <c r="Q90">
        <v>17.984999999999999</v>
      </c>
      <c r="R90">
        <v>16.806000000000001</v>
      </c>
      <c r="S90">
        <v>3.0000000000000006E-2</v>
      </c>
      <c r="T90">
        <v>29.340000000000003</v>
      </c>
      <c r="U90">
        <f t="shared" si="8"/>
        <v>12.534000000000002</v>
      </c>
      <c r="V90">
        <v>1</v>
      </c>
    </row>
    <row r="91" spans="1:22" x14ac:dyDescent="0.25">
      <c r="A91" s="1">
        <v>44728.791666666664</v>
      </c>
      <c r="B91">
        <v>915</v>
      </c>
      <c r="C91">
        <v>16.84</v>
      </c>
      <c r="D91">
        <v>60</v>
      </c>
      <c r="E91">
        <v>60</v>
      </c>
      <c r="F91">
        <v>-7.0259999999999998</v>
      </c>
      <c r="G91">
        <v>28.37</v>
      </c>
      <c r="H91">
        <v>11.57</v>
      </c>
      <c r="I91">
        <v>-10.09</v>
      </c>
      <c r="J91">
        <v>28.36</v>
      </c>
      <c r="K91">
        <v>11.05</v>
      </c>
      <c r="L91">
        <f t="shared" si="6"/>
        <v>0.60726015557476232</v>
      </c>
      <c r="M91">
        <f t="shared" si="7"/>
        <v>0.91312217194570133</v>
      </c>
      <c r="N91" s="2">
        <v>44728</v>
      </c>
      <c r="O91" s="3">
        <v>1.7925462962962913</v>
      </c>
      <c r="P91">
        <v>0.73220000000000007</v>
      </c>
      <c r="Q91">
        <v>17.984000000000002</v>
      </c>
      <c r="R91">
        <v>16.8</v>
      </c>
      <c r="S91">
        <v>3.0000000000000006E-2</v>
      </c>
      <c r="T91">
        <v>29.21</v>
      </c>
      <c r="U91">
        <f t="shared" si="8"/>
        <v>12.41</v>
      </c>
      <c r="V91">
        <v>1</v>
      </c>
    </row>
    <row r="92" spans="1:22" x14ac:dyDescent="0.25">
      <c r="A92" s="1">
        <v>44728.798611111109</v>
      </c>
      <c r="B92">
        <v>916</v>
      </c>
      <c r="C92">
        <v>16.86</v>
      </c>
      <c r="D92">
        <v>60</v>
      </c>
      <c r="E92">
        <v>60</v>
      </c>
      <c r="F92">
        <v>-7.0179999999999998</v>
      </c>
      <c r="G92">
        <v>28.18</v>
      </c>
      <c r="H92">
        <v>11.36</v>
      </c>
      <c r="I92">
        <v>-9.84</v>
      </c>
      <c r="J92">
        <v>28.2</v>
      </c>
      <c r="K92">
        <v>10.89</v>
      </c>
      <c r="L92">
        <f t="shared" si="6"/>
        <v>0.61778169014084505</v>
      </c>
      <c r="M92">
        <f t="shared" si="7"/>
        <v>0.90358126721763077</v>
      </c>
      <c r="N92" s="2">
        <v>44728</v>
      </c>
      <c r="O92" s="3">
        <v>1.7994907407407357</v>
      </c>
      <c r="P92">
        <v>0.74940000000000007</v>
      </c>
      <c r="Q92">
        <v>17.987000000000002</v>
      </c>
      <c r="R92">
        <v>16.791</v>
      </c>
      <c r="S92">
        <v>3.0000000000000006E-2</v>
      </c>
      <c r="T92">
        <v>29.060000000000002</v>
      </c>
      <c r="U92">
        <f t="shared" si="8"/>
        <v>12.269000000000002</v>
      </c>
      <c r="V92">
        <v>1</v>
      </c>
    </row>
    <row r="93" spans="1:22" x14ac:dyDescent="0.25">
      <c r="A93" s="1">
        <v>44728.805555555555</v>
      </c>
      <c r="B93">
        <v>917</v>
      </c>
      <c r="C93">
        <v>16.86</v>
      </c>
      <c r="D93">
        <v>60</v>
      </c>
      <c r="E93">
        <v>60</v>
      </c>
      <c r="F93">
        <v>-6.9829999999999997</v>
      </c>
      <c r="G93">
        <v>27.96</v>
      </c>
      <c r="H93">
        <v>11.14</v>
      </c>
      <c r="I93">
        <v>-9.84</v>
      </c>
      <c r="J93">
        <v>27.99</v>
      </c>
      <c r="K93">
        <v>10.67</v>
      </c>
      <c r="L93">
        <f t="shared" si="6"/>
        <v>0.62684021543985635</v>
      </c>
      <c r="M93">
        <f t="shared" si="7"/>
        <v>0.92221180880974696</v>
      </c>
      <c r="N93" s="2">
        <v>44728</v>
      </c>
      <c r="O93" s="3">
        <v>1.8064351851851801</v>
      </c>
      <c r="P93">
        <v>0.77129999999999999</v>
      </c>
      <c r="Q93">
        <v>17.985999999999997</v>
      </c>
      <c r="R93">
        <v>16.798999999999999</v>
      </c>
      <c r="S93">
        <v>3.0000000000000006E-2</v>
      </c>
      <c r="T93">
        <v>28.620000000000005</v>
      </c>
      <c r="U93">
        <f t="shared" si="8"/>
        <v>11.821000000000005</v>
      </c>
      <c r="V93">
        <v>1</v>
      </c>
    </row>
    <row r="94" spans="1:22" x14ac:dyDescent="0.25">
      <c r="A94" s="1">
        <v>44728.8125</v>
      </c>
      <c r="B94">
        <v>918</v>
      </c>
      <c r="C94">
        <v>16.86</v>
      </c>
      <c r="D94">
        <v>60</v>
      </c>
      <c r="E94">
        <v>60</v>
      </c>
      <c r="F94">
        <v>-7.1289999999999996</v>
      </c>
      <c r="G94">
        <v>27.66</v>
      </c>
      <c r="H94">
        <v>10.87</v>
      </c>
      <c r="I94">
        <v>-10.17</v>
      </c>
      <c r="J94">
        <v>27.65</v>
      </c>
      <c r="K94">
        <v>10.38</v>
      </c>
      <c r="L94">
        <f t="shared" si="6"/>
        <v>0.65584176632934688</v>
      </c>
      <c r="M94">
        <f t="shared" si="7"/>
        <v>0.97976878612716756</v>
      </c>
      <c r="N94" s="2">
        <v>44728</v>
      </c>
      <c r="O94" s="3">
        <v>1.8133796296296245</v>
      </c>
      <c r="P94">
        <v>0.78969999999999996</v>
      </c>
      <c r="Q94">
        <v>17.974999999999998</v>
      </c>
      <c r="R94">
        <v>16.780999999999999</v>
      </c>
      <c r="S94">
        <v>3.0000000000000006E-2</v>
      </c>
      <c r="T94">
        <v>28.350000000000005</v>
      </c>
      <c r="U94">
        <f t="shared" si="8"/>
        <v>11.569000000000006</v>
      </c>
      <c r="V94">
        <v>1</v>
      </c>
    </row>
    <row r="95" spans="1:22" x14ac:dyDescent="0.25">
      <c r="A95" s="1">
        <v>44728.819444444445</v>
      </c>
      <c r="B95">
        <v>919</v>
      </c>
      <c r="C95">
        <v>16.86</v>
      </c>
      <c r="D95">
        <v>60</v>
      </c>
      <c r="E95">
        <v>60</v>
      </c>
      <c r="F95">
        <v>-7.1150000000000002</v>
      </c>
      <c r="G95">
        <v>27.42</v>
      </c>
      <c r="H95">
        <v>10.62</v>
      </c>
      <c r="I95">
        <v>-10.29</v>
      </c>
      <c r="J95">
        <v>27.37</v>
      </c>
      <c r="K95">
        <v>10.09</v>
      </c>
      <c r="L95">
        <f t="shared" si="6"/>
        <v>0.66996233521657256</v>
      </c>
      <c r="M95">
        <f t="shared" si="7"/>
        <v>1.0198216055500495</v>
      </c>
      <c r="N95" s="2">
        <v>44728</v>
      </c>
      <c r="O95" s="3">
        <v>1.8203240740740689</v>
      </c>
      <c r="P95">
        <v>0.81310000000000004</v>
      </c>
      <c r="Q95">
        <v>17.964000000000002</v>
      </c>
      <c r="R95">
        <v>16.760000000000002</v>
      </c>
      <c r="S95">
        <v>3.0000000000000006E-2</v>
      </c>
      <c r="T95">
        <v>28.139999999999997</v>
      </c>
      <c r="U95">
        <f t="shared" si="8"/>
        <v>11.379999999999995</v>
      </c>
      <c r="V95">
        <v>1</v>
      </c>
    </row>
    <row r="96" spans="1:22" x14ac:dyDescent="0.25">
      <c r="A96" s="1">
        <v>44728.826388888891</v>
      </c>
      <c r="B96">
        <v>920</v>
      </c>
      <c r="C96">
        <v>16.86</v>
      </c>
      <c r="D96">
        <v>60</v>
      </c>
      <c r="E96">
        <v>60</v>
      </c>
      <c r="F96">
        <v>-7.1289999999999996</v>
      </c>
      <c r="G96">
        <v>27.2</v>
      </c>
      <c r="H96">
        <v>10.39</v>
      </c>
      <c r="I96">
        <v>-10.130000000000001</v>
      </c>
      <c r="J96">
        <v>27.12</v>
      </c>
      <c r="K96">
        <v>9.83</v>
      </c>
      <c r="L96">
        <f t="shared" si="6"/>
        <v>0.68614051973051005</v>
      </c>
      <c r="M96">
        <f t="shared" si="7"/>
        <v>1.0305188199389623</v>
      </c>
      <c r="N96" s="2">
        <v>44728</v>
      </c>
      <c r="O96" s="3">
        <v>1.8272685185185134</v>
      </c>
      <c r="P96">
        <v>0.82450000000000012</v>
      </c>
      <c r="Q96">
        <v>17.961000000000002</v>
      </c>
      <c r="R96">
        <v>16.771999999999998</v>
      </c>
      <c r="S96">
        <v>3.0000000000000006E-2</v>
      </c>
      <c r="T96">
        <v>27.850000000000005</v>
      </c>
      <c r="U96">
        <f t="shared" si="8"/>
        <v>11.078000000000007</v>
      </c>
      <c r="V96">
        <v>1</v>
      </c>
    </row>
    <row r="97" spans="1:22" x14ac:dyDescent="0.25">
      <c r="A97" s="1">
        <v>44728.833333333336</v>
      </c>
      <c r="B97">
        <v>921</v>
      </c>
      <c r="C97">
        <v>16.86</v>
      </c>
      <c r="D97">
        <v>60</v>
      </c>
      <c r="E97">
        <v>60</v>
      </c>
      <c r="F97">
        <v>-7.1029999999999998</v>
      </c>
      <c r="G97">
        <v>26.95</v>
      </c>
      <c r="H97">
        <v>10.16</v>
      </c>
      <c r="I97">
        <v>-10</v>
      </c>
      <c r="J97">
        <v>26.93</v>
      </c>
      <c r="K97">
        <v>9.64</v>
      </c>
      <c r="L97">
        <f t="shared" si="6"/>
        <v>0.69911417322834646</v>
      </c>
      <c r="M97">
        <f t="shared" si="7"/>
        <v>1.0373443983402488</v>
      </c>
      <c r="N97" s="2">
        <v>44728</v>
      </c>
      <c r="O97" s="3">
        <v>1.8342129629629578</v>
      </c>
      <c r="P97">
        <v>0.84009999999999996</v>
      </c>
      <c r="Q97">
        <v>17.961000000000002</v>
      </c>
      <c r="R97">
        <v>16.781999999999996</v>
      </c>
      <c r="S97">
        <v>3.0000000000000006E-2</v>
      </c>
      <c r="T97">
        <v>27.57</v>
      </c>
      <c r="U97">
        <f t="shared" si="8"/>
        <v>10.788000000000004</v>
      </c>
      <c r="V97">
        <v>1</v>
      </c>
    </row>
    <row r="98" spans="1:22" x14ac:dyDescent="0.25">
      <c r="A98" s="1">
        <v>44728.840277777781</v>
      </c>
      <c r="B98">
        <v>922</v>
      </c>
      <c r="C98">
        <v>16.86</v>
      </c>
      <c r="D98">
        <v>60</v>
      </c>
      <c r="E98">
        <v>60</v>
      </c>
      <c r="F98">
        <v>-7.0410000000000004</v>
      </c>
      <c r="G98">
        <v>26.68</v>
      </c>
      <c r="H98">
        <v>9.9</v>
      </c>
      <c r="I98">
        <v>-10.24</v>
      </c>
      <c r="J98">
        <v>26.69</v>
      </c>
      <c r="K98">
        <v>9.4</v>
      </c>
      <c r="L98">
        <f t="shared" si="6"/>
        <v>0.71121212121212118</v>
      </c>
      <c r="M98">
        <f t="shared" si="7"/>
        <v>1.0893617021276596</v>
      </c>
      <c r="N98" s="2">
        <v>44728</v>
      </c>
      <c r="O98" s="3">
        <v>1.8411574074074022</v>
      </c>
      <c r="P98">
        <v>0.85680000000000001</v>
      </c>
      <c r="Q98">
        <v>17.955000000000002</v>
      </c>
      <c r="R98">
        <v>16.788</v>
      </c>
      <c r="S98">
        <v>3.0000000000000006E-2</v>
      </c>
      <c r="T98">
        <v>27.27</v>
      </c>
      <c r="U98">
        <f t="shared" si="8"/>
        <v>10.481999999999999</v>
      </c>
      <c r="V98">
        <v>1</v>
      </c>
    </row>
    <row r="99" spans="1:22" x14ac:dyDescent="0.25">
      <c r="A99" s="1">
        <v>44728.847222222219</v>
      </c>
      <c r="B99">
        <v>923</v>
      </c>
      <c r="C99">
        <v>16.84</v>
      </c>
      <c r="D99">
        <v>60</v>
      </c>
      <c r="E99">
        <v>60</v>
      </c>
      <c r="F99">
        <v>-7.4260000000000002</v>
      </c>
      <c r="G99">
        <v>26.45</v>
      </c>
      <c r="H99">
        <v>9.6999999999999993</v>
      </c>
      <c r="I99">
        <v>-10.63</v>
      </c>
      <c r="J99">
        <v>26.43</v>
      </c>
      <c r="K99">
        <v>9.19</v>
      </c>
      <c r="L99">
        <f t="shared" si="6"/>
        <v>0.76556701030927843</v>
      </c>
      <c r="M99">
        <f t="shared" si="7"/>
        <v>1.1566920565832428</v>
      </c>
      <c r="N99" s="2">
        <v>44728</v>
      </c>
      <c r="O99" s="3">
        <v>1.8481018518518466</v>
      </c>
      <c r="P99">
        <v>0.89400000000000013</v>
      </c>
      <c r="Q99">
        <v>17.943999999999999</v>
      </c>
      <c r="R99">
        <v>16.749000000000002</v>
      </c>
      <c r="S99">
        <v>3.0000000000000006E-2</v>
      </c>
      <c r="T99">
        <v>26.97</v>
      </c>
      <c r="U99">
        <f t="shared" si="8"/>
        <v>10.220999999999997</v>
      </c>
      <c r="V99">
        <v>1</v>
      </c>
    </row>
    <row r="100" spans="1:22" x14ac:dyDescent="0.25">
      <c r="A100" s="1">
        <v>44729.472222222219</v>
      </c>
      <c r="B100">
        <v>1013</v>
      </c>
      <c r="C100">
        <v>16.84</v>
      </c>
      <c r="D100">
        <v>60</v>
      </c>
      <c r="E100">
        <v>60</v>
      </c>
      <c r="F100">
        <v>-7.2359999999999998</v>
      </c>
      <c r="G100">
        <v>27.24</v>
      </c>
      <c r="H100">
        <v>10.49</v>
      </c>
      <c r="I100">
        <v>-10.44</v>
      </c>
      <c r="J100">
        <v>26.83</v>
      </c>
      <c r="K100">
        <v>9.58</v>
      </c>
      <c r="L100">
        <f t="shared" si="6"/>
        <v>0.68979980934223062</v>
      </c>
      <c r="M100">
        <f t="shared" si="7"/>
        <v>1.0897703549060542</v>
      </c>
      <c r="N100" s="2">
        <v>44729</v>
      </c>
      <c r="O100" s="3">
        <v>2.4731018518518595</v>
      </c>
      <c r="P100">
        <v>0.88219999999999987</v>
      </c>
      <c r="Q100">
        <v>17.934999999999999</v>
      </c>
      <c r="R100">
        <v>16.732999999999997</v>
      </c>
      <c r="S100">
        <v>3.0000000000000006E-2</v>
      </c>
      <c r="T100">
        <v>27.200000000000006</v>
      </c>
      <c r="U100">
        <f t="shared" ref="U100:U119" si="9">ABS(R100-T100)</f>
        <v>10.467000000000009</v>
      </c>
      <c r="V100">
        <v>1</v>
      </c>
    </row>
    <row r="101" spans="1:22" x14ac:dyDescent="0.25">
      <c r="A101" s="1">
        <v>44729.479166666664</v>
      </c>
      <c r="B101">
        <v>1014</v>
      </c>
      <c r="C101">
        <v>16.84</v>
      </c>
      <c r="D101">
        <v>60</v>
      </c>
      <c r="E101">
        <v>60</v>
      </c>
      <c r="F101">
        <v>-7.0780000000000003</v>
      </c>
      <c r="G101">
        <v>27.63</v>
      </c>
      <c r="H101">
        <v>10.85</v>
      </c>
      <c r="I101">
        <v>-10</v>
      </c>
      <c r="J101">
        <v>27.29</v>
      </c>
      <c r="K101">
        <v>10.029999999999999</v>
      </c>
      <c r="L101">
        <f t="shared" si="6"/>
        <v>0.6523502304147466</v>
      </c>
      <c r="M101">
        <f t="shared" si="7"/>
        <v>0.99700897308075775</v>
      </c>
      <c r="N101" s="2">
        <v>44729</v>
      </c>
      <c r="O101" s="3">
        <v>2.4800462962963041</v>
      </c>
      <c r="P101">
        <v>0.83099999999999985</v>
      </c>
      <c r="Q101">
        <v>17.942</v>
      </c>
      <c r="R101">
        <v>16.764000000000003</v>
      </c>
      <c r="S101">
        <v>3.0000000000000006E-2</v>
      </c>
      <c r="T101">
        <v>27.619999999999997</v>
      </c>
      <c r="U101">
        <f t="shared" si="9"/>
        <v>10.855999999999995</v>
      </c>
      <c r="V101">
        <v>1</v>
      </c>
    </row>
    <row r="102" spans="1:22" x14ac:dyDescent="0.25">
      <c r="A102" s="1">
        <v>44729.486111111109</v>
      </c>
      <c r="B102">
        <v>1015</v>
      </c>
      <c r="C102">
        <v>16.84</v>
      </c>
      <c r="D102">
        <v>60</v>
      </c>
      <c r="E102">
        <v>60</v>
      </c>
      <c r="F102">
        <v>-7.2569999999999997</v>
      </c>
      <c r="G102">
        <v>27.92</v>
      </c>
      <c r="H102">
        <v>11.17</v>
      </c>
      <c r="I102">
        <v>-10.36</v>
      </c>
      <c r="J102">
        <v>27.56</v>
      </c>
      <c r="K102">
        <v>10.32</v>
      </c>
      <c r="L102">
        <f t="shared" si="6"/>
        <v>0.64968666069829895</v>
      </c>
      <c r="M102">
        <f t="shared" si="7"/>
        <v>1.0038759689922481</v>
      </c>
      <c r="N102" s="2">
        <v>44729</v>
      </c>
      <c r="O102" s="3">
        <v>2.4869907407407488</v>
      </c>
      <c r="P102">
        <v>0.8276</v>
      </c>
      <c r="Q102">
        <v>17.943999999999999</v>
      </c>
      <c r="R102">
        <v>16.739999999999998</v>
      </c>
      <c r="S102">
        <v>3.0000000000000006E-2</v>
      </c>
      <c r="T102">
        <v>27.9</v>
      </c>
      <c r="U102">
        <f t="shared" si="9"/>
        <v>11.16</v>
      </c>
      <c r="V102">
        <v>1</v>
      </c>
    </row>
    <row r="103" spans="1:22" x14ac:dyDescent="0.25">
      <c r="A103" s="1">
        <v>44729.493055555555</v>
      </c>
      <c r="B103">
        <v>1016</v>
      </c>
      <c r="C103">
        <v>16.84</v>
      </c>
      <c r="D103">
        <v>60</v>
      </c>
      <c r="E103">
        <v>60</v>
      </c>
      <c r="F103">
        <v>-7.7350000000000003</v>
      </c>
      <c r="G103">
        <v>28.28</v>
      </c>
      <c r="H103">
        <v>11.58</v>
      </c>
      <c r="I103">
        <v>-10.56</v>
      </c>
      <c r="J103">
        <v>27.8</v>
      </c>
      <c r="K103">
        <v>10.62</v>
      </c>
      <c r="L103">
        <f t="shared" si="6"/>
        <v>0.66796200345423151</v>
      </c>
      <c r="M103">
        <f t="shared" si="7"/>
        <v>0.99435028248587587</v>
      </c>
      <c r="N103" s="2">
        <v>44729</v>
      </c>
      <c r="O103" s="3">
        <v>2.4939351851851934</v>
      </c>
      <c r="P103">
        <v>0.84109999999999996</v>
      </c>
      <c r="Q103">
        <v>17.928000000000004</v>
      </c>
      <c r="R103">
        <v>16.681999999999999</v>
      </c>
      <c r="S103">
        <v>3.0000000000000006E-2</v>
      </c>
      <c r="T103">
        <v>28.1</v>
      </c>
      <c r="U103">
        <f t="shared" si="9"/>
        <v>11.418000000000003</v>
      </c>
      <c r="V103">
        <v>1</v>
      </c>
    </row>
    <row r="104" spans="1:22" x14ac:dyDescent="0.25">
      <c r="A104" s="1">
        <v>44729.5</v>
      </c>
      <c r="B104">
        <v>1017</v>
      </c>
      <c r="C104">
        <v>16.84</v>
      </c>
      <c r="D104">
        <v>60</v>
      </c>
      <c r="E104">
        <v>60</v>
      </c>
      <c r="F104">
        <v>-7.3179999999999996</v>
      </c>
      <c r="G104">
        <v>28.26</v>
      </c>
      <c r="H104">
        <v>11.48</v>
      </c>
      <c r="I104">
        <v>-10.119999999999999</v>
      </c>
      <c r="J104">
        <v>27.92</v>
      </c>
      <c r="K104">
        <v>10.66</v>
      </c>
      <c r="L104">
        <f t="shared" si="6"/>
        <v>0.63745644599303131</v>
      </c>
      <c r="M104">
        <f t="shared" si="7"/>
        <v>0.94934333958724193</v>
      </c>
      <c r="N104" s="2">
        <v>44729</v>
      </c>
      <c r="O104" s="3">
        <v>2.5008796296296381</v>
      </c>
      <c r="P104">
        <v>0.80130000000000001</v>
      </c>
      <c r="Q104">
        <v>17.934999999999999</v>
      </c>
      <c r="R104">
        <v>16.744</v>
      </c>
      <c r="S104">
        <v>3.0000000000000006E-2</v>
      </c>
      <c r="T104">
        <v>28.189999999999998</v>
      </c>
      <c r="U104">
        <f t="shared" si="9"/>
        <v>11.445999999999998</v>
      </c>
      <c r="V104">
        <v>1</v>
      </c>
    </row>
    <row r="105" spans="1:22" x14ac:dyDescent="0.25">
      <c r="A105" s="1">
        <v>44729.506944444445</v>
      </c>
      <c r="B105">
        <v>1018</v>
      </c>
      <c r="C105">
        <v>16.84</v>
      </c>
      <c r="D105">
        <v>60</v>
      </c>
      <c r="E105">
        <v>60</v>
      </c>
      <c r="F105">
        <v>-7.1390000000000002</v>
      </c>
      <c r="G105">
        <v>28.43</v>
      </c>
      <c r="H105">
        <v>11.67</v>
      </c>
      <c r="I105">
        <v>-10.28</v>
      </c>
      <c r="J105">
        <v>28.04</v>
      </c>
      <c r="K105">
        <v>10.81</v>
      </c>
      <c r="L105">
        <f t="shared" si="6"/>
        <v>0.61173950299914315</v>
      </c>
      <c r="M105">
        <f t="shared" si="7"/>
        <v>0.9509713228492136</v>
      </c>
      <c r="N105" s="2">
        <v>44729</v>
      </c>
      <c r="O105" s="3">
        <v>2.5078240740740827</v>
      </c>
      <c r="P105">
        <v>0.78679999999999994</v>
      </c>
      <c r="Q105">
        <v>17.926000000000002</v>
      </c>
      <c r="R105">
        <v>16.735999999999997</v>
      </c>
      <c r="S105">
        <v>3.0000000000000006E-2</v>
      </c>
      <c r="T105">
        <v>28.440000000000005</v>
      </c>
      <c r="U105">
        <f t="shared" si="9"/>
        <v>11.704000000000008</v>
      </c>
      <c r="V105">
        <v>1</v>
      </c>
    </row>
    <row r="106" spans="1:22" x14ac:dyDescent="0.25">
      <c r="A106" s="1">
        <v>44729.513888888891</v>
      </c>
      <c r="B106">
        <v>1019</v>
      </c>
      <c r="C106">
        <v>16.84</v>
      </c>
      <c r="D106">
        <v>60</v>
      </c>
      <c r="E106">
        <v>60</v>
      </c>
      <c r="F106">
        <v>-7.1989999999999998</v>
      </c>
      <c r="G106">
        <v>28.4</v>
      </c>
      <c r="H106">
        <v>11.66</v>
      </c>
      <c r="I106">
        <v>-10.33</v>
      </c>
      <c r="J106">
        <v>28.08</v>
      </c>
      <c r="K106">
        <v>10.87</v>
      </c>
      <c r="L106">
        <f t="shared" si="6"/>
        <v>0.61740994854202402</v>
      </c>
      <c r="M106">
        <f t="shared" si="7"/>
        <v>0.9503219871205153</v>
      </c>
      <c r="N106" s="2">
        <v>44729</v>
      </c>
      <c r="O106" s="3">
        <v>2.5147685185185273</v>
      </c>
      <c r="P106">
        <v>0.79220000000000013</v>
      </c>
      <c r="Q106">
        <v>17.925000000000001</v>
      </c>
      <c r="R106">
        <v>16.721000000000004</v>
      </c>
      <c r="S106">
        <v>3.0000000000000006E-2</v>
      </c>
      <c r="T106">
        <v>28.419999999999998</v>
      </c>
      <c r="U106">
        <f t="shared" si="9"/>
        <v>11.698999999999995</v>
      </c>
      <c r="V106">
        <v>1</v>
      </c>
    </row>
    <row r="107" spans="1:22" x14ac:dyDescent="0.25">
      <c r="A107" s="1">
        <v>44729.520833333336</v>
      </c>
      <c r="B107">
        <v>1020</v>
      </c>
      <c r="C107">
        <v>16.84</v>
      </c>
      <c r="D107">
        <v>60</v>
      </c>
      <c r="E107">
        <v>60</v>
      </c>
      <c r="F107">
        <v>-7.1829999999999998</v>
      </c>
      <c r="G107">
        <v>28.11</v>
      </c>
      <c r="H107">
        <v>11.36</v>
      </c>
      <c r="I107">
        <v>-10.119999999999999</v>
      </c>
      <c r="J107">
        <v>27.81</v>
      </c>
      <c r="K107">
        <v>10.57</v>
      </c>
      <c r="L107">
        <f t="shared" si="6"/>
        <v>0.63230633802816905</v>
      </c>
      <c r="M107">
        <f t="shared" si="7"/>
        <v>0.95742667928098379</v>
      </c>
      <c r="N107" s="2">
        <v>44729</v>
      </c>
      <c r="O107" s="3">
        <v>2.521712962962972</v>
      </c>
      <c r="P107">
        <v>0.80510000000000004</v>
      </c>
      <c r="Q107">
        <v>17.925999999999998</v>
      </c>
      <c r="R107">
        <v>16.73</v>
      </c>
      <c r="S107">
        <v>3.0000000000000006E-2</v>
      </c>
      <c r="T107">
        <v>28.160000000000004</v>
      </c>
      <c r="U107">
        <f t="shared" si="9"/>
        <v>11.430000000000003</v>
      </c>
      <c r="V107">
        <v>1</v>
      </c>
    </row>
    <row r="108" spans="1:22" x14ac:dyDescent="0.25">
      <c r="A108" s="1">
        <v>44729.527777777781</v>
      </c>
      <c r="B108">
        <v>1021</v>
      </c>
      <c r="C108">
        <v>16.809999999999999</v>
      </c>
      <c r="D108">
        <v>60</v>
      </c>
      <c r="E108">
        <v>60</v>
      </c>
      <c r="F108">
        <v>-7.1239999999999997</v>
      </c>
      <c r="G108">
        <v>28.08</v>
      </c>
      <c r="H108">
        <v>11.32</v>
      </c>
      <c r="I108">
        <v>-10.25</v>
      </c>
      <c r="J108">
        <v>27.76</v>
      </c>
      <c r="K108">
        <v>10.54</v>
      </c>
      <c r="L108">
        <f t="shared" si="6"/>
        <v>0.62932862190812722</v>
      </c>
      <c r="M108">
        <f t="shared" si="7"/>
        <v>0.97248576850094881</v>
      </c>
      <c r="N108" s="2">
        <v>44729</v>
      </c>
      <c r="O108" s="3">
        <v>2.5286574074074166</v>
      </c>
      <c r="P108">
        <v>0.79460000000000008</v>
      </c>
      <c r="Q108">
        <v>17.927</v>
      </c>
      <c r="R108">
        <v>16.739000000000001</v>
      </c>
      <c r="S108">
        <v>3.0000000000000006E-2</v>
      </c>
      <c r="T108">
        <v>28.189999999999998</v>
      </c>
      <c r="U108">
        <f t="shared" si="9"/>
        <v>11.450999999999997</v>
      </c>
      <c r="V108">
        <v>1</v>
      </c>
    </row>
    <row r="109" spans="1:22" x14ac:dyDescent="0.25">
      <c r="A109" s="1">
        <v>44729.534722222219</v>
      </c>
      <c r="B109">
        <v>1022</v>
      </c>
      <c r="C109">
        <v>16.809999999999999</v>
      </c>
      <c r="D109">
        <v>60</v>
      </c>
      <c r="E109">
        <v>60</v>
      </c>
      <c r="F109">
        <v>-7.1710000000000003</v>
      </c>
      <c r="G109">
        <v>28.43</v>
      </c>
      <c r="H109">
        <v>11.69</v>
      </c>
      <c r="I109">
        <v>-10.35</v>
      </c>
      <c r="J109">
        <v>27.97</v>
      </c>
      <c r="K109">
        <v>10.77</v>
      </c>
      <c r="L109">
        <f t="shared" si="6"/>
        <v>0.6134302822925578</v>
      </c>
      <c r="M109">
        <f t="shared" si="7"/>
        <v>0.96100278551532037</v>
      </c>
      <c r="N109" s="2">
        <v>44729</v>
      </c>
      <c r="O109" s="3">
        <v>2.5356018518518613</v>
      </c>
      <c r="P109">
        <v>0.78709999999999991</v>
      </c>
      <c r="Q109">
        <v>17.923000000000002</v>
      </c>
      <c r="R109">
        <v>16.713000000000001</v>
      </c>
      <c r="S109">
        <v>3.0000000000000006E-2</v>
      </c>
      <c r="T109">
        <v>28.54</v>
      </c>
      <c r="U109">
        <f t="shared" si="9"/>
        <v>11.826999999999998</v>
      </c>
      <c r="V109">
        <v>1</v>
      </c>
    </row>
    <row r="110" spans="1:22" x14ac:dyDescent="0.25">
      <c r="A110" s="1">
        <v>44729.541666666664</v>
      </c>
      <c r="B110">
        <v>1023</v>
      </c>
      <c r="C110">
        <v>16.809999999999999</v>
      </c>
      <c r="D110">
        <v>60</v>
      </c>
      <c r="E110">
        <v>60</v>
      </c>
      <c r="F110">
        <v>-7.3929999999999998</v>
      </c>
      <c r="G110">
        <v>28.76</v>
      </c>
      <c r="H110">
        <v>12.02</v>
      </c>
      <c r="I110">
        <v>-10.45</v>
      </c>
      <c r="J110">
        <v>28.28</v>
      </c>
      <c r="K110">
        <v>11.05</v>
      </c>
      <c r="L110">
        <f t="shared" si="6"/>
        <v>0.61505823627287859</v>
      </c>
      <c r="M110">
        <f t="shared" si="7"/>
        <v>0.94570135746606321</v>
      </c>
      <c r="N110" s="2">
        <v>44729</v>
      </c>
      <c r="O110" s="3">
        <v>2.5425462962963059</v>
      </c>
      <c r="P110">
        <v>0.77180000000000004</v>
      </c>
      <c r="Q110">
        <v>17.917000000000002</v>
      </c>
      <c r="R110">
        <v>16.7</v>
      </c>
      <c r="S110">
        <v>3.0000000000000006E-2</v>
      </c>
      <c r="T110">
        <v>28.85</v>
      </c>
      <c r="U110">
        <f t="shared" si="9"/>
        <v>12.150000000000002</v>
      </c>
      <c r="V110">
        <v>1</v>
      </c>
    </row>
    <row r="111" spans="1:22" x14ac:dyDescent="0.25">
      <c r="A111" s="1">
        <v>44729.548611111109</v>
      </c>
      <c r="B111">
        <v>1024</v>
      </c>
      <c r="C111">
        <v>16.809999999999999</v>
      </c>
      <c r="D111">
        <v>60</v>
      </c>
      <c r="E111">
        <v>60</v>
      </c>
      <c r="F111">
        <v>-7.694</v>
      </c>
      <c r="G111">
        <v>28.52</v>
      </c>
      <c r="H111">
        <v>11.82</v>
      </c>
      <c r="I111">
        <v>-10.71</v>
      </c>
      <c r="J111">
        <v>28.27</v>
      </c>
      <c r="K111">
        <v>11.07</v>
      </c>
      <c r="L111">
        <f t="shared" si="6"/>
        <v>0.6509306260575296</v>
      </c>
      <c r="M111">
        <f t="shared" si="7"/>
        <v>0.96747967479674801</v>
      </c>
      <c r="N111" s="2">
        <v>44729</v>
      </c>
      <c r="O111" s="3">
        <v>2.5494907407407505</v>
      </c>
      <c r="P111">
        <v>0.7823</v>
      </c>
      <c r="Q111">
        <v>17.912000000000003</v>
      </c>
      <c r="R111">
        <v>16.672000000000001</v>
      </c>
      <c r="S111">
        <v>3.0000000000000006E-2</v>
      </c>
      <c r="T111">
        <v>28.830000000000002</v>
      </c>
      <c r="U111">
        <f t="shared" si="9"/>
        <v>12.158000000000001</v>
      </c>
      <c r="V111">
        <v>1</v>
      </c>
    </row>
    <row r="112" spans="1:22" x14ac:dyDescent="0.25">
      <c r="A112" s="1">
        <v>44729.555555555555</v>
      </c>
      <c r="B112">
        <v>1025</v>
      </c>
      <c r="C112">
        <v>16.809999999999999</v>
      </c>
      <c r="D112">
        <v>60</v>
      </c>
      <c r="E112">
        <v>60</v>
      </c>
      <c r="F112">
        <v>-7.2880000000000003</v>
      </c>
      <c r="G112">
        <v>28.23</v>
      </c>
      <c r="H112">
        <v>11.45</v>
      </c>
      <c r="I112">
        <v>-10.26</v>
      </c>
      <c r="J112">
        <v>27.87</v>
      </c>
      <c r="K112">
        <v>10.6</v>
      </c>
      <c r="L112">
        <f t="shared" si="6"/>
        <v>0.63650655021834068</v>
      </c>
      <c r="M112">
        <f t="shared" si="7"/>
        <v>0.9679245283018868</v>
      </c>
      <c r="N112" s="2">
        <v>44729</v>
      </c>
      <c r="O112" s="3">
        <v>2.5564351851851952</v>
      </c>
      <c r="P112">
        <v>0.78789999999999993</v>
      </c>
      <c r="Q112">
        <v>17.913</v>
      </c>
      <c r="R112">
        <v>16.728000000000002</v>
      </c>
      <c r="S112">
        <v>3.0000000000000006E-2</v>
      </c>
      <c r="T112">
        <v>28.310000000000002</v>
      </c>
      <c r="U112">
        <f t="shared" si="9"/>
        <v>11.582000000000001</v>
      </c>
      <c r="V112">
        <v>1</v>
      </c>
    </row>
    <row r="113" spans="1:22" x14ac:dyDescent="0.25">
      <c r="A113" s="1">
        <v>44729.5625</v>
      </c>
      <c r="B113">
        <v>1026</v>
      </c>
      <c r="C113">
        <v>16.809999999999999</v>
      </c>
      <c r="D113">
        <v>60</v>
      </c>
      <c r="E113">
        <v>60</v>
      </c>
      <c r="F113">
        <v>-7.3319999999999999</v>
      </c>
      <c r="G113">
        <v>28.26</v>
      </c>
      <c r="H113">
        <v>11.53</v>
      </c>
      <c r="I113">
        <v>-10.41</v>
      </c>
      <c r="J113">
        <v>27.83</v>
      </c>
      <c r="K113">
        <v>10.59</v>
      </c>
      <c r="L113">
        <f t="shared" si="6"/>
        <v>0.63590633130962704</v>
      </c>
      <c r="M113">
        <f t="shared" si="7"/>
        <v>0.98300283286118983</v>
      </c>
      <c r="N113" s="2">
        <v>44729</v>
      </c>
      <c r="O113" s="3">
        <v>2.5633796296296398</v>
      </c>
      <c r="P113">
        <v>0.77829999999999999</v>
      </c>
      <c r="Q113">
        <v>17.914000000000005</v>
      </c>
      <c r="R113">
        <v>16.723999999999997</v>
      </c>
      <c r="S113">
        <v>3.0000000000000006E-2</v>
      </c>
      <c r="T113">
        <v>28.43</v>
      </c>
      <c r="U113">
        <f t="shared" si="9"/>
        <v>11.706000000000003</v>
      </c>
      <c r="V113">
        <v>1</v>
      </c>
    </row>
    <row r="114" spans="1:22" x14ac:dyDescent="0.25">
      <c r="A114" s="1">
        <v>44729.569444444445</v>
      </c>
      <c r="B114">
        <v>1027</v>
      </c>
      <c r="C114">
        <v>16.809999999999999</v>
      </c>
      <c r="D114">
        <v>60</v>
      </c>
      <c r="E114">
        <v>60</v>
      </c>
      <c r="F114">
        <v>-7.2169999999999996</v>
      </c>
      <c r="G114">
        <v>28.35</v>
      </c>
      <c r="H114">
        <v>11.58</v>
      </c>
      <c r="I114">
        <v>-9.92</v>
      </c>
      <c r="J114">
        <v>28.04</v>
      </c>
      <c r="K114">
        <v>10.78</v>
      </c>
      <c r="L114">
        <f t="shared" si="6"/>
        <v>0.62322970639032815</v>
      </c>
      <c r="M114">
        <f t="shared" si="7"/>
        <v>0.92022263450834885</v>
      </c>
      <c r="N114" s="2">
        <v>44729</v>
      </c>
      <c r="O114" s="3">
        <v>2.5703240740740845</v>
      </c>
      <c r="P114">
        <v>0.77250000000000008</v>
      </c>
      <c r="Q114">
        <v>17.922000000000004</v>
      </c>
      <c r="R114">
        <v>16.724</v>
      </c>
      <c r="S114">
        <v>3.0000000000000006E-2</v>
      </c>
      <c r="T114">
        <v>28.55</v>
      </c>
      <c r="U114">
        <f t="shared" si="9"/>
        <v>11.826000000000001</v>
      </c>
      <c r="V114">
        <v>1</v>
      </c>
    </row>
    <row r="115" spans="1:22" x14ac:dyDescent="0.25">
      <c r="A115" s="1">
        <v>44729.576388888891</v>
      </c>
      <c r="B115">
        <v>1028</v>
      </c>
      <c r="C115">
        <v>16.809999999999999</v>
      </c>
      <c r="D115">
        <v>60</v>
      </c>
      <c r="E115">
        <v>60</v>
      </c>
      <c r="F115">
        <v>-7.093</v>
      </c>
      <c r="G115">
        <v>28.85</v>
      </c>
      <c r="H115">
        <v>12.06</v>
      </c>
      <c r="I115">
        <v>-10.039999999999999</v>
      </c>
      <c r="J115">
        <v>28.44</v>
      </c>
      <c r="K115">
        <v>11.2</v>
      </c>
      <c r="L115">
        <f t="shared" si="6"/>
        <v>0.58814262023217245</v>
      </c>
      <c r="M115">
        <f t="shared" si="7"/>
        <v>0.89642857142857146</v>
      </c>
      <c r="N115" s="2">
        <v>44729</v>
      </c>
      <c r="O115" s="3">
        <v>2.5772685185185291</v>
      </c>
      <c r="P115">
        <v>0.746</v>
      </c>
      <c r="Q115">
        <v>17.919</v>
      </c>
      <c r="R115">
        <v>16.729000000000003</v>
      </c>
      <c r="S115">
        <v>3.0000000000000006E-2</v>
      </c>
      <c r="T115">
        <v>28.939999999999998</v>
      </c>
      <c r="U115">
        <f t="shared" si="9"/>
        <v>12.210999999999995</v>
      </c>
      <c r="V115">
        <v>1</v>
      </c>
    </row>
    <row r="116" spans="1:22" x14ac:dyDescent="0.25">
      <c r="A116" s="1">
        <v>44729.583333333336</v>
      </c>
      <c r="B116">
        <v>1029</v>
      </c>
      <c r="C116">
        <v>16.809999999999999</v>
      </c>
      <c r="D116">
        <v>60</v>
      </c>
      <c r="E116">
        <v>60</v>
      </c>
      <c r="F116">
        <v>-7.0430000000000001</v>
      </c>
      <c r="G116">
        <v>28.6</v>
      </c>
      <c r="H116">
        <v>11.8</v>
      </c>
      <c r="I116">
        <v>-9.65</v>
      </c>
      <c r="J116">
        <v>28.38</v>
      </c>
      <c r="K116">
        <v>11.11</v>
      </c>
      <c r="L116">
        <f t="shared" si="6"/>
        <v>0.59686440677966102</v>
      </c>
      <c r="M116">
        <f t="shared" si="7"/>
        <v>0.86858685868586871</v>
      </c>
      <c r="N116" s="2">
        <v>44729</v>
      </c>
      <c r="O116" s="3">
        <v>2.5842129629629738</v>
      </c>
      <c r="P116">
        <v>0.74639999999999995</v>
      </c>
      <c r="Q116">
        <v>17.931999999999999</v>
      </c>
      <c r="R116">
        <v>16.752999999999997</v>
      </c>
      <c r="S116">
        <v>3.0000000000000006E-2</v>
      </c>
      <c r="T116">
        <v>28.9</v>
      </c>
      <c r="U116">
        <f t="shared" si="9"/>
        <v>12.147000000000002</v>
      </c>
      <c r="V116">
        <v>1</v>
      </c>
    </row>
    <row r="117" spans="1:22" x14ac:dyDescent="0.25">
      <c r="A117" s="1">
        <v>44729.590277777781</v>
      </c>
      <c r="B117">
        <v>1030</v>
      </c>
      <c r="C117">
        <v>16.809999999999999</v>
      </c>
      <c r="D117">
        <v>60</v>
      </c>
      <c r="E117">
        <v>60</v>
      </c>
      <c r="F117">
        <v>-7.2759999999999998</v>
      </c>
      <c r="G117">
        <v>27.97</v>
      </c>
      <c r="H117">
        <v>11.22</v>
      </c>
      <c r="I117">
        <v>-10.119999999999999</v>
      </c>
      <c r="J117">
        <v>27.72</v>
      </c>
      <c r="K117">
        <v>10.51</v>
      </c>
      <c r="L117">
        <f t="shared" si="6"/>
        <v>0.64848484848484844</v>
      </c>
      <c r="M117">
        <f t="shared" si="7"/>
        <v>0.9628924833491912</v>
      </c>
      <c r="N117" s="2">
        <v>44729</v>
      </c>
      <c r="O117" s="3">
        <v>2.5911574074074184</v>
      </c>
      <c r="P117">
        <v>0.80500000000000005</v>
      </c>
      <c r="Q117">
        <v>17.913999999999998</v>
      </c>
      <c r="R117">
        <v>16.718999999999998</v>
      </c>
      <c r="S117">
        <v>3.0000000000000006E-2</v>
      </c>
      <c r="T117">
        <v>28.149999999999995</v>
      </c>
      <c r="U117">
        <f t="shared" si="9"/>
        <v>11.430999999999997</v>
      </c>
      <c r="V117">
        <v>1</v>
      </c>
    </row>
    <row r="118" spans="1:22" x14ac:dyDescent="0.25">
      <c r="A118" s="1">
        <v>44729.597222222219</v>
      </c>
      <c r="B118">
        <v>1031</v>
      </c>
      <c r="C118">
        <v>16.809999999999999</v>
      </c>
      <c r="D118">
        <v>60</v>
      </c>
      <c r="E118">
        <v>60</v>
      </c>
      <c r="F118">
        <v>-7.327</v>
      </c>
      <c r="G118">
        <v>28.2</v>
      </c>
      <c r="H118">
        <v>11.46</v>
      </c>
      <c r="I118">
        <v>-10.36</v>
      </c>
      <c r="J118">
        <v>27.91</v>
      </c>
      <c r="K118">
        <v>10.68</v>
      </c>
      <c r="L118">
        <f t="shared" si="6"/>
        <v>0.63935427574171022</v>
      </c>
      <c r="M118">
        <f t="shared" si="7"/>
        <v>0.97003745318352053</v>
      </c>
      <c r="N118" s="2">
        <v>44729</v>
      </c>
      <c r="O118" s="3">
        <v>2.598101851851863</v>
      </c>
      <c r="P118">
        <v>0.79350000000000009</v>
      </c>
      <c r="Q118">
        <v>17.913</v>
      </c>
      <c r="R118">
        <v>16.715000000000003</v>
      </c>
      <c r="S118">
        <v>3.0000000000000006E-2</v>
      </c>
      <c r="T118">
        <v>28.360000000000003</v>
      </c>
      <c r="U118">
        <f t="shared" si="9"/>
        <v>11.645</v>
      </c>
      <c r="V118">
        <v>1</v>
      </c>
    </row>
    <row r="119" spans="1:22" x14ac:dyDescent="0.25">
      <c r="A119" s="1">
        <v>44729.604166666664</v>
      </c>
      <c r="B119">
        <v>1032</v>
      </c>
      <c r="C119">
        <v>16.809999999999999</v>
      </c>
      <c r="D119">
        <v>60</v>
      </c>
      <c r="E119">
        <v>60</v>
      </c>
      <c r="F119">
        <v>-7.3390000000000004</v>
      </c>
      <c r="G119">
        <v>29.08</v>
      </c>
      <c r="H119">
        <v>12.35</v>
      </c>
      <c r="I119">
        <v>-10.26</v>
      </c>
      <c r="J119">
        <v>28.71</v>
      </c>
      <c r="K119">
        <v>11.5</v>
      </c>
      <c r="L119">
        <f t="shared" si="6"/>
        <v>0.59425101214574905</v>
      </c>
      <c r="M119">
        <f t="shared" si="7"/>
        <v>0.89217391304347826</v>
      </c>
      <c r="N119" s="2">
        <v>44729</v>
      </c>
      <c r="O119" s="3">
        <v>2.6050462962963077</v>
      </c>
      <c r="P119">
        <v>0.73869999999999991</v>
      </c>
      <c r="Q119">
        <v>17.908000000000005</v>
      </c>
      <c r="R119">
        <v>16.701000000000001</v>
      </c>
      <c r="S119">
        <v>3.0000000000000006E-2</v>
      </c>
      <c r="T119">
        <v>29.32</v>
      </c>
      <c r="U119">
        <f t="shared" si="9"/>
        <v>12.619</v>
      </c>
      <c r="V119">
        <v>1</v>
      </c>
    </row>
    <row r="120" spans="1:22" x14ac:dyDescent="0.25">
      <c r="A120" s="1">
        <v>44729.611111111109</v>
      </c>
      <c r="B120">
        <v>1033</v>
      </c>
      <c r="C120">
        <v>16.809999999999999</v>
      </c>
      <c r="D120">
        <v>60</v>
      </c>
      <c r="E120">
        <v>60</v>
      </c>
      <c r="F120">
        <v>-7.0659999999999998</v>
      </c>
      <c r="G120">
        <v>29.55</v>
      </c>
      <c r="H120">
        <v>12.77</v>
      </c>
      <c r="I120">
        <v>-9.8699999999999992</v>
      </c>
      <c r="J120">
        <v>29.17</v>
      </c>
      <c r="K120">
        <v>11.9</v>
      </c>
      <c r="L120">
        <f t="shared" si="6"/>
        <v>0.55332811276429128</v>
      </c>
      <c r="M120">
        <f t="shared" si="7"/>
        <v>0.82941176470588229</v>
      </c>
      <c r="N120" s="2">
        <v>44729</v>
      </c>
      <c r="O120" s="3">
        <v>2.6119907407407523</v>
      </c>
      <c r="P120">
        <v>0.68790000000000007</v>
      </c>
      <c r="Q120">
        <v>17.914999999999999</v>
      </c>
      <c r="R120">
        <v>16.737000000000002</v>
      </c>
      <c r="S120">
        <v>3.0000000000000006E-2</v>
      </c>
      <c r="T120">
        <v>29.85</v>
      </c>
      <c r="U120">
        <f t="shared" ref="U120:U134" si="10">ABS(R120-T120)</f>
        <v>13.113</v>
      </c>
      <c r="V120">
        <v>1</v>
      </c>
    </row>
    <row r="121" spans="1:22" x14ac:dyDescent="0.25">
      <c r="A121" s="1">
        <v>44729.618055555555</v>
      </c>
      <c r="B121">
        <v>1034</v>
      </c>
      <c r="C121">
        <v>16.809999999999999</v>
      </c>
      <c r="D121">
        <v>60</v>
      </c>
      <c r="E121">
        <v>60</v>
      </c>
      <c r="F121">
        <v>-7.1929999999999996</v>
      </c>
      <c r="G121">
        <v>29.8</v>
      </c>
      <c r="H121">
        <v>13.07</v>
      </c>
      <c r="I121">
        <v>-10.26</v>
      </c>
      <c r="J121">
        <v>29.52</v>
      </c>
      <c r="K121">
        <v>12.29</v>
      </c>
      <c r="L121">
        <f t="shared" si="6"/>
        <v>0.55034429992348888</v>
      </c>
      <c r="M121">
        <f t="shared" si="7"/>
        <v>0.8348250610252238</v>
      </c>
      <c r="N121" s="2">
        <v>44729</v>
      </c>
      <c r="O121" s="3">
        <v>2.618935185185197</v>
      </c>
      <c r="P121">
        <v>0.69400000000000006</v>
      </c>
      <c r="Q121">
        <v>17.910999999999994</v>
      </c>
      <c r="R121">
        <v>16.690999999999995</v>
      </c>
      <c r="S121">
        <v>3.0000000000000006E-2</v>
      </c>
      <c r="T121">
        <v>30.119999999999997</v>
      </c>
      <c r="U121">
        <f t="shared" si="10"/>
        <v>13.429000000000002</v>
      </c>
      <c r="V121">
        <v>1</v>
      </c>
    </row>
    <row r="122" spans="1:22" x14ac:dyDescent="0.25">
      <c r="A122" s="1">
        <v>44729.625</v>
      </c>
      <c r="B122">
        <v>1035</v>
      </c>
      <c r="C122">
        <v>16.809999999999999</v>
      </c>
      <c r="D122">
        <v>60</v>
      </c>
      <c r="E122">
        <v>60</v>
      </c>
      <c r="F122">
        <v>-7.68</v>
      </c>
      <c r="G122">
        <v>28.76</v>
      </c>
      <c r="H122">
        <v>12.08</v>
      </c>
      <c r="I122">
        <v>-11.11</v>
      </c>
      <c r="J122">
        <v>28.65</v>
      </c>
      <c r="K122">
        <v>11.49</v>
      </c>
      <c r="L122">
        <f t="shared" si="6"/>
        <v>0.63576158940397354</v>
      </c>
      <c r="M122">
        <f t="shared" si="7"/>
        <v>0.9669277632724107</v>
      </c>
      <c r="N122" s="2">
        <v>44729</v>
      </c>
      <c r="O122" s="3">
        <v>2.6258796296296416</v>
      </c>
      <c r="P122">
        <v>0.76139999999999997</v>
      </c>
      <c r="Q122">
        <v>17.891999999999999</v>
      </c>
      <c r="R122">
        <v>16.641000000000002</v>
      </c>
      <c r="S122">
        <v>3.0000000000000006E-2</v>
      </c>
      <c r="T122">
        <v>29.25</v>
      </c>
      <c r="U122">
        <f t="shared" si="10"/>
        <v>12.608999999999998</v>
      </c>
      <c r="V122">
        <v>1</v>
      </c>
    </row>
    <row r="123" spans="1:22" x14ac:dyDescent="0.25">
      <c r="A123" s="1">
        <v>44729.631944444445</v>
      </c>
      <c r="B123">
        <v>1036</v>
      </c>
      <c r="C123">
        <v>16.79</v>
      </c>
      <c r="D123">
        <v>60</v>
      </c>
      <c r="E123">
        <v>60</v>
      </c>
      <c r="F123">
        <v>-7.3010000000000002</v>
      </c>
      <c r="G123">
        <v>27.67</v>
      </c>
      <c r="H123">
        <v>10.91</v>
      </c>
      <c r="I123">
        <v>-10.36</v>
      </c>
      <c r="J123">
        <v>27.6</v>
      </c>
      <c r="K123">
        <v>10.41</v>
      </c>
      <c r="L123">
        <f t="shared" si="6"/>
        <v>0.66920256645279563</v>
      </c>
      <c r="M123">
        <f t="shared" si="7"/>
        <v>0.99519692603266086</v>
      </c>
      <c r="N123" s="2">
        <v>44729</v>
      </c>
      <c r="O123" s="3">
        <v>2.6328240740740863</v>
      </c>
      <c r="P123">
        <v>0.81769999999999998</v>
      </c>
      <c r="Q123">
        <v>17.893000000000001</v>
      </c>
      <c r="R123">
        <v>16.673999999999999</v>
      </c>
      <c r="S123">
        <v>3.0000000000000006E-2</v>
      </c>
      <c r="T123">
        <v>28.119999999999997</v>
      </c>
      <c r="U123">
        <f t="shared" si="10"/>
        <v>11.445999999999998</v>
      </c>
      <c r="V123">
        <v>1</v>
      </c>
    </row>
    <row r="124" spans="1:22" x14ac:dyDescent="0.25">
      <c r="A124" s="1">
        <v>44729.638888888891</v>
      </c>
      <c r="B124">
        <v>1037</v>
      </c>
      <c r="C124">
        <v>16.79</v>
      </c>
      <c r="D124">
        <v>60</v>
      </c>
      <c r="E124">
        <v>60</v>
      </c>
      <c r="F124">
        <v>-7.3220000000000001</v>
      </c>
      <c r="G124">
        <v>27.42</v>
      </c>
      <c r="H124">
        <v>10.68</v>
      </c>
      <c r="I124">
        <v>-10.210000000000001</v>
      </c>
      <c r="J124">
        <v>27.39</v>
      </c>
      <c r="K124">
        <v>10.19</v>
      </c>
      <c r="L124">
        <f t="shared" si="6"/>
        <v>0.68558052434456929</v>
      </c>
      <c r="M124">
        <f t="shared" si="7"/>
        <v>1.0019627085377822</v>
      </c>
      <c r="N124" s="2">
        <v>44729</v>
      </c>
      <c r="O124" s="3">
        <v>2.6397685185185309</v>
      </c>
      <c r="P124">
        <v>0.81939999999999991</v>
      </c>
      <c r="Q124">
        <v>17.896000000000001</v>
      </c>
      <c r="R124">
        <v>16.7</v>
      </c>
      <c r="S124">
        <v>3.0000000000000006E-2</v>
      </c>
      <c r="T124">
        <v>27.9</v>
      </c>
      <c r="U124">
        <f t="shared" si="10"/>
        <v>11.2</v>
      </c>
      <c r="V124">
        <v>1</v>
      </c>
    </row>
    <row r="125" spans="1:22" x14ac:dyDescent="0.25">
      <c r="A125" s="1">
        <v>44729.645833333336</v>
      </c>
      <c r="B125">
        <v>1038</v>
      </c>
      <c r="C125">
        <v>16.79</v>
      </c>
      <c r="D125">
        <v>60</v>
      </c>
      <c r="E125">
        <v>60</v>
      </c>
      <c r="F125">
        <v>-7.44</v>
      </c>
      <c r="G125">
        <v>27.11</v>
      </c>
      <c r="H125">
        <v>10.38</v>
      </c>
      <c r="I125">
        <v>-10.36</v>
      </c>
      <c r="J125">
        <v>27.01</v>
      </c>
      <c r="K125">
        <v>9.82</v>
      </c>
      <c r="L125">
        <f t="shared" si="6"/>
        <v>0.7167630057803468</v>
      </c>
      <c r="M125">
        <f t="shared" si="7"/>
        <v>1.0549898167006109</v>
      </c>
      <c r="N125" s="2">
        <v>44729</v>
      </c>
      <c r="O125" s="3">
        <v>2.6467129629629755</v>
      </c>
      <c r="P125">
        <v>0.86270000000000002</v>
      </c>
      <c r="Q125">
        <v>17.893999999999998</v>
      </c>
      <c r="R125">
        <v>16.670999999999999</v>
      </c>
      <c r="S125">
        <v>3.0000000000000006E-2</v>
      </c>
      <c r="T125">
        <v>27.48</v>
      </c>
      <c r="U125">
        <f t="shared" si="10"/>
        <v>10.809000000000001</v>
      </c>
      <c r="V125">
        <v>1</v>
      </c>
    </row>
    <row r="126" spans="1:22" x14ac:dyDescent="0.25">
      <c r="A126" s="1">
        <v>44729.652777777781</v>
      </c>
      <c r="B126">
        <v>1039</v>
      </c>
      <c r="C126">
        <v>16.79</v>
      </c>
      <c r="D126">
        <v>60</v>
      </c>
      <c r="E126">
        <v>60</v>
      </c>
      <c r="F126">
        <v>-7.6139999999999999</v>
      </c>
      <c r="G126">
        <v>26.94</v>
      </c>
      <c r="H126">
        <v>10.24</v>
      </c>
      <c r="I126">
        <v>-10.41</v>
      </c>
      <c r="J126">
        <v>26.85</v>
      </c>
      <c r="K126">
        <v>9.6300000000000008</v>
      </c>
      <c r="L126">
        <f t="shared" si="6"/>
        <v>0.74355468749999998</v>
      </c>
      <c r="M126">
        <f t="shared" si="7"/>
        <v>1.0809968847352025</v>
      </c>
      <c r="N126" s="2">
        <v>44729</v>
      </c>
      <c r="O126" s="3">
        <v>2.6536574074074202</v>
      </c>
      <c r="P126">
        <v>0.89929999999999999</v>
      </c>
      <c r="Q126">
        <v>17.890999999999998</v>
      </c>
      <c r="R126">
        <v>16.650000000000002</v>
      </c>
      <c r="S126">
        <v>3.0000000000000006E-2</v>
      </c>
      <c r="T126">
        <v>27.259999999999998</v>
      </c>
      <c r="U126">
        <f t="shared" si="10"/>
        <v>10.609999999999996</v>
      </c>
      <c r="V126">
        <v>1</v>
      </c>
    </row>
    <row r="127" spans="1:22" x14ac:dyDescent="0.25">
      <c r="A127" s="1">
        <v>44729.659722222219</v>
      </c>
      <c r="B127">
        <v>1040</v>
      </c>
      <c r="C127">
        <v>16.79</v>
      </c>
      <c r="D127">
        <v>60</v>
      </c>
      <c r="E127">
        <v>60</v>
      </c>
      <c r="F127">
        <v>-7.2050000000000001</v>
      </c>
      <c r="G127">
        <v>27.13</v>
      </c>
      <c r="H127">
        <v>10.4</v>
      </c>
      <c r="I127">
        <v>-9.9499999999999993</v>
      </c>
      <c r="J127">
        <v>26.93</v>
      </c>
      <c r="K127">
        <v>9.69</v>
      </c>
      <c r="L127">
        <f t="shared" si="6"/>
        <v>0.69278846153846152</v>
      </c>
      <c r="M127">
        <f t="shared" si="7"/>
        <v>1.0268317853457172</v>
      </c>
      <c r="N127" s="2">
        <v>44729</v>
      </c>
      <c r="O127" s="3">
        <v>2.6606018518518648</v>
      </c>
      <c r="P127">
        <v>0.85980000000000012</v>
      </c>
      <c r="Q127">
        <v>17.893000000000001</v>
      </c>
      <c r="R127">
        <v>16.713000000000001</v>
      </c>
      <c r="S127">
        <v>3.0000000000000006E-2</v>
      </c>
      <c r="T127">
        <v>27.3</v>
      </c>
      <c r="U127">
        <f t="shared" si="10"/>
        <v>10.587</v>
      </c>
      <c r="V127">
        <v>1</v>
      </c>
    </row>
    <row r="128" spans="1:22" x14ac:dyDescent="0.25">
      <c r="A128" s="1">
        <v>44729.666666666664</v>
      </c>
      <c r="B128">
        <v>1041</v>
      </c>
      <c r="C128">
        <v>16.79</v>
      </c>
      <c r="D128">
        <v>60</v>
      </c>
      <c r="E128">
        <v>60</v>
      </c>
      <c r="F128">
        <v>-7.4279999999999999</v>
      </c>
      <c r="G128">
        <v>27.6</v>
      </c>
      <c r="H128">
        <v>10.87</v>
      </c>
      <c r="I128">
        <v>-10.25</v>
      </c>
      <c r="J128">
        <v>27.39</v>
      </c>
      <c r="K128">
        <v>10.19</v>
      </c>
      <c r="L128">
        <f t="shared" si="6"/>
        <v>0.68334866605335787</v>
      </c>
      <c r="M128">
        <f t="shared" si="7"/>
        <v>1.0058881256133465</v>
      </c>
      <c r="N128" s="2">
        <v>44729</v>
      </c>
      <c r="O128" s="3">
        <v>2.6675462962963095</v>
      </c>
      <c r="P128">
        <v>0.83100000000000007</v>
      </c>
      <c r="Q128">
        <v>17.888000000000002</v>
      </c>
      <c r="R128">
        <v>16.686</v>
      </c>
      <c r="S128">
        <v>3.0000000000000006E-2</v>
      </c>
      <c r="T128">
        <v>27.800000000000004</v>
      </c>
      <c r="U128">
        <f t="shared" si="10"/>
        <v>11.114000000000004</v>
      </c>
      <c r="V128">
        <v>1</v>
      </c>
    </row>
    <row r="129" spans="1:22" x14ac:dyDescent="0.25">
      <c r="A129" s="1">
        <v>44729.673611111109</v>
      </c>
      <c r="B129">
        <v>1042</v>
      </c>
      <c r="C129">
        <v>16.79</v>
      </c>
      <c r="D129">
        <v>60</v>
      </c>
      <c r="E129">
        <v>60</v>
      </c>
      <c r="F129">
        <v>-7.0259999999999998</v>
      </c>
      <c r="G129">
        <v>27.86</v>
      </c>
      <c r="H129">
        <v>11.11</v>
      </c>
      <c r="I129">
        <v>-10.039999999999999</v>
      </c>
      <c r="J129">
        <v>27.72</v>
      </c>
      <c r="K129">
        <v>10.5</v>
      </c>
      <c r="L129">
        <f t="shared" si="6"/>
        <v>0.63240324032403239</v>
      </c>
      <c r="M129">
        <f t="shared" si="7"/>
        <v>0.95619047619047615</v>
      </c>
      <c r="N129" s="2">
        <v>44729</v>
      </c>
      <c r="O129" s="3">
        <v>2.6744907407407541</v>
      </c>
      <c r="P129">
        <v>0.77799999999999991</v>
      </c>
      <c r="Q129">
        <v>17.889000000000003</v>
      </c>
      <c r="R129">
        <v>16.733999999999998</v>
      </c>
      <c r="S129">
        <v>3.0000000000000006E-2</v>
      </c>
      <c r="T129">
        <v>28.189999999999998</v>
      </c>
      <c r="U129">
        <f t="shared" si="10"/>
        <v>11.456</v>
      </c>
      <c r="V129">
        <v>1</v>
      </c>
    </row>
    <row r="130" spans="1:22" x14ac:dyDescent="0.25">
      <c r="A130" s="1">
        <v>44729.680555555555</v>
      </c>
      <c r="B130">
        <v>1043</v>
      </c>
      <c r="C130">
        <v>16.79</v>
      </c>
      <c r="D130">
        <v>60</v>
      </c>
      <c r="E130">
        <v>60</v>
      </c>
      <c r="F130">
        <v>-7.0250000000000004</v>
      </c>
      <c r="G130">
        <v>27.94</v>
      </c>
      <c r="H130">
        <v>11.2</v>
      </c>
      <c r="I130">
        <v>-9.91</v>
      </c>
      <c r="J130">
        <v>27.81</v>
      </c>
      <c r="K130">
        <v>10.59</v>
      </c>
      <c r="L130">
        <f t="shared" si="6"/>
        <v>0.6272321428571429</v>
      </c>
      <c r="M130">
        <f t="shared" si="7"/>
        <v>0.93578847969782819</v>
      </c>
      <c r="N130" s="2">
        <v>44729</v>
      </c>
      <c r="O130" s="3">
        <v>2.6814351851851987</v>
      </c>
      <c r="P130">
        <v>0.79189999999999994</v>
      </c>
      <c r="Q130">
        <v>17.887999999999998</v>
      </c>
      <c r="R130">
        <v>16.713999999999999</v>
      </c>
      <c r="S130">
        <v>3.0000000000000006E-2</v>
      </c>
      <c r="T130">
        <v>28.059999999999995</v>
      </c>
      <c r="U130">
        <f t="shared" si="10"/>
        <v>11.345999999999997</v>
      </c>
      <c r="V130">
        <v>1</v>
      </c>
    </row>
    <row r="131" spans="1:22" x14ac:dyDescent="0.25">
      <c r="A131" s="1">
        <v>44729.6875</v>
      </c>
      <c r="B131">
        <v>1044</v>
      </c>
      <c r="C131">
        <v>16.79</v>
      </c>
      <c r="D131">
        <v>60</v>
      </c>
      <c r="E131">
        <v>60</v>
      </c>
      <c r="F131">
        <v>-7.1550000000000002</v>
      </c>
      <c r="G131">
        <v>28.13</v>
      </c>
      <c r="H131">
        <v>11.39</v>
      </c>
      <c r="I131">
        <v>-9.7899999999999991</v>
      </c>
      <c r="J131">
        <v>27.88</v>
      </c>
      <c r="K131">
        <v>10.63</v>
      </c>
      <c r="L131">
        <f t="shared" si="6"/>
        <v>0.62818261633011407</v>
      </c>
      <c r="M131">
        <f t="shared" si="7"/>
        <v>0.920978363123236</v>
      </c>
      <c r="N131" s="2">
        <v>44729</v>
      </c>
      <c r="O131" s="3">
        <v>2.6883796296296434</v>
      </c>
      <c r="P131">
        <v>0.7782</v>
      </c>
      <c r="Q131">
        <v>17.89</v>
      </c>
      <c r="R131">
        <v>16.702000000000002</v>
      </c>
      <c r="S131">
        <v>3.0000000000000006E-2</v>
      </c>
      <c r="T131">
        <v>28.440000000000005</v>
      </c>
      <c r="U131">
        <f t="shared" si="10"/>
        <v>11.738000000000003</v>
      </c>
      <c r="V131">
        <v>1</v>
      </c>
    </row>
    <row r="132" spans="1:22" x14ac:dyDescent="0.25">
      <c r="A132" s="1">
        <v>44729.694444444445</v>
      </c>
      <c r="B132">
        <v>1045</v>
      </c>
      <c r="C132">
        <v>16.79</v>
      </c>
      <c r="D132">
        <v>60</v>
      </c>
      <c r="E132">
        <v>60</v>
      </c>
      <c r="F132">
        <v>-7.1059999999999999</v>
      </c>
      <c r="G132">
        <v>28.29</v>
      </c>
      <c r="H132">
        <v>11.55</v>
      </c>
      <c r="I132">
        <v>-10.199999999999999</v>
      </c>
      <c r="J132">
        <v>28.11</v>
      </c>
      <c r="K132">
        <v>10.9</v>
      </c>
      <c r="L132">
        <f t="shared" si="6"/>
        <v>0.61523809523809514</v>
      </c>
      <c r="M132">
        <f t="shared" si="7"/>
        <v>0.93577981651376141</v>
      </c>
      <c r="N132" s="2">
        <v>44729</v>
      </c>
      <c r="O132" s="3">
        <v>2.695324074074088</v>
      </c>
      <c r="P132">
        <v>0.77060000000000006</v>
      </c>
      <c r="Q132">
        <v>17.891000000000002</v>
      </c>
      <c r="R132">
        <v>16.687999999999999</v>
      </c>
      <c r="S132">
        <v>3.0000000000000006E-2</v>
      </c>
      <c r="T132">
        <v>28.669999999999998</v>
      </c>
      <c r="U132">
        <f t="shared" si="10"/>
        <v>11.981999999999999</v>
      </c>
      <c r="V132">
        <v>1</v>
      </c>
    </row>
    <row r="133" spans="1:22" x14ac:dyDescent="0.25">
      <c r="A133" s="1">
        <v>44729.701388888891</v>
      </c>
      <c r="B133">
        <v>1046</v>
      </c>
      <c r="C133">
        <v>16.79</v>
      </c>
      <c r="D133">
        <v>60</v>
      </c>
      <c r="E133">
        <v>60</v>
      </c>
      <c r="F133">
        <v>-7.0890000000000004</v>
      </c>
      <c r="G133">
        <v>28.38</v>
      </c>
      <c r="H133">
        <v>11.65</v>
      </c>
      <c r="I133">
        <v>-10.09</v>
      </c>
      <c r="J133">
        <v>28.22</v>
      </c>
      <c r="K133">
        <v>11.02</v>
      </c>
      <c r="L133">
        <f t="shared" si="6"/>
        <v>0.60849785407725321</v>
      </c>
      <c r="M133">
        <f t="shared" si="7"/>
        <v>0.9156079854809438</v>
      </c>
      <c r="N133" s="2">
        <v>44729</v>
      </c>
      <c r="O133" s="3">
        <v>2.7022685185185327</v>
      </c>
      <c r="P133">
        <v>0.75390000000000001</v>
      </c>
      <c r="Q133">
        <v>17.886000000000003</v>
      </c>
      <c r="R133">
        <v>16.702999999999999</v>
      </c>
      <c r="S133">
        <v>3.0000000000000006E-2</v>
      </c>
      <c r="T133">
        <v>28.729999999999997</v>
      </c>
      <c r="U133">
        <f t="shared" si="10"/>
        <v>12.026999999999997</v>
      </c>
      <c r="V133">
        <v>1</v>
      </c>
    </row>
    <row r="134" spans="1:22" x14ac:dyDescent="0.25">
      <c r="A134" s="1">
        <v>44729.708333333336</v>
      </c>
      <c r="B134">
        <v>1047</v>
      </c>
      <c r="C134">
        <v>16.79</v>
      </c>
      <c r="D134">
        <v>60</v>
      </c>
      <c r="E134">
        <v>60</v>
      </c>
      <c r="F134">
        <v>-7.0910000000000002</v>
      </c>
      <c r="G134">
        <v>28.54</v>
      </c>
      <c r="H134">
        <v>11.79</v>
      </c>
      <c r="I134">
        <v>-9.6999999999999993</v>
      </c>
      <c r="J134">
        <v>28.31</v>
      </c>
      <c r="K134">
        <v>11.09</v>
      </c>
      <c r="L134">
        <f t="shared" ref="L134:L197" si="11">ABS(F134/H134)</f>
        <v>0.60144189991518238</v>
      </c>
      <c r="M134">
        <f t="shared" ref="M134:M197" si="12">ABS(I134/K134)</f>
        <v>0.87466185752930559</v>
      </c>
      <c r="N134" s="2">
        <v>44729</v>
      </c>
      <c r="O134" s="3">
        <v>2.7092129629629773</v>
      </c>
      <c r="P134">
        <v>0.7478999999999999</v>
      </c>
      <c r="Q134">
        <v>17.881999999999998</v>
      </c>
      <c r="R134">
        <v>16.702000000000002</v>
      </c>
      <c r="S134">
        <v>3.0000000000000006E-2</v>
      </c>
      <c r="T134">
        <v>28.869999999999997</v>
      </c>
      <c r="U134">
        <f t="shared" si="10"/>
        <v>12.167999999999996</v>
      </c>
      <c r="V134">
        <v>1</v>
      </c>
    </row>
    <row r="135" spans="1:22" x14ac:dyDescent="0.25">
      <c r="A135" s="1">
        <v>44730.486111111109</v>
      </c>
      <c r="B135">
        <v>1159</v>
      </c>
      <c r="C135">
        <v>16.79</v>
      </c>
      <c r="D135">
        <v>60</v>
      </c>
      <c r="E135">
        <v>60</v>
      </c>
      <c r="F135">
        <v>-6.335</v>
      </c>
      <c r="G135">
        <v>26.9</v>
      </c>
      <c r="H135">
        <v>10.18</v>
      </c>
      <c r="I135">
        <v>-8.84</v>
      </c>
      <c r="J135">
        <v>26.61</v>
      </c>
      <c r="K135">
        <v>9.4600000000000009</v>
      </c>
      <c r="L135">
        <f t="shared" si="11"/>
        <v>0.62229862475442044</v>
      </c>
      <c r="M135">
        <f t="shared" si="12"/>
        <v>0.93446088794925997</v>
      </c>
      <c r="N135" s="2">
        <v>44730</v>
      </c>
      <c r="O135" s="3">
        <v>3.4869907407407772</v>
      </c>
      <c r="P135">
        <v>0.80239999999999989</v>
      </c>
      <c r="Q135">
        <v>17.757999999999999</v>
      </c>
      <c r="R135">
        <v>16.696999999999999</v>
      </c>
      <c r="S135">
        <v>3.0000000000000006E-2</v>
      </c>
      <c r="T135">
        <v>26.97</v>
      </c>
      <c r="U135">
        <f t="shared" ref="U135:U136" si="13">ABS(R135-T135)</f>
        <v>10.273</v>
      </c>
      <c r="V135">
        <v>1</v>
      </c>
    </row>
    <row r="136" spans="1:22" x14ac:dyDescent="0.25">
      <c r="A136" s="1">
        <v>44730.493055555555</v>
      </c>
      <c r="B136">
        <v>1160</v>
      </c>
      <c r="C136">
        <v>16.79</v>
      </c>
      <c r="D136">
        <v>60</v>
      </c>
      <c r="E136">
        <v>60</v>
      </c>
      <c r="F136">
        <v>-6.5380000000000003</v>
      </c>
      <c r="G136">
        <v>27.18</v>
      </c>
      <c r="H136">
        <v>10.48</v>
      </c>
      <c r="I136">
        <v>-8.99</v>
      </c>
      <c r="J136">
        <v>26.76</v>
      </c>
      <c r="K136">
        <v>9.65</v>
      </c>
      <c r="L136">
        <f t="shared" si="11"/>
        <v>0.62385496183206102</v>
      </c>
      <c r="M136">
        <f t="shared" si="12"/>
        <v>0.93160621761658025</v>
      </c>
      <c r="N136" s="2">
        <v>44730</v>
      </c>
      <c r="O136" s="3">
        <v>3.4939351851852218</v>
      </c>
      <c r="P136">
        <v>0.79549999999999987</v>
      </c>
      <c r="Q136">
        <v>17.751999999999999</v>
      </c>
      <c r="R136">
        <v>16.666999999999998</v>
      </c>
      <c r="S136">
        <v>3.0000000000000006E-2</v>
      </c>
      <c r="T136">
        <v>27.15</v>
      </c>
      <c r="U136">
        <f t="shared" si="13"/>
        <v>10.483000000000001</v>
      </c>
      <c r="V136">
        <v>1</v>
      </c>
    </row>
    <row r="137" spans="1:22" x14ac:dyDescent="0.25">
      <c r="A137" s="1">
        <v>44730.5</v>
      </c>
      <c r="B137">
        <v>1161</v>
      </c>
      <c r="C137">
        <v>16.809999999999999</v>
      </c>
      <c r="D137">
        <v>60</v>
      </c>
      <c r="E137">
        <v>60</v>
      </c>
      <c r="F137">
        <v>-6.3239999999999998</v>
      </c>
      <c r="G137">
        <v>27.31</v>
      </c>
      <c r="H137">
        <v>10.6</v>
      </c>
      <c r="I137">
        <v>-8.91</v>
      </c>
      <c r="J137">
        <v>26.9</v>
      </c>
      <c r="K137">
        <v>9.77</v>
      </c>
      <c r="L137">
        <f t="shared" si="11"/>
        <v>0.59660377358490568</v>
      </c>
      <c r="M137">
        <f t="shared" si="12"/>
        <v>0.9119754350051178</v>
      </c>
      <c r="N137" s="2">
        <v>44730</v>
      </c>
      <c r="O137" s="3">
        <v>3.5008796296296665</v>
      </c>
      <c r="P137">
        <v>0.78960000000000008</v>
      </c>
      <c r="Q137">
        <v>17.756</v>
      </c>
      <c r="R137">
        <v>16.661000000000001</v>
      </c>
      <c r="S137">
        <v>3.0000000000000006E-2</v>
      </c>
      <c r="T137">
        <v>27.32</v>
      </c>
      <c r="U137">
        <f t="shared" ref="U137:U183" si="14">ABS(R137-T137)</f>
        <v>10.658999999999999</v>
      </c>
      <c r="V137">
        <v>1</v>
      </c>
    </row>
    <row r="138" spans="1:22" x14ac:dyDescent="0.25">
      <c r="A138" s="1">
        <v>44730.506944444445</v>
      </c>
      <c r="B138">
        <v>1162</v>
      </c>
      <c r="C138">
        <v>16.79</v>
      </c>
      <c r="D138">
        <v>60</v>
      </c>
      <c r="E138">
        <v>60</v>
      </c>
      <c r="F138">
        <v>-5.83</v>
      </c>
      <c r="G138">
        <v>27.57</v>
      </c>
      <c r="H138">
        <v>10.66</v>
      </c>
      <c r="I138">
        <v>-8.17</v>
      </c>
      <c r="J138">
        <v>27.14</v>
      </c>
      <c r="K138">
        <v>9.8699999999999992</v>
      </c>
      <c r="L138">
        <f t="shared" si="11"/>
        <v>0.54690431519699811</v>
      </c>
      <c r="M138">
        <f t="shared" si="12"/>
        <v>0.82776089159067889</v>
      </c>
      <c r="N138" s="2">
        <v>44730</v>
      </c>
      <c r="O138" s="3">
        <v>3.5078240740741111</v>
      </c>
      <c r="P138">
        <v>0.72519999999999996</v>
      </c>
      <c r="Q138">
        <v>17.777999999999999</v>
      </c>
      <c r="R138">
        <v>16.771000000000001</v>
      </c>
      <c r="S138">
        <v>3.0000000000000006E-2</v>
      </c>
      <c r="T138">
        <v>27.5</v>
      </c>
      <c r="U138">
        <f t="shared" si="14"/>
        <v>10.728999999999999</v>
      </c>
      <c r="V138">
        <v>1</v>
      </c>
    </row>
    <row r="139" spans="1:22" x14ac:dyDescent="0.25">
      <c r="A139" s="1">
        <v>44730.513888888891</v>
      </c>
      <c r="B139">
        <v>1163</v>
      </c>
      <c r="C139">
        <v>16.809999999999999</v>
      </c>
      <c r="D139">
        <v>60</v>
      </c>
      <c r="E139">
        <v>60</v>
      </c>
      <c r="F139">
        <v>-5.359</v>
      </c>
      <c r="G139">
        <v>27.6</v>
      </c>
      <c r="H139">
        <v>10.55</v>
      </c>
      <c r="I139">
        <v>-7.4690000000000003</v>
      </c>
      <c r="J139">
        <v>27.22</v>
      </c>
      <c r="K139">
        <v>9.8000000000000007</v>
      </c>
      <c r="L139">
        <f t="shared" si="11"/>
        <v>0.50796208530805687</v>
      </c>
      <c r="M139">
        <f t="shared" si="12"/>
        <v>0.76214285714285712</v>
      </c>
      <c r="N139" s="2">
        <v>44730</v>
      </c>
      <c r="O139" s="3">
        <v>3.5147685185185558</v>
      </c>
      <c r="P139">
        <v>0.60540000000000005</v>
      </c>
      <c r="Q139">
        <v>17.818999999999996</v>
      </c>
      <c r="R139">
        <v>16.981999999999999</v>
      </c>
      <c r="S139">
        <v>3.0000000000000006E-2</v>
      </c>
      <c r="T139">
        <v>27.57</v>
      </c>
      <c r="U139">
        <f t="shared" si="14"/>
        <v>10.588000000000001</v>
      </c>
      <c r="V139">
        <v>1</v>
      </c>
    </row>
    <row r="140" spans="1:22" x14ac:dyDescent="0.25">
      <c r="A140" s="1">
        <v>44730.520833333336</v>
      </c>
      <c r="B140">
        <v>1164</v>
      </c>
      <c r="C140">
        <v>16.84</v>
      </c>
      <c r="D140">
        <v>60</v>
      </c>
      <c r="E140">
        <v>60</v>
      </c>
      <c r="F140">
        <v>-6.7439999999999998</v>
      </c>
      <c r="G140">
        <v>27.56</v>
      </c>
      <c r="H140">
        <v>10.93</v>
      </c>
      <c r="I140">
        <v>-9.25</v>
      </c>
      <c r="J140">
        <v>27.32</v>
      </c>
      <c r="K140">
        <v>10.27</v>
      </c>
      <c r="L140">
        <f t="shared" si="11"/>
        <v>0.61701738334858192</v>
      </c>
      <c r="M140">
        <f t="shared" si="12"/>
        <v>0.90068159688412852</v>
      </c>
      <c r="N140" s="2">
        <v>44730</v>
      </c>
      <c r="O140" s="3">
        <v>3.5217129629630004</v>
      </c>
      <c r="P140">
        <v>0.75560000000000005</v>
      </c>
      <c r="Q140">
        <v>17.767000000000003</v>
      </c>
      <c r="R140">
        <v>16.678000000000001</v>
      </c>
      <c r="S140">
        <v>3.0000000000000006E-2</v>
      </c>
      <c r="T140">
        <v>27.71</v>
      </c>
      <c r="U140">
        <f t="shared" si="14"/>
        <v>11.032</v>
      </c>
      <c r="V140">
        <v>1</v>
      </c>
    </row>
    <row r="141" spans="1:22" x14ac:dyDescent="0.25">
      <c r="A141" s="1">
        <v>44730.527777777781</v>
      </c>
      <c r="B141">
        <v>1165</v>
      </c>
      <c r="C141">
        <v>16.84</v>
      </c>
      <c r="D141">
        <v>60</v>
      </c>
      <c r="E141">
        <v>60</v>
      </c>
      <c r="F141">
        <v>-6.8470000000000004</v>
      </c>
      <c r="G141">
        <v>27.66</v>
      </c>
      <c r="H141">
        <v>11.03</v>
      </c>
      <c r="I141">
        <v>-9.25</v>
      </c>
      <c r="J141">
        <v>27.5</v>
      </c>
      <c r="K141">
        <v>10.43</v>
      </c>
      <c r="L141">
        <f t="shared" si="11"/>
        <v>0.62076155938349964</v>
      </c>
      <c r="M141">
        <f t="shared" si="12"/>
        <v>0.88686481303930975</v>
      </c>
      <c r="N141" s="2">
        <v>44730</v>
      </c>
      <c r="O141" s="3">
        <v>3.528657407407445</v>
      </c>
      <c r="P141">
        <v>0.77649999999999986</v>
      </c>
      <c r="Q141">
        <v>17.752999999999997</v>
      </c>
      <c r="R141">
        <v>16.613</v>
      </c>
      <c r="S141">
        <v>3.0000000000000006E-2</v>
      </c>
      <c r="T141">
        <v>27.889999999999997</v>
      </c>
      <c r="U141">
        <f t="shared" si="14"/>
        <v>11.276999999999997</v>
      </c>
      <c r="V141">
        <v>1</v>
      </c>
    </row>
    <row r="142" spans="1:22" x14ac:dyDescent="0.25">
      <c r="A142" s="1">
        <v>44730.534722222219</v>
      </c>
      <c r="B142">
        <v>1166</v>
      </c>
      <c r="C142">
        <v>16.809999999999999</v>
      </c>
      <c r="D142">
        <v>60</v>
      </c>
      <c r="E142">
        <v>60</v>
      </c>
      <c r="F142">
        <v>-6.4349999999999996</v>
      </c>
      <c r="G142">
        <v>27.73</v>
      </c>
      <c r="H142">
        <v>11.05</v>
      </c>
      <c r="I142">
        <v>-8.7899999999999991</v>
      </c>
      <c r="J142">
        <v>27.53</v>
      </c>
      <c r="K142">
        <v>10.41</v>
      </c>
      <c r="L142">
        <f t="shared" si="11"/>
        <v>0.58235294117647052</v>
      </c>
      <c r="M142">
        <f t="shared" si="12"/>
        <v>0.84438040345821319</v>
      </c>
      <c r="N142" s="2">
        <v>44730</v>
      </c>
      <c r="O142" s="3">
        <v>3.5356018518518897</v>
      </c>
      <c r="P142">
        <v>0.75219999999999998</v>
      </c>
      <c r="Q142">
        <v>17.757000000000001</v>
      </c>
      <c r="R142">
        <v>16.649999999999999</v>
      </c>
      <c r="S142">
        <v>3.0000000000000006E-2</v>
      </c>
      <c r="T142">
        <v>27.919999999999998</v>
      </c>
      <c r="U142">
        <f t="shared" si="14"/>
        <v>11.27</v>
      </c>
      <c r="V142">
        <v>1</v>
      </c>
    </row>
    <row r="143" spans="1:22" x14ac:dyDescent="0.25">
      <c r="A143" s="1">
        <v>44730.541666666664</v>
      </c>
      <c r="B143">
        <v>1167</v>
      </c>
      <c r="C143">
        <v>16.809999999999999</v>
      </c>
      <c r="D143">
        <v>60</v>
      </c>
      <c r="E143">
        <v>60</v>
      </c>
      <c r="F143">
        <v>-6.4340000000000002</v>
      </c>
      <c r="G143">
        <v>27.68</v>
      </c>
      <c r="H143">
        <v>11.02</v>
      </c>
      <c r="I143">
        <v>-8.75</v>
      </c>
      <c r="J143">
        <v>27.49</v>
      </c>
      <c r="K143">
        <v>10.37</v>
      </c>
      <c r="L143">
        <f t="shared" si="11"/>
        <v>0.58384754990925591</v>
      </c>
      <c r="M143">
        <f t="shared" si="12"/>
        <v>0.84378013500482163</v>
      </c>
      <c r="N143" s="2">
        <v>44730</v>
      </c>
      <c r="O143" s="3">
        <v>3.5425462962963343</v>
      </c>
      <c r="P143">
        <v>0.74050000000000005</v>
      </c>
      <c r="Q143">
        <v>17.745000000000001</v>
      </c>
      <c r="R143">
        <v>16.658999999999999</v>
      </c>
      <c r="S143">
        <v>3.0000000000000006E-2</v>
      </c>
      <c r="T143">
        <v>27.910000000000004</v>
      </c>
      <c r="U143">
        <f t="shared" si="14"/>
        <v>11.251000000000005</v>
      </c>
      <c r="V143">
        <v>1</v>
      </c>
    </row>
    <row r="144" spans="1:22" x14ac:dyDescent="0.25">
      <c r="A144" s="1">
        <v>44730.548611111109</v>
      </c>
      <c r="B144">
        <v>1168</v>
      </c>
      <c r="C144">
        <v>16.809999999999999</v>
      </c>
      <c r="D144">
        <v>60</v>
      </c>
      <c r="E144">
        <v>60</v>
      </c>
      <c r="F144">
        <v>-6.2380000000000004</v>
      </c>
      <c r="G144">
        <v>27.77</v>
      </c>
      <c r="H144">
        <v>11.03</v>
      </c>
      <c r="I144">
        <v>-8.42</v>
      </c>
      <c r="J144">
        <v>27.57</v>
      </c>
      <c r="K144">
        <v>10.43</v>
      </c>
      <c r="L144">
        <f t="shared" si="11"/>
        <v>0.56554850407978252</v>
      </c>
      <c r="M144">
        <f t="shared" si="12"/>
        <v>0.80728667305848512</v>
      </c>
      <c r="N144" s="2">
        <v>44730</v>
      </c>
      <c r="O144" s="3">
        <v>3.549490740740779</v>
      </c>
      <c r="P144">
        <v>0.72150000000000003</v>
      </c>
      <c r="Q144">
        <v>17.75</v>
      </c>
      <c r="R144">
        <v>16.677</v>
      </c>
      <c r="S144">
        <v>3.0000000000000006E-2</v>
      </c>
      <c r="T144">
        <v>28.079999999999995</v>
      </c>
      <c r="U144">
        <f t="shared" si="14"/>
        <v>11.402999999999995</v>
      </c>
      <c r="V144">
        <v>1</v>
      </c>
    </row>
    <row r="145" spans="1:22" x14ac:dyDescent="0.25">
      <c r="A145" s="1">
        <v>44730.555555555555</v>
      </c>
      <c r="B145">
        <v>1169</v>
      </c>
      <c r="C145">
        <v>16.809999999999999</v>
      </c>
      <c r="D145">
        <v>60</v>
      </c>
      <c r="E145">
        <v>60</v>
      </c>
      <c r="F145">
        <v>-6.2969999999999997</v>
      </c>
      <c r="G145">
        <v>27.79</v>
      </c>
      <c r="H145">
        <v>11.1</v>
      </c>
      <c r="I145">
        <v>-8.6300000000000008</v>
      </c>
      <c r="J145">
        <v>27.61</v>
      </c>
      <c r="K145">
        <v>10.47</v>
      </c>
      <c r="L145">
        <f t="shared" si="11"/>
        <v>0.56729729729729728</v>
      </c>
      <c r="M145">
        <f t="shared" si="12"/>
        <v>0.8242597898758357</v>
      </c>
      <c r="N145" s="2">
        <v>44730</v>
      </c>
      <c r="O145" s="3">
        <v>3.5564351851852236</v>
      </c>
      <c r="P145">
        <v>0.70160000000000011</v>
      </c>
      <c r="Q145">
        <v>17.746000000000002</v>
      </c>
      <c r="R145">
        <v>16.696000000000002</v>
      </c>
      <c r="S145">
        <v>3.0000000000000006E-2</v>
      </c>
      <c r="T145">
        <v>28.18</v>
      </c>
      <c r="U145">
        <f t="shared" si="14"/>
        <v>11.483999999999998</v>
      </c>
      <c r="V145">
        <v>1</v>
      </c>
    </row>
    <row r="146" spans="1:22" x14ac:dyDescent="0.25">
      <c r="A146" s="1">
        <v>44730.5625</v>
      </c>
      <c r="B146">
        <v>1170</v>
      </c>
      <c r="C146">
        <v>16.809999999999999</v>
      </c>
      <c r="D146">
        <v>60</v>
      </c>
      <c r="E146">
        <v>60</v>
      </c>
      <c r="F146">
        <v>-6.3769999999999998</v>
      </c>
      <c r="G146">
        <v>27.93</v>
      </c>
      <c r="H146">
        <v>11.24</v>
      </c>
      <c r="I146">
        <v>-8.66</v>
      </c>
      <c r="J146">
        <v>27.66</v>
      </c>
      <c r="K146">
        <v>10.53</v>
      </c>
      <c r="L146">
        <f t="shared" si="11"/>
        <v>0.5673487544483985</v>
      </c>
      <c r="M146">
        <f t="shared" si="12"/>
        <v>0.82241215574548909</v>
      </c>
      <c r="N146" s="2">
        <v>44730</v>
      </c>
      <c r="O146" s="3">
        <v>3.5633796296296683</v>
      </c>
      <c r="P146">
        <v>0.71219999999999994</v>
      </c>
      <c r="Q146">
        <v>17.744000000000003</v>
      </c>
      <c r="R146">
        <v>16.670000000000002</v>
      </c>
      <c r="S146">
        <v>3.0000000000000006E-2</v>
      </c>
      <c r="T146">
        <v>28.28</v>
      </c>
      <c r="U146">
        <f t="shared" si="14"/>
        <v>11.61</v>
      </c>
      <c r="V146">
        <v>1</v>
      </c>
    </row>
    <row r="147" spans="1:22" x14ac:dyDescent="0.25">
      <c r="A147" s="1">
        <v>44730.569444444445</v>
      </c>
      <c r="B147">
        <v>1171</v>
      </c>
      <c r="C147">
        <v>16.809999999999999</v>
      </c>
      <c r="D147">
        <v>60</v>
      </c>
      <c r="E147">
        <v>60</v>
      </c>
      <c r="F147">
        <v>-6.516</v>
      </c>
      <c r="G147">
        <v>28.54</v>
      </c>
      <c r="H147">
        <v>11.85</v>
      </c>
      <c r="I147">
        <v>-8.9600000000000009</v>
      </c>
      <c r="J147">
        <v>28.28</v>
      </c>
      <c r="K147">
        <v>11.16</v>
      </c>
      <c r="L147">
        <f t="shared" si="11"/>
        <v>0.54987341772151899</v>
      </c>
      <c r="M147">
        <f t="shared" si="12"/>
        <v>0.80286738351254483</v>
      </c>
      <c r="N147" s="2">
        <v>44730</v>
      </c>
      <c r="O147" s="3">
        <v>3.5703240740741129</v>
      </c>
      <c r="P147">
        <v>0.68770000000000009</v>
      </c>
      <c r="Q147">
        <v>17.734000000000002</v>
      </c>
      <c r="R147">
        <v>16.643000000000001</v>
      </c>
      <c r="S147">
        <v>3.0000000000000006E-2</v>
      </c>
      <c r="T147">
        <v>28.830000000000002</v>
      </c>
      <c r="U147">
        <f t="shared" si="14"/>
        <v>12.187000000000001</v>
      </c>
      <c r="V147">
        <v>1</v>
      </c>
    </row>
    <row r="148" spans="1:22" x14ac:dyDescent="0.25">
      <c r="A148" s="1">
        <v>44730.576388888891</v>
      </c>
      <c r="B148">
        <v>1172</v>
      </c>
      <c r="C148">
        <v>16.809999999999999</v>
      </c>
      <c r="D148">
        <v>60</v>
      </c>
      <c r="E148">
        <v>60</v>
      </c>
      <c r="F148">
        <v>-6.5940000000000003</v>
      </c>
      <c r="G148">
        <v>29.03</v>
      </c>
      <c r="H148">
        <v>12.36</v>
      </c>
      <c r="I148">
        <v>-9.08</v>
      </c>
      <c r="J148">
        <v>28.75</v>
      </c>
      <c r="K148">
        <v>11.62</v>
      </c>
      <c r="L148">
        <f t="shared" si="11"/>
        <v>0.53349514563106804</v>
      </c>
      <c r="M148">
        <f t="shared" si="12"/>
        <v>0.78141135972461284</v>
      </c>
      <c r="N148" s="2">
        <v>44730</v>
      </c>
      <c r="O148" s="3">
        <v>3.5772685185185575</v>
      </c>
      <c r="P148">
        <v>0.66820000000000002</v>
      </c>
      <c r="Q148">
        <v>17.73</v>
      </c>
      <c r="R148">
        <v>16.636999999999997</v>
      </c>
      <c r="S148">
        <v>3.0000000000000006E-2</v>
      </c>
      <c r="T148">
        <v>29.21</v>
      </c>
      <c r="U148">
        <f t="shared" si="14"/>
        <v>12.573000000000004</v>
      </c>
      <c r="V148">
        <v>1</v>
      </c>
    </row>
    <row r="149" spans="1:22" x14ac:dyDescent="0.25">
      <c r="A149" s="1">
        <v>44730.583333333336</v>
      </c>
      <c r="B149">
        <v>1173</v>
      </c>
      <c r="C149">
        <v>16.79</v>
      </c>
      <c r="D149">
        <v>60</v>
      </c>
      <c r="E149">
        <v>60</v>
      </c>
      <c r="F149">
        <v>-6.96</v>
      </c>
      <c r="G149">
        <v>29.1</v>
      </c>
      <c r="H149">
        <v>12.49</v>
      </c>
      <c r="I149">
        <v>-9.2899999999999991</v>
      </c>
      <c r="J149">
        <v>28.77</v>
      </c>
      <c r="K149">
        <v>11.69</v>
      </c>
      <c r="L149">
        <f t="shared" si="11"/>
        <v>0.55724579663730989</v>
      </c>
      <c r="M149">
        <f t="shared" si="12"/>
        <v>0.79469632164242943</v>
      </c>
      <c r="N149" s="2">
        <v>44730</v>
      </c>
      <c r="O149" s="3">
        <v>3.5842129629630022</v>
      </c>
      <c r="P149">
        <v>0.66949999999999998</v>
      </c>
      <c r="Q149">
        <v>17.713999999999999</v>
      </c>
      <c r="R149">
        <v>16.606999999999999</v>
      </c>
      <c r="S149">
        <v>3.0000000000000006E-2</v>
      </c>
      <c r="T149">
        <v>29.330000000000002</v>
      </c>
      <c r="U149">
        <f t="shared" si="14"/>
        <v>12.723000000000003</v>
      </c>
      <c r="V149">
        <v>2</v>
      </c>
    </row>
    <row r="150" spans="1:22" x14ac:dyDescent="0.25">
      <c r="A150" s="1">
        <v>44730.590277777781</v>
      </c>
      <c r="B150">
        <v>1174</v>
      </c>
      <c r="C150">
        <v>16.79</v>
      </c>
      <c r="D150">
        <v>60</v>
      </c>
      <c r="E150">
        <v>60</v>
      </c>
      <c r="F150">
        <v>-6.9029999999999996</v>
      </c>
      <c r="G150">
        <v>29.23</v>
      </c>
      <c r="H150">
        <v>12.59</v>
      </c>
      <c r="I150">
        <v>-9.32</v>
      </c>
      <c r="J150">
        <v>28.96</v>
      </c>
      <c r="K150">
        <v>11.86</v>
      </c>
      <c r="L150">
        <f t="shared" si="11"/>
        <v>0.54829229547259728</v>
      </c>
      <c r="M150">
        <f t="shared" si="12"/>
        <v>0.78583473861720077</v>
      </c>
      <c r="N150" s="2">
        <v>44730</v>
      </c>
      <c r="O150" s="3">
        <v>3.5911574074074468</v>
      </c>
      <c r="P150">
        <v>0.65459999999999996</v>
      </c>
      <c r="Q150">
        <v>17.714000000000002</v>
      </c>
      <c r="R150">
        <v>16.623000000000001</v>
      </c>
      <c r="S150">
        <v>3.0000000000000006E-2</v>
      </c>
      <c r="T150">
        <v>29.49</v>
      </c>
      <c r="U150">
        <f t="shared" si="14"/>
        <v>12.866999999999997</v>
      </c>
      <c r="V150">
        <v>2</v>
      </c>
    </row>
    <row r="151" spans="1:22" x14ac:dyDescent="0.25">
      <c r="A151" s="1">
        <v>44730.597222222219</v>
      </c>
      <c r="B151">
        <v>1175</v>
      </c>
      <c r="C151">
        <v>16.79</v>
      </c>
      <c r="D151">
        <v>60</v>
      </c>
      <c r="E151">
        <v>60</v>
      </c>
      <c r="F151">
        <v>-6.609</v>
      </c>
      <c r="G151">
        <v>29.48</v>
      </c>
      <c r="H151">
        <v>12.82</v>
      </c>
      <c r="I151">
        <v>-9.1300000000000008</v>
      </c>
      <c r="J151">
        <v>29.2</v>
      </c>
      <c r="K151">
        <v>12.07</v>
      </c>
      <c r="L151">
        <f t="shared" si="11"/>
        <v>0.51552262090483614</v>
      </c>
      <c r="M151">
        <f t="shared" si="12"/>
        <v>0.75642087821043913</v>
      </c>
      <c r="N151" s="2">
        <v>44730</v>
      </c>
      <c r="O151" s="3">
        <v>3.5981018518518915</v>
      </c>
      <c r="P151">
        <v>0.61809999999999998</v>
      </c>
      <c r="Q151">
        <v>17.715</v>
      </c>
      <c r="R151">
        <v>16.652000000000001</v>
      </c>
      <c r="S151">
        <v>3.0000000000000006E-2</v>
      </c>
      <c r="T151">
        <v>29.839999999999996</v>
      </c>
      <c r="U151">
        <f t="shared" si="14"/>
        <v>13.187999999999995</v>
      </c>
      <c r="V151">
        <v>2</v>
      </c>
    </row>
    <row r="152" spans="1:22" x14ac:dyDescent="0.25">
      <c r="A152" s="1">
        <v>44730.604166666664</v>
      </c>
      <c r="B152">
        <v>1176</v>
      </c>
      <c r="C152">
        <v>16.760000000000002</v>
      </c>
      <c r="D152">
        <v>60</v>
      </c>
      <c r="E152">
        <v>60</v>
      </c>
      <c r="F152">
        <v>-6.976</v>
      </c>
      <c r="G152">
        <v>29.48</v>
      </c>
      <c r="H152">
        <v>12.85</v>
      </c>
      <c r="I152">
        <v>-9.2899999999999991</v>
      </c>
      <c r="J152">
        <v>29.28</v>
      </c>
      <c r="K152">
        <v>12.2</v>
      </c>
      <c r="L152">
        <f t="shared" si="11"/>
        <v>0.54287937743190662</v>
      </c>
      <c r="M152">
        <f t="shared" si="12"/>
        <v>0.76147540983606554</v>
      </c>
      <c r="N152" s="2">
        <v>44730</v>
      </c>
      <c r="O152" s="3">
        <v>3.6050462962963361</v>
      </c>
      <c r="P152">
        <v>0.64890000000000003</v>
      </c>
      <c r="Q152">
        <v>17.704000000000001</v>
      </c>
      <c r="R152">
        <v>16.598999999999997</v>
      </c>
      <c r="S152">
        <v>3.0000000000000006E-2</v>
      </c>
      <c r="T152">
        <v>29.759999999999998</v>
      </c>
      <c r="U152">
        <f t="shared" si="14"/>
        <v>13.161000000000001</v>
      </c>
      <c r="V152">
        <v>2</v>
      </c>
    </row>
    <row r="153" spans="1:22" x14ac:dyDescent="0.25">
      <c r="A153" s="1">
        <v>44730.611111111109</v>
      </c>
      <c r="B153">
        <v>1177</v>
      </c>
      <c r="C153">
        <v>16.760000000000002</v>
      </c>
      <c r="D153">
        <v>60</v>
      </c>
      <c r="E153">
        <v>60</v>
      </c>
      <c r="F153">
        <v>-6.5650000000000004</v>
      </c>
      <c r="G153">
        <v>29.39</v>
      </c>
      <c r="H153">
        <v>12.74</v>
      </c>
      <c r="I153">
        <v>-8.83</v>
      </c>
      <c r="J153">
        <v>29.19</v>
      </c>
      <c r="K153">
        <v>12.08</v>
      </c>
      <c r="L153">
        <f t="shared" si="11"/>
        <v>0.51530612244897966</v>
      </c>
      <c r="M153">
        <f t="shared" si="12"/>
        <v>0.73096026490066224</v>
      </c>
      <c r="N153" s="2">
        <v>44730</v>
      </c>
      <c r="O153" s="3">
        <v>3.6119907407407807</v>
      </c>
      <c r="P153">
        <v>0.63389999999999991</v>
      </c>
      <c r="Q153">
        <v>17.71</v>
      </c>
      <c r="R153">
        <v>16.638000000000002</v>
      </c>
      <c r="S153">
        <v>3.0000000000000006E-2</v>
      </c>
      <c r="T153">
        <v>29.74</v>
      </c>
      <c r="U153">
        <f t="shared" si="14"/>
        <v>13.101999999999997</v>
      </c>
      <c r="V153">
        <v>2</v>
      </c>
    </row>
    <row r="154" spans="1:22" x14ac:dyDescent="0.25">
      <c r="A154" s="1">
        <v>44730.618055555555</v>
      </c>
      <c r="B154">
        <v>1178</v>
      </c>
      <c r="C154">
        <v>16.760000000000002</v>
      </c>
      <c r="D154">
        <v>60</v>
      </c>
      <c r="E154">
        <v>60</v>
      </c>
      <c r="F154">
        <v>-6.702</v>
      </c>
      <c r="G154">
        <v>29.39</v>
      </c>
      <c r="H154">
        <v>12.77</v>
      </c>
      <c r="I154">
        <v>-9.0500000000000007</v>
      </c>
      <c r="J154">
        <v>29.17</v>
      </c>
      <c r="K154">
        <v>12.09</v>
      </c>
      <c r="L154">
        <f t="shared" si="11"/>
        <v>0.52482380579483168</v>
      </c>
      <c r="M154">
        <f t="shared" si="12"/>
        <v>0.7485525227460712</v>
      </c>
      <c r="N154" s="2">
        <v>44730</v>
      </c>
      <c r="O154" s="3">
        <v>3.6189351851852254</v>
      </c>
      <c r="P154">
        <v>0.64</v>
      </c>
      <c r="Q154">
        <v>17.703000000000003</v>
      </c>
      <c r="R154">
        <v>16.628999999999998</v>
      </c>
      <c r="S154">
        <v>3.0000000000000006E-2</v>
      </c>
      <c r="T154">
        <v>29.540000000000003</v>
      </c>
      <c r="U154">
        <f t="shared" si="14"/>
        <v>12.911000000000005</v>
      </c>
      <c r="V154">
        <v>2</v>
      </c>
    </row>
    <row r="155" spans="1:22" x14ac:dyDescent="0.25">
      <c r="A155" s="1">
        <v>44730.625</v>
      </c>
      <c r="B155">
        <v>1179</v>
      </c>
      <c r="C155">
        <v>16.760000000000002</v>
      </c>
      <c r="D155">
        <v>60</v>
      </c>
      <c r="E155">
        <v>60</v>
      </c>
      <c r="F155">
        <v>-6.5149999999999997</v>
      </c>
      <c r="G155">
        <v>29.47</v>
      </c>
      <c r="H155">
        <v>12.8</v>
      </c>
      <c r="I155">
        <v>-8.83</v>
      </c>
      <c r="J155">
        <v>29.18</v>
      </c>
      <c r="K155">
        <v>12.06</v>
      </c>
      <c r="L155">
        <f t="shared" si="11"/>
        <v>0.50898437499999993</v>
      </c>
      <c r="M155">
        <f t="shared" si="12"/>
        <v>0.73217247097844107</v>
      </c>
      <c r="N155" s="2">
        <v>44730</v>
      </c>
      <c r="O155" s="3">
        <v>3.62587962962967</v>
      </c>
      <c r="P155">
        <v>0.622</v>
      </c>
      <c r="Q155">
        <v>17.71</v>
      </c>
      <c r="R155">
        <v>16.655000000000001</v>
      </c>
      <c r="S155">
        <v>3.0000000000000006E-2</v>
      </c>
      <c r="T155">
        <v>29.629999999999995</v>
      </c>
      <c r="U155">
        <f t="shared" si="14"/>
        <v>12.974999999999994</v>
      </c>
      <c r="V155">
        <v>2</v>
      </c>
    </row>
    <row r="156" spans="1:22" x14ac:dyDescent="0.25">
      <c r="A156" s="1">
        <v>44730.631944444445</v>
      </c>
      <c r="B156">
        <v>1180</v>
      </c>
      <c r="C156">
        <v>16.760000000000002</v>
      </c>
      <c r="D156">
        <v>60</v>
      </c>
      <c r="E156">
        <v>60</v>
      </c>
      <c r="F156">
        <v>-6.6820000000000004</v>
      </c>
      <c r="G156">
        <v>29.54</v>
      </c>
      <c r="H156">
        <v>12.94</v>
      </c>
      <c r="I156">
        <v>-9.4700000000000006</v>
      </c>
      <c r="J156">
        <v>29.31</v>
      </c>
      <c r="K156">
        <v>12.27</v>
      </c>
      <c r="L156">
        <f t="shared" si="11"/>
        <v>0.51638330757341577</v>
      </c>
      <c r="M156">
        <f t="shared" si="12"/>
        <v>0.77180114099429509</v>
      </c>
      <c r="N156" s="2">
        <v>44730</v>
      </c>
      <c r="O156" s="3">
        <v>3.6328240740741147</v>
      </c>
      <c r="P156">
        <v>0.61929999999999996</v>
      </c>
      <c r="Q156">
        <v>17.687000000000001</v>
      </c>
      <c r="R156">
        <v>16.616999999999997</v>
      </c>
      <c r="S156">
        <v>3.0000000000000006E-2</v>
      </c>
      <c r="T156">
        <v>29.9</v>
      </c>
      <c r="U156">
        <f t="shared" si="14"/>
        <v>13.283000000000001</v>
      </c>
      <c r="V156">
        <v>2</v>
      </c>
    </row>
    <row r="157" spans="1:22" x14ac:dyDescent="0.25">
      <c r="A157" s="1">
        <v>44730.638888888891</v>
      </c>
      <c r="B157">
        <v>1181</v>
      </c>
      <c r="C157">
        <v>16.760000000000002</v>
      </c>
      <c r="D157">
        <v>60</v>
      </c>
      <c r="E157">
        <v>60</v>
      </c>
      <c r="F157">
        <v>-6.93</v>
      </c>
      <c r="G157">
        <v>29.54</v>
      </c>
      <c r="H157">
        <v>12.96</v>
      </c>
      <c r="I157">
        <v>-9.43</v>
      </c>
      <c r="J157">
        <v>29.37</v>
      </c>
      <c r="K157">
        <v>12.34</v>
      </c>
      <c r="L157">
        <f t="shared" si="11"/>
        <v>0.53472222222222221</v>
      </c>
      <c r="M157">
        <f t="shared" si="12"/>
        <v>0.76418152350081037</v>
      </c>
      <c r="N157" s="2">
        <v>44730</v>
      </c>
      <c r="O157" s="3">
        <v>3.6397685185185593</v>
      </c>
      <c r="P157">
        <v>0.62350000000000005</v>
      </c>
      <c r="Q157">
        <v>17.677999999999997</v>
      </c>
      <c r="R157">
        <v>16.582000000000001</v>
      </c>
      <c r="S157">
        <v>3.0000000000000006E-2</v>
      </c>
      <c r="T157">
        <v>30.080000000000002</v>
      </c>
      <c r="U157">
        <f t="shared" si="14"/>
        <v>13.498000000000001</v>
      </c>
      <c r="V157">
        <v>2</v>
      </c>
    </row>
    <row r="158" spans="1:22" x14ac:dyDescent="0.25">
      <c r="A158" s="1">
        <v>44730.645833333336</v>
      </c>
      <c r="B158">
        <v>1182</v>
      </c>
      <c r="C158">
        <v>16.760000000000002</v>
      </c>
      <c r="D158">
        <v>60</v>
      </c>
      <c r="E158">
        <v>60</v>
      </c>
      <c r="F158">
        <v>-6.7919999999999998</v>
      </c>
      <c r="G158">
        <v>29.21</v>
      </c>
      <c r="H158">
        <v>12.59</v>
      </c>
      <c r="I158">
        <v>-9.1300000000000008</v>
      </c>
      <c r="J158">
        <v>29.03</v>
      </c>
      <c r="K158">
        <v>11.98</v>
      </c>
      <c r="L158">
        <f t="shared" si="11"/>
        <v>0.53947577442414618</v>
      </c>
      <c r="M158">
        <f t="shared" si="12"/>
        <v>0.76210350584307185</v>
      </c>
      <c r="N158" s="2">
        <v>44730</v>
      </c>
      <c r="O158" s="3">
        <v>3.646712962963004</v>
      </c>
      <c r="P158">
        <v>0.63110000000000011</v>
      </c>
      <c r="Q158">
        <v>17.672999999999998</v>
      </c>
      <c r="R158">
        <v>16.595999999999997</v>
      </c>
      <c r="S158">
        <v>3.0000000000000006E-2</v>
      </c>
      <c r="T158">
        <v>29.699999999999996</v>
      </c>
      <c r="U158">
        <f t="shared" si="14"/>
        <v>13.103999999999999</v>
      </c>
      <c r="V158">
        <v>2</v>
      </c>
    </row>
    <row r="159" spans="1:22" x14ac:dyDescent="0.25">
      <c r="A159" s="1">
        <v>44730.652777777781</v>
      </c>
      <c r="B159">
        <v>1183</v>
      </c>
      <c r="C159">
        <v>16.760000000000002</v>
      </c>
      <c r="D159">
        <v>60</v>
      </c>
      <c r="E159">
        <v>60</v>
      </c>
      <c r="F159">
        <v>-6.42</v>
      </c>
      <c r="G159">
        <v>29.16</v>
      </c>
      <c r="H159">
        <v>12.48</v>
      </c>
      <c r="I159">
        <v>-8.9700000000000006</v>
      </c>
      <c r="J159">
        <v>28.95</v>
      </c>
      <c r="K159">
        <v>11.84</v>
      </c>
      <c r="L159">
        <f t="shared" si="11"/>
        <v>0.51442307692307687</v>
      </c>
      <c r="M159">
        <f t="shared" si="12"/>
        <v>0.75760135135135143</v>
      </c>
      <c r="N159" s="2">
        <v>44730</v>
      </c>
      <c r="O159" s="3">
        <v>3.6536574074074486</v>
      </c>
      <c r="P159">
        <v>0.62460000000000004</v>
      </c>
      <c r="Q159">
        <v>17.68</v>
      </c>
      <c r="R159">
        <v>16.616999999999997</v>
      </c>
      <c r="S159">
        <v>3.0000000000000006E-2</v>
      </c>
      <c r="T159">
        <v>29.660000000000004</v>
      </c>
      <c r="U159">
        <f t="shared" si="14"/>
        <v>13.043000000000006</v>
      </c>
      <c r="V159">
        <v>2</v>
      </c>
    </row>
    <row r="160" spans="1:22" x14ac:dyDescent="0.25">
      <c r="A160" s="1">
        <v>44730.659722222219</v>
      </c>
      <c r="B160">
        <v>1184</v>
      </c>
      <c r="C160">
        <v>16.760000000000002</v>
      </c>
      <c r="D160">
        <v>60</v>
      </c>
      <c r="E160">
        <v>60</v>
      </c>
      <c r="F160">
        <v>-6.7240000000000002</v>
      </c>
      <c r="G160">
        <v>29.21</v>
      </c>
      <c r="H160">
        <v>12.55</v>
      </c>
      <c r="I160">
        <v>-8.86</v>
      </c>
      <c r="J160">
        <v>29.02</v>
      </c>
      <c r="K160">
        <v>11.92</v>
      </c>
      <c r="L160">
        <f t="shared" si="11"/>
        <v>0.53577689243027882</v>
      </c>
      <c r="M160">
        <f t="shared" si="12"/>
        <v>0.74328859060402686</v>
      </c>
      <c r="N160" s="2">
        <v>44730</v>
      </c>
      <c r="O160" s="3">
        <v>3.6606018518518932</v>
      </c>
      <c r="P160">
        <v>0.60929999999999995</v>
      </c>
      <c r="Q160">
        <v>17.673000000000002</v>
      </c>
      <c r="R160">
        <v>16.624000000000002</v>
      </c>
      <c r="S160">
        <v>3.0000000000000006E-2</v>
      </c>
      <c r="T160">
        <v>29.840000000000003</v>
      </c>
      <c r="U160">
        <f t="shared" si="14"/>
        <v>13.216000000000001</v>
      </c>
      <c r="V160">
        <v>2</v>
      </c>
    </row>
    <row r="161" spans="1:22" x14ac:dyDescent="0.25">
      <c r="A161" s="1">
        <v>44730.666666666664</v>
      </c>
      <c r="B161">
        <v>1185</v>
      </c>
      <c r="C161">
        <v>16.760000000000002</v>
      </c>
      <c r="D161">
        <v>60</v>
      </c>
      <c r="E161">
        <v>60</v>
      </c>
      <c r="F161">
        <v>-6.7089999999999996</v>
      </c>
      <c r="G161">
        <v>29.33</v>
      </c>
      <c r="H161">
        <v>12.67</v>
      </c>
      <c r="I161">
        <v>-8.7799999999999994</v>
      </c>
      <c r="J161">
        <v>29.14</v>
      </c>
      <c r="K161">
        <v>12.04</v>
      </c>
      <c r="L161">
        <f t="shared" si="11"/>
        <v>0.52951854775059193</v>
      </c>
      <c r="M161">
        <f t="shared" si="12"/>
        <v>0.72923588039867104</v>
      </c>
      <c r="N161" s="2">
        <v>44730</v>
      </c>
      <c r="O161" s="3">
        <v>3.6675462962963379</v>
      </c>
      <c r="P161">
        <v>0.61040000000000005</v>
      </c>
      <c r="Q161">
        <v>17.668999999999997</v>
      </c>
      <c r="R161">
        <v>16.609000000000002</v>
      </c>
      <c r="S161">
        <v>3.0000000000000006E-2</v>
      </c>
      <c r="T161">
        <v>29.919999999999998</v>
      </c>
      <c r="U161">
        <f t="shared" si="14"/>
        <v>13.310999999999996</v>
      </c>
      <c r="V161">
        <v>2</v>
      </c>
    </row>
    <row r="162" spans="1:22" x14ac:dyDescent="0.25">
      <c r="A162" s="1">
        <v>44730.673611111109</v>
      </c>
      <c r="B162">
        <v>1186</v>
      </c>
      <c r="C162">
        <v>16.760000000000002</v>
      </c>
      <c r="D162">
        <v>60</v>
      </c>
      <c r="E162">
        <v>60</v>
      </c>
      <c r="F162">
        <v>-6.24</v>
      </c>
      <c r="G162">
        <v>29.4</v>
      </c>
      <c r="H162">
        <v>12.66</v>
      </c>
      <c r="I162">
        <v>-8.43</v>
      </c>
      <c r="J162">
        <v>29.13</v>
      </c>
      <c r="K162">
        <v>11.98</v>
      </c>
      <c r="L162">
        <f t="shared" si="11"/>
        <v>0.49289099526066354</v>
      </c>
      <c r="M162">
        <f t="shared" si="12"/>
        <v>0.70367278797996657</v>
      </c>
      <c r="N162" s="2">
        <v>44730</v>
      </c>
      <c r="O162" s="3">
        <v>3.6744907407407825</v>
      </c>
      <c r="P162">
        <v>0.5988</v>
      </c>
      <c r="Q162">
        <v>17.677</v>
      </c>
      <c r="R162">
        <v>16.648000000000003</v>
      </c>
      <c r="S162">
        <v>3.0000000000000006E-2</v>
      </c>
      <c r="T162">
        <v>29.880000000000003</v>
      </c>
      <c r="U162">
        <f t="shared" si="14"/>
        <v>13.231999999999999</v>
      </c>
      <c r="V162">
        <v>2</v>
      </c>
    </row>
    <row r="163" spans="1:22" x14ac:dyDescent="0.25">
      <c r="A163" s="1">
        <v>44730.680555555555</v>
      </c>
      <c r="B163">
        <v>1187</v>
      </c>
      <c r="C163">
        <v>16.760000000000002</v>
      </c>
      <c r="D163">
        <v>60</v>
      </c>
      <c r="E163">
        <v>60</v>
      </c>
      <c r="F163">
        <v>-6.3410000000000002</v>
      </c>
      <c r="G163">
        <v>29.1</v>
      </c>
      <c r="H163">
        <v>12.41</v>
      </c>
      <c r="I163">
        <v>-8.51</v>
      </c>
      <c r="J163">
        <v>28.99</v>
      </c>
      <c r="K163">
        <v>11.86</v>
      </c>
      <c r="L163">
        <f t="shared" si="11"/>
        <v>0.510958904109589</v>
      </c>
      <c r="M163">
        <f t="shared" si="12"/>
        <v>0.71753794266441828</v>
      </c>
      <c r="N163" s="2">
        <v>44730</v>
      </c>
      <c r="O163" s="3">
        <v>3.6814351851852272</v>
      </c>
      <c r="P163">
        <v>0.60729999999999995</v>
      </c>
      <c r="Q163">
        <v>17.666999999999994</v>
      </c>
      <c r="R163">
        <v>16.641999999999999</v>
      </c>
      <c r="S163">
        <v>3.0000000000000006E-2</v>
      </c>
      <c r="T163">
        <v>29.610000000000003</v>
      </c>
      <c r="U163">
        <f t="shared" si="14"/>
        <v>12.968000000000004</v>
      </c>
      <c r="V163">
        <v>2</v>
      </c>
    </row>
    <row r="164" spans="1:22" x14ac:dyDescent="0.25">
      <c r="A164" s="1">
        <v>44730.6875</v>
      </c>
      <c r="B164">
        <v>1188</v>
      </c>
      <c r="C164">
        <v>16.760000000000002</v>
      </c>
      <c r="D164">
        <v>60</v>
      </c>
      <c r="E164">
        <v>60</v>
      </c>
      <c r="F164">
        <v>-6.4530000000000003</v>
      </c>
      <c r="G164">
        <v>29.14</v>
      </c>
      <c r="H164">
        <v>12.47</v>
      </c>
      <c r="I164">
        <v>-8.69</v>
      </c>
      <c r="J164">
        <v>29.01</v>
      </c>
      <c r="K164">
        <v>11.9</v>
      </c>
      <c r="L164">
        <f t="shared" si="11"/>
        <v>0.51748195669607056</v>
      </c>
      <c r="M164">
        <f t="shared" si="12"/>
        <v>0.73025210084033609</v>
      </c>
      <c r="N164" s="2">
        <v>44730</v>
      </c>
      <c r="O164" s="3">
        <v>3.6883796296296718</v>
      </c>
      <c r="P164">
        <v>0.60360000000000003</v>
      </c>
      <c r="Q164">
        <v>17.663</v>
      </c>
      <c r="R164">
        <v>16.637</v>
      </c>
      <c r="S164">
        <v>3.0000000000000006E-2</v>
      </c>
      <c r="T164">
        <v>29.7</v>
      </c>
      <c r="U164">
        <f t="shared" si="14"/>
        <v>13.062999999999999</v>
      </c>
      <c r="V164">
        <v>2</v>
      </c>
    </row>
    <row r="165" spans="1:22" x14ac:dyDescent="0.25">
      <c r="A165" s="1">
        <v>44730.694444444445</v>
      </c>
      <c r="B165">
        <v>1189</v>
      </c>
      <c r="C165">
        <v>16.760000000000002</v>
      </c>
      <c r="D165">
        <v>60</v>
      </c>
      <c r="E165">
        <v>60</v>
      </c>
      <c r="F165">
        <v>-6.2960000000000003</v>
      </c>
      <c r="G165">
        <v>29.01</v>
      </c>
      <c r="H165">
        <v>12.32</v>
      </c>
      <c r="I165">
        <v>-8.4499999999999993</v>
      </c>
      <c r="J165">
        <v>28.9</v>
      </c>
      <c r="K165">
        <v>11.77</v>
      </c>
      <c r="L165">
        <f t="shared" si="11"/>
        <v>0.51103896103896107</v>
      </c>
      <c r="M165">
        <f t="shared" si="12"/>
        <v>0.71792693288020393</v>
      </c>
      <c r="N165" s="2">
        <v>44730</v>
      </c>
      <c r="O165" s="3">
        <v>3.6953240740741164</v>
      </c>
      <c r="P165">
        <v>0.60180000000000011</v>
      </c>
      <c r="Q165">
        <v>17.664999999999999</v>
      </c>
      <c r="R165">
        <v>16.652000000000001</v>
      </c>
      <c r="S165">
        <v>3.0000000000000006E-2</v>
      </c>
      <c r="T165">
        <v>29.630000000000003</v>
      </c>
      <c r="U165">
        <f t="shared" si="14"/>
        <v>12.978000000000002</v>
      </c>
      <c r="V165">
        <v>2</v>
      </c>
    </row>
    <row r="166" spans="1:22" x14ac:dyDescent="0.25">
      <c r="A166" s="1">
        <v>44730.701388888891</v>
      </c>
      <c r="B166">
        <v>1190</v>
      </c>
      <c r="C166">
        <v>16.760000000000002</v>
      </c>
      <c r="D166">
        <v>60</v>
      </c>
      <c r="E166">
        <v>60</v>
      </c>
      <c r="F166">
        <v>-6</v>
      </c>
      <c r="G166">
        <v>28.85</v>
      </c>
      <c r="H166">
        <v>12.12</v>
      </c>
      <c r="I166">
        <v>-8.08</v>
      </c>
      <c r="J166">
        <v>28.75</v>
      </c>
      <c r="K166">
        <v>11.56</v>
      </c>
      <c r="L166">
        <f t="shared" si="11"/>
        <v>0.4950495049504951</v>
      </c>
      <c r="M166">
        <f t="shared" si="12"/>
        <v>0.69896193771626292</v>
      </c>
      <c r="N166" s="2">
        <v>44730</v>
      </c>
      <c r="O166" s="3">
        <v>3.7022685185185611</v>
      </c>
      <c r="P166">
        <v>0.59860000000000002</v>
      </c>
      <c r="Q166">
        <v>17.670000000000002</v>
      </c>
      <c r="R166">
        <v>16.678000000000001</v>
      </c>
      <c r="S166">
        <v>3.0000000000000006E-2</v>
      </c>
      <c r="T166">
        <v>29.479999999999997</v>
      </c>
      <c r="U166">
        <f t="shared" si="14"/>
        <v>12.801999999999996</v>
      </c>
      <c r="V166">
        <v>2</v>
      </c>
    </row>
    <row r="167" spans="1:22" x14ac:dyDescent="0.25">
      <c r="A167" s="1">
        <v>44730.708333333336</v>
      </c>
      <c r="B167">
        <v>1191</v>
      </c>
      <c r="C167">
        <v>16.760000000000002</v>
      </c>
      <c r="D167">
        <v>60</v>
      </c>
      <c r="E167">
        <v>60</v>
      </c>
      <c r="F167">
        <v>-6.7</v>
      </c>
      <c r="G167">
        <v>28.83</v>
      </c>
      <c r="H167">
        <v>12.23</v>
      </c>
      <c r="I167">
        <v>-9.14</v>
      </c>
      <c r="J167">
        <v>28.73</v>
      </c>
      <c r="K167">
        <v>11.67</v>
      </c>
      <c r="L167">
        <f t="shared" si="11"/>
        <v>0.54783319705641864</v>
      </c>
      <c r="M167">
        <f t="shared" si="12"/>
        <v>0.78320479862896319</v>
      </c>
      <c r="N167" s="2">
        <v>44730</v>
      </c>
      <c r="O167" s="3">
        <v>3.7092129629630057</v>
      </c>
      <c r="P167">
        <v>0.62790000000000012</v>
      </c>
      <c r="Q167">
        <v>17.655999999999999</v>
      </c>
      <c r="R167">
        <v>16.608999999999998</v>
      </c>
      <c r="S167">
        <v>3.0000000000000006E-2</v>
      </c>
      <c r="T167">
        <v>29.389999999999997</v>
      </c>
      <c r="U167">
        <f t="shared" si="14"/>
        <v>12.780999999999999</v>
      </c>
      <c r="V167">
        <v>2</v>
      </c>
    </row>
    <row r="168" spans="1:22" x14ac:dyDescent="0.25">
      <c r="A168" s="1">
        <v>44730.715277777781</v>
      </c>
      <c r="B168">
        <v>1192</v>
      </c>
      <c r="C168">
        <v>16.760000000000002</v>
      </c>
      <c r="D168">
        <v>60</v>
      </c>
      <c r="E168">
        <v>60</v>
      </c>
      <c r="F168">
        <v>-6.2590000000000003</v>
      </c>
      <c r="G168">
        <v>28.71</v>
      </c>
      <c r="H168">
        <v>12.03</v>
      </c>
      <c r="I168">
        <v>-8.36</v>
      </c>
      <c r="J168">
        <v>28.63</v>
      </c>
      <c r="K168">
        <v>11.51</v>
      </c>
      <c r="L168">
        <f t="shared" si="11"/>
        <v>0.52028262676641734</v>
      </c>
      <c r="M168">
        <f t="shared" si="12"/>
        <v>0.72632493483927019</v>
      </c>
      <c r="N168" s="2">
        <v>44730</v>
      </c>
      <c r="O168" s="3">
        <v>3.7161574074074504</v>
      </c>
      <c r="P168">
        <v>0.62129999999999996</v>
      </c>
      <c r="Q168">
        <v>17.664000000000001</v>
      </c>
      <c r="R168">
        <v>16.636999999999997</v>
      </c>
      <c r="S168">
        <v>3.0000000000000006E-2</v>
      </c>
      <c r="T168">
        <v>29.389999999999997</v>
      </c>
      <c r="U168">
        <f t="shared" si="14"/>
        <v>12.753</v>
      </c>
      <c r="V168">
        <v>2</v>
      </c>
    </row>
    <row r="169" spans="1:22" x14ac:dyDescent="0.25">
      <c r="A169" s="1">
        <v>44730.722222222219</v>
      </c>
      <c r="B169">
        <v>1193</v>
      </c>
      <c r="C169">
        <v>16.760000000000002</v>
      </c>
      <c r="D169">
        <v>60</v>
      </c>
      <c r="E169">
        <v>60</v>
      </c>
      <c r="F169">
        <v>-6.4930000000000003</v>
      </c>
      <c r="G169">
        <v>28.72</v>
      </c>
      <c r="H169">
        <v>12.07</v>
      </c>
      <c r="I169">
        <v>-8.8000000000000007</v>
      </c>
      <c r="J169">
        <v>28.7</v>
      </c>
      <c r="K169">
        <v>11.6</v>
      </c>
      <c r="L169">
        <f t="shared" si="11"/>
        <v>0.53794531897265951</v>
      </c>
      <c r="M169">
        <f t="shared" si="12"/>
        <v>0.75862068965517249</v>
      </c>
      <c r="N169" s="2">
        <v>44730</v>
      </c>
      <c r="O169" s="3">
        <v>3.723101851851895</v>
      </c>
      <c r="P169">
        <v>0.62</v>
      </c>
      <c r="Q169">
        <v>17.662999999999997</v>
      </c>
      <c r="R169">
        <v>16.621000000000002</v>
      </c>
      <c r="S169">
        <v>3.0000000000000006E-2</v>
      </c>
      <c r="T169">
        <v>29.54</v>
      </c>
      <c r="U169">
        <f t="shared" si="14"/>
        <v>12.918999999999997</v>
      </c>
      <c r="V169">
        <v>2</v>
      </c>
    </row>
    <row r="170" spans="1:22" x14ac:dyDescent="0.25">
      <c r="A170" s="1">
        <v>44730.729166666664</v>
      </c>
      <c r="B170">
        <v>1194</v>
      </c>
      <c r="C170">
        <v>16.760000000000002</v>
      </c>
      <c r="D170">
        <v>60</v>
      </c>
      <c r="E170">
        <v>60</v>
      </c>
      <c r="F170">
        <v>-6.4980000000000002</v>
      </c>
      <c r="G170">
        <v>28.38</v>
      </c>
      <c r="H170">
        <v>11.74</v>
      </c>
      <c r="I170">
        <v>-8.82</v>
      </c>
      <c r="J170">
        <v>28.36</v>
      </c>
      <c r="K170">
        <v>11.29</v>
      </c>
      <c r="L170">
        <f t="shared" si="11"/>
        <v>0.55349233390119257</v>
      </c>
      <c r="M170">
        <f t="shared" si="12"/>
        <v>0.78122232063773256</v>
      </c>
      <c r="N170" s="2">
        <v>44730</v>
      </c>
      <c r="O170" s="3">
        <v>3.7300462962963397</v>
      </c>
      <c r="P170">
        <v>0.64620000000000011</v>
      </c>
      <c r="Q170">
        <v>17.658000000000001</v>
      </c>
      <c r="R170">
        <v>16.619</v>
      </c>
      <c r="S170">
        <v>3.0000000000000006E-2</v>
      </c>
      <c r="T170">
        <v>29.01</v>
      </c>
      <c r="U170">
        <f t="shared" si="14"/>
        <v>12.391000000000002</v>
      </c>
      <c r="V170">
        <v>2</v>
      </c>
    </row>
    <row r="171" spans="1:22" x14ac:dyDescent="0.25">
      <c r="A171" s="1">
        <v>44730.736111111109</v>
      </c>
      <c r="B171">
        <v>1195</v>
      </c>
      <c r="C171">
        <v>16.760000000000002</v>
      </c>
      <c r="D171">
        <v>60</v>
      </c>
      <c r="E171">
        <v>60</v>
      </c>
      <c r="F171">
        <v>-6.4249999999999998</v>
      </c>
      <c r="G171">
        <v>28.26</v>
      </c>
      <c r="H171">
        <v>11.64</v>
      </c>
      <c r="I171">
        <v>-8.7100000000000009</v>
      </c>
      <c r="J171">
        <v>28.21</v>
      </c>
      <c r="K171">
        <v>11.16</v>
      </c>
      <c r="L171">
        <f t="shared" si="11"/>
        <v>0.55197594501718206</v>
      </c>
      <c r="M171">
        <f t="shared" si="12"/>
        <v>0.78046594982078865</v>
      </c>
      <c r="N171" s="2">
        <v>44730</v>
      </c>
      <c r="O171" s="3">
        <v>3.7369907407407843</v>
      </c>
      <c r="P171">
        <v>0.65300000000000002</v>
      </c>
      <c r="Q171">
        <v>17.643000000000001</v>
      </c>
      <c r="R171">
        <v>16.597999999999999</v>
      </c>
      <c r="S171">
        <v>3.0000000000000006E-2</v>
      </c>
      <c r="T171">
        <v>28.96</v>
      </c>
      <c r="U171">
        <f t="shared" si="14"/>
        <v>12.362000000000002</v>
      </c>
      <c r="V171">
        <v>2</v>
      </c>
    </row>
    <row r="172" spans="1:22" x14ac:dyDescent="0.25">
      <c r="A172" s="1">
        <v>44730.743055555555</v>
      </c>
      <c r="B172">
        <v>1196</v>
      </c>
      <c r="C172">
        <v>16.760000000000002</v>
      </c>
      <c r="D172">
        <v>60</v>
      </c>
      <c r="E172">
        <v>60</v>
      </c>
      <c r="F172">
        <v>-6.2249999999999996</v>
      </c>
      <c r="G172">
        <v>28.07</v>
      </c>
      <c r="H172">
        <v>11.42</v>
      </c>
      <c r="I172">
        <v>-8.32</v>
      </c>
      <c r="J172">
        <v>28</v>
      </c>
      <c r="K172">
        <v>10.89</v>
      </c>
      <c r="L172">
        <f t="shared" si="11"/>
        <v>0.54509632224168125</v>
      </c>
      <c r="M172">
        <f t="shared" si="12"/>
        <v>0.76400367309458217</v>
      </c>
      <c r="N172" s="2">
        <v>44730</v>
      </c>
      <c r="O172" s="3">
        <v>3.7439351851852289</v>
      </c>
      <c r="P172">
        <v>0.64740000000000009</v>
      </c>
      <c r="Q172">
        <v>17.655000000000001</v>
      </c>
      <c r="R172">
        <v>16.638000000000002</v>
      </c>
      <c r="S172">
        <v>3.0000000000000006E-2</v>
      </c>
      <c r="T172">
        <v>28.709999999999997</v>
      </c>
      <c r="U172">
        <f t="shared" si="14"/>
        <v>12.071999999999996</v>
      </c>
      <c r="V172">
        <v>2</v>
      </c>
    </row>
    <row r="173" spans="1:22" x14ac:dyDescent="0.25">
      <c r="A173" s="1">
        <v>44730.75</v>
      </c>
      <c r="B173">
        <v>1197</v>
      </c>
      <c r="C173">
        <v>16.760000000000002</v>
      </c>
      <c r="D173">
        <v>60</v>
      </c>
      <c r="E173">
        <v>60</v>
      </c>
      <c r="F173">
        <v>-6.5970000000000004</v>
      </c>
      <c r="G173">
        <v>27.96</v>
      </c>
      <c r="H173">
        <v>11.36</v>
      </c>
      <c r="I173">
        <v>-8.9600000000000009</v>
      </c>
      <c r="J173">
        <v>27.88</v>
      </c>
      <c r="K173">
        <v>10.82</v>
      </c>
      <c r="L173">
        <f t="shared" si="11"/>
        <v>0.58072183098591557</v>
      </c>
      <c r="M173">
        <f t="shared" si="12"/>
        <v>0.82809611829944552</v>
      </c>
      <c r="N173" s="2">
        <v>44730</v>
      </c>
      <c r="O173" s="3">
        <v>3.7508796296296736</v>
      </c>
      <c r="P173">
        <v>0.66149999999999998</v>
      </c>
      <c r="Q173">
        <v>17.638999999999999</v>
      </c>
      <c r="R173">
        <v>16.602</v>
      </c>
      <c r="S173">
        <v>3.0000000000000006E-2</v>
      </c>
      <c r="T173">
        <v>28.709999999999997</v>
      </c>
      <c r="U173">
        <f t="shared" si="14"/>
        <v>12.107999999999997</v>
      </c>
      <c r="V173">
        <v>2</v>
      </c>
    </row>
    <row r="174" spans="1:22" x14ac:dyDescent="0.25">
      <c r="A174" s="1">
        <v>44730.756944444445</v>
      </c>
      <c r="B174">
        <v>1198</v>
      </c>
      <c r="C174">
        <v>16.760000000000002</v>
      </c>
      <c r="D174">
        <v>60</v>
      </c>
      <c r="E174">
        <v>60</v>
      </c>
      <c r="F174">
        <v>-6.3780000000000001</v>
      </c>
      <c r="G174">
        <v>27.79</v>
      </c>
      <c r="H174">
        <v>11.14</v>
      </c>
      <c r="I174">
        <v>-8.6</v>
      </c>
      <c r="J174">
        <v>27.77</v>
      </c>
      <c r="K174">
        <v>10.67</v>
      </c>
      <c r="L174">
        <f t="shared" si="11"/>
        <v>0.57253141831238774</v>
      </c>
      <c r="M174">
        <f t="shared" si="12"/>
        <v>0.80599812558575445</v>
      </c>
      <c r="N174" s="2">
        <v>44730</v>
      </c>
      <c r="O174" s="3">
        <v>3.7578240740741182</v>
      </c>
      <c r="P174">
        <v>0.66930000000000001</v>
      </c>
      <c r="Q174">
        <v>17.640999999999998</v>
      </c>
      <c r="R174">
        <v>16.612000000000002</v>
      </c>
      <c r="S174">
        <v>3.0000000000000006E-2</v>
      </c>
      <c r="T174">
        <v>28.52</v>
      </c>
      <c r="U174">
        <f t="shared" si="14"/>
        <v>11.907999999999998</v>
      </c>
      <c r="V174">
        <v>2</v>
      </c>
    </row>
    <row r="175" spans="1:22" x14ac:dyDescent="0.25">
      <c r="A175" s="1">
        <v>44730.763888888891</v>
      </c>
      <c r="B175">
        <v>1199</v>
      </c>
      <c r="C175">
        <v>16.760000000000002</v>
      </c>
      <c r="D175">
        <v>60</v>
      </c>
      <c r="E175">
        <v>60</v>
      </c>
      <c r="F175">
        <v>-6.0330000000000004</v>
      </c>
      <c r="G175">
        <v>27.61</v>
      </c>
      <c r="H175">
        <v>10.91</v>
      </c>
      <c r="I175">
        <v>-8.32</v>
      </c>
      <c r="J175">
        <v>27.6</v>
      </c>
      <c r="K175">
        <v>10.47</v>
      </c>
      <c r="L175">
        <f t="shared" si="11"/>
        <v>0.55297891842346469</v>
      </c>
      <c r="M175">
        <f t="shared" si="12"/>
        <v>0.79465138490926457</v>
      </c>
      <c r="N175" s="2">
        <v>44730</v>
      </c>
      <c r="O175" s="3">
        <v>3.7647685185185629</v>
      </c>
      <c r="P175">
        <v>0.65619999999999989</v>
      </c>
      <c r="Q175">
        <v>17.646000000000001</v>
      </c>
      <c r="R175">
        <v>16.646999999999998</v>
      </c>
      <c r="S175">
        <v>3.0000000000000006E-2</v>
      </c>
      <c r="T175">
        <v>28.360000000000007</v>
      </c>
      <c r="U175">
        <f t="shared" si="14"/>
        <v>11.713000000000008</v>
      </c>
      <c r="V175">
        <v>2</v>
      </c>
    </row>
    <row r="176" spans="1:22" x14ac:dyDescent="0.25">
      <c r="A176" s="1">
        <v>44730.770833333336</v>
      </c>
      <c r="B176">
        <v>1200</v>
      </c>
      <c r="C176">
        <v>16.760000000000002</v>
      </c>
      <c r="D176">
        <v>60</v>
      </c>
      <c r="E176">
        <v>60</v>
      </c>
      <c r="F176">
        <v>-6.1559999999999997</v>
      </c>
      <c r="G176">
        <v>27.39</v>
      </c>
      <c r="H176">
        <v>10.75</v>
      </c>
      <c r="I176">
        <v>-8.65</v>
      </c>
      <c r="J176">
        <v>27.36</v>
      </c>
      <c r="K176">
        <v>10.26</v>
      </c>
      <c r="L176">
        <f t="shared" si="11"/>
        <v>0.57265116279069761</v>
      </c>
      <c r="M176">
        <f t="shared" si="12"/>
        <v>0.84307992202729054</v>
      </c>
      <c r="N176" s="2">
        <v>44730</v>
      </c>
      <c r="O176" s="3">
        <v>3.7717129629630075</v>
      </c>
      <c r="P176">
        <v>0.68869999999999987</v>
      </c>
      <c r="Q176">
        <v>17.64</v>
      </c>
      <c r="R176">
        <v>16.625000000000004</v>
      </c>
      <c r="S176">
        <v>3.0000000000000006E-2</v>
      </c>
      <c r="T176">
        <v>27.970000000000006</v>
      </c>
      <c r="U176">
        <f t="shared" si="14"/>
        <v>11.345000000000002</v>
      </c>
      <c r="V176">
        <v>2</v>
      </c>
    </row>
    <row r="177" spans="1:22" x14ac:dyDescent="0.25">
      <c r="A177" s="1">
        <v>44730.777777777781</v>
      </c>
      <c r="B177">
        <v>1201</v>
      </c>
      <c r="C177">
        <v>16.760000000000002</v>
      </c>
      <c r="D177">
        <v>60</v>
      </c>
      <c r="E177">
        <v>60</v>
      </c>
      <c r="F177">
        <v>-5.8559999999999999</v>
      </c>
      <c r="G177">
        <v>27.21</v>
      </c>
      <c r="H177">
        <v>10.54</v>
      </c>
      <c r="I177">
        <v>-7.9290000000000003</v>
      </c>
      <c r="J177">
        <v>27.21</v>
      </c>
      <c r="K177">
        <v>10.14</v>
      </c>
      <c r="L177">
        <f t="shared" si="11"/>
        <v>0.55559772296015186</v>
      </c>
      <c r="M177">
        <f t="shared" si="12"/>
        <v>0.78195266272189345</v>
      </c>
      <c r="N177" s="2">
        <v>44730</v>
      </c>
      <c r="O177" s="3">
        <v>3.7786574074074522</v>
      </c>
      <c r="P177">
        <v>0.68230000000000002</v>
      </c>
      <c r="Q177">
        <v>17.645999999999997</v>
      </c>
      <c r="R177">
        <v>16.630000000000003</v>
      </c>
      <c r="S177">
        <v>3.0000000000000006E-2</v>
      </c>
      <c r="T177">
        <v>28.02</v>
      </c>
      <c r="U177">
        <f t="shared" si="14"/>
        <v>11.389999999999997</v>
      </c>
      <c r="V177">
        <v>2</v>
      </c>
    </row>
    <row r="178" spans="1:22" x14ac:dyDescent="0.25">
      <c r="A178" s="1">
        <v>44730.784722222219</v>
      </c>
      <c r="B178">
        <v>1202</v>
      </c>
      <c r="C178">
        <v>16.760000000000002</v>
      </c>
      <c r="D178">
        <v>60</v>
      </c>
      <c r="E178">
        <v>60</v>
      </c>
      <c r="F178">
        <v>-5.9909999999999997</v>
      </c>
      <c r="G178">
        <v>26.99</v>
      </c>
      <c r="H178">
        <v>10.33</v>
      </c>
      <c r="I178">
        <v>-8.06</v>
      </c>
      <c r="J178">
        <v>27.02</v>
      </c>
      <c r="K178">
        <v>9.91</v>
      </c>
      <c r="L178">
        <f t="shared" si="11"/>
        <v>0.57996127783155849</v>
      </c>
      <c r="M178">
        <f t="shared" si="12"/>
        <v>0.81331987891019175</v>
      </c>
      <c r="N178" s="2">
        <v>44730</v>
      </c>
      <c r="O178" s="3">
        <v>3.7856018518518968</v>
      </c>
      <c r="P178">
        <v>0.69199999999999995</v>
      </c>
      <c r="Q178">
        <v>17.640999999999998</v>
      </c>
      <c r="R178">
        <v>16.637</v>
      </c>
      <c r="S178">
        <v>3.0000000000000006E-2</v>
      </c>
      <c r="T178">
        <v>27.77</v>
      </c>
      <c r="U178">
        <f t="shared" si="14"/>
        <v>11.132999999999999</v>
      </c>
      <c r="V178">
        <v>2</v>
      </c>
    </row>
    <row r="179" spans="1:22" x14ac:dyDescent="0.25">
      <c r="A179" s="1">
        <v>44730.791666666664</v>
      </c>
      <c r="B179">
        <v>1203</v>
      </c>
      <c r="C179">
        <v>16.760000000000002</v>
      </c>
      <c r="D179">
        <v>60</v>
      </c>
      <c r="E179">
        <v>60</v>
      </c>
      <c r="F179">
        <v>-6.0590000000000002</v>
      </c>
      <c r="G179">
        <v>26.87</v>
      </c>
      <c r="H179">
        <v>10.210000000000001</v>
      </c>
      <c r="I179">
        <v>-8.08</v>
      </c>
      <c r="J179">
        <v>26.86</v>
      </c>
      <c r="K179">
        <v>9.73</v>
      </c>
      <c r="L179">
        <f t="shared" si="11"/>
        <v>0.59343780607247798</v>
      </c>
      <c r="M179">
        <f t="shared" si="12"/>
        <v>0.83042137718396714</v>
      </c>
      <c r="N179" s="2">
        <v>44730</v>
      </c>
      <c r="O179" s="3">
        <v>3.7925462962963414</v>
      </c>
      <c r="P179">
        <v>0.70169999999999999</v>
      </c>
      <c r="Q179">
        <v>17.643999999999998</v>
      </c>
      <c r="R179">
        <v>16.631999999999998</v>
      </c>
      <c r="S179">
        <v>3.0000000000000006E-2</v>
      </c>
      <c r="T179">
        <v>27.700000000000006</v>
      </c>
      <c r="U179">
        <f t="shared" si="14"/>
        <v>11.068000000000008</v>
      </c>
      <c r="V179">
        <v>2</v>
      </c>
    </row>
    <row r="180" spans="1:22" x14ac:dyDescent="0.25">
      <c r="A180" s="1">
        <v>44730.798611111109</v>
      </c>
      <c r="B180">
        <v>1204</v>
      </c>
      <c r="C180">
        <v>16.760000000000002</v>
      </c>
      <c r="D180">
        <v>60</v>
      </c>
      <c r="E180">
        <v>60</v>
      </c>
      <c r="F180">
        <v>-6.1269999999999998</v>
      </c>
      <c r="G180">
        <v>26.7</v>
      </c>
      <c r="H180">
        <v>10.09</v>
      </c>
      <c r="I180">
        <v>-8.4600000000000009</v>
      </c>
      <c r="J180">
        <v>26.71</v>
      </c>
      <c r="K180">
        <v>9.6199999999999992</v>
      </c>
      <c r="L180">
        <f t="shared" si="11"/>
        <v>0.60723488602576803</v>
      </c>
      <c r="M180">
        <f t="shared" si="12"/>
        <v>0.87941787941787963</v>
      </c>
      <c r="N180" s="2">
        <v>44730</v>
      </c>
      <c r="O180" s="3">
        <v>3.7994907407407861</v>
      </c>
      <c r="P180">
        <v>0.72699999999999998</v>
      </c>
      <c r="Q180">
        <v>17.636999999999997</v>
      </c>
      <c r="R180">
        <v>16.610999999999997</v>
      </c>
      <c r="S180">
        <v>3.0000000000000006E-2</v>
      </c>
      <c r="T180">
        <v>27.420000000000005</v>
      </c>
      <c r="U180">
        <f t="shared" si="14"/>
        <v>10.809000000000008</v>
      </c>
      <c r="V180">
        <v>2</v>
      </c>
    </row>
    <row r="181" spans="1:22" x14ac:dyDescent="0.25">
      <c r="A181" s="1">
        <v>44730.805555555555</v>
      </c>
      <c r="B181">
        <v>1205</v>
      </c>
      <c r="C181">
        <v>16.760000000000002</v>
      </c>
      <c r="D181">
        <v>60</v>
      </c>
      <c r="E181">
        <v>60</v>
      </c>
      <c r="F181">
        <v>-6.2759999999999998</v>
      </c>
      <c r="G181">
        <v>26.47</v>
      </c>
      <c r="H181">
        <v>9.9</v>
      </c>
      <c r="I181">
        <v>-8.6</v>
      </c>
      <c r="J181">
        <v>26.51</v>
      </c>
      <c r="K181">
        <v>9.4700000000000006</v>
      </c>
      <c r="L181">
        <f t="shared" si="11"/>
        <v>0.63393939393939391</v>
      </c>
      <c r="M181">
        <f t="shared" si="12"/>
        <v>0.90813093980992599</v>
      </c>
      <c r="N181" s="2">
        <v>44730</v>
      </c>
      <c r="O181" s="3">
        <v>3.8064351851852307</v>
      </c>
      <c r="P181">
        <v>0.73270000000000002</v>
      </c>
      <c r="Q181">
        <v>17.621000000000002</v>
      </c>
      <c r="R181">
        <v>16.598000000000003</v>
      </c>
      <c r="S181">
        <v>3.0000000000000006E-2</v>
      </c>
      <c r="T181">
        <v>27.330000000000002</v>
      </c>
      <c r="U181">
        <f t="shared" si="14"/>
        <v>10.731999999999999</v>
      </c>
      <c r="V181">
        <v>2</v>
      </c>
    </row>
    <row r="182" spans="1:22" x14ac:dyDescent="0.25">
      <c r="A182" s="1">
        <v>44730.8125</v>
      </c>
      <c r="B182">
        <v>1206</v>
      </c>
      <c r="C182">
        <v>16.760000000000002</v>
      </c>
      <c r="D182">
        <v>60</v>
      </c>
      <c r="E182">
        <v>60</v>
      </c>
      <c r="F182">
        <v>-6.2229999999999999</v>
      </c>
      <c r="G182">
        <v>26.36</v>
      </c>
      <c r="H182">
        <v>9.74</v>
      </c>
      <c r="I182">
        <v>-8.32</v>
      </c>
      <c r="J182">
        <v>26.36</v>
      </c>
      <c r="K182">
        <v>9.31</v>
      </c>
      <c r="L182">
        <f t="shared" si="11"/>
        <v>0.63891170431211497</v>
      </c>
      <c r="M182">
        <f t="shared" si="12"/>
        <v>0.89366272824919435</v>
      </c>
      <c r="N182" s="2">
        <v>44730</v>
      </c>
      <c r="O182" s="3">
        <v>3.8133796296296754</v>
      </c>
      <c r="P182">
        <v>0.7582000000000001</v>
      </c>
      <c r="Q182">
        <v>17.632999999999999</v>
      </c>
      <c r="R182">
        <v>16.597000000000001</v>
      </c>
      <c r="S182">
        <v>3.0000000000000006E-2</v>
      </c>
      <c r="T182">
        <v>27.060000000000002</v>
      </c>
      <c r="U182">
        <f t="shared" si="14"/>
        <v>10.463000000000001</v>
      </c>
      <c r="V182">
        <v>2</v>
      </c>
    </row>
    <row r="183" spans="1:22" x14ac:dyDescent="0.25">
      <c r="A183" s="1">
        <v>44730.819444444445</v>
      </c>
      <c r="B183">
        <v>1207</v>
      </c>
      <c r="C183">
        <v>16.760000000000002</v>
      </c>
      <c r="D183">
        <v>60</v>
      </c>
      <c r="E183">
        <v>60</v>
      </c>
      <c r="F183">
        <v>-6.0149999999999997</v>
      </c>
      <c r="G183">
        <v>26.14</v>
      </c>
      <c r="H183">
        <v>9.49</v>
      </c>
      <c r="I183">
        <v>-8.07</v>
      </c>
      <c r="J183">
        <v>26.11</v>
      </c>
      <c r="K183">
        <v>9.02</v>
      </c>
      <c r="L183">
        <f t="shared" si="11"/>
        <v>0.6338250790305584</v>
      </c>
      <c r="M183">
        <f t="shared" si="12"/>
        <v>0.89467849223946794</v>
      </c>
      <c r="N183" s="2">
        <v>44730</v>
      </c>
      <c r="O183" s="3">
        <v>3.82032407407412</v>
      </c>
      <c r="P183">
        <v>0.75589999999999991</v>
      </c>
      <c r="Q183">
        <v>17.643000000000001</v>
      </c>
      <c r="R183">
        <v>16.627000000000002</v>
      </c>
      <c r="S183">
        <v>3.0000000000000006E-2</v>
      </c>
      <c r="T183">
        <v>26.889999999999997</v>
      </c>
      <c r="U183">
        <f t="shared" si="14"/>
        <v>10.262999999999995</v>
      </c>
      <c r="V183">
        <v>2</v>
      </c>
    </row>
    <row r="184" spans="1:22" x14ac:dyDescent="0.25">
      <c r="A184" s="1">
        <v>44731.423611111109</v>
      </c>
      <c r="B184">
        <v>1294</v>
      </c>
      <c r="C184">
        <v>16.760000000000002</v>
      </c>
      <c r="D184">
        <v>60</v>
      </c>
      <c r="E184">
        <v>60</v>
      </c>
      <c r="F184">
        <v>-5.726</v>
      </c>
      <c r="G184">
        <v>26.59</v>
      </c>
      <c r="H184">
        <v>9.94</v>
      </c>
      <c r="I184">
        <v>-8.02</v>
      </c>
      <c r="J184">
        <v>26.45</v>
      </c>
      <c r="K184">
        <v>9.42</v>
      </c>
      <c r="L184">
        <f t="shared" si="11"/>
        <v>0.57605633802816902</v>
      </c>
      <c r="M184">
        <f t="shared" si="12"/>
        <v>0.85138004246284493</v>
      </c>
      <c r="N184" s="2">
        <v>44731</v>
      </c>
      <c r="O184" s="3">
        <v>4.4244907407408034</v>
      </c>
      <c r="P184">
        <v>0.7399</v>
      </c>
      <c r="Q184">
        <v>17.613999999999997</v>
      </c>
      <c r="R184">
        <v>16.607000000000003</v>
      </c>
      <c r="S184">
        <v>3.0000000000000006E-2</v>
      </c>
      <c r="T184">
        <v>27.04</v>
      </c>
      <c r="U184">
        <f t="shared" ref="U184:U242" si="15">ABS(R184-T184)</f>
        <v>10.432999999999996</v>
      </c>
      <c r="V184">
        <v>2</v>
      </c>
    </row>
    <row r="185" spans="1:22" x14ac:dyDescent="0.25">
      <c r="A185" s="1">
        <v>44731.430555555555</v>
      </c>
      <c r="B185">
        <v>1295</v>
      </c>
      <c r="C185">
        <v>16.760000000000002</v>
      </c>
      <c r="D185">
        <v>60</v>
      </c>
      <c r="E185">
        <v>60</v>
      </c>
      <c r="F185">
        <v>-5.7039999999999997</v>
      </c>
      <c r="G185">
        <v>26.97</v>
      </c>
      <c r="H185">
        <v>10.32</v>
      </c>
      <c r="I185">
        <v>-7.6749999999999998</v>
      </c>
      <c r="J185">
        <v>26.86</v>
      </c>
      <c r="K185">
        <v>9.81</v>
      </c>
      <c r="L185">
        <f t="shared" si="11"/>
        <v>0.55271317829457356</v>
      </c>
      <c r="M185">
        <f t="shared" si="12"/>
        <v>0.78236493374108051</v>
      </c>
      <c r="N185" s="2">
        <v>44731</v>
      </c>
      <c r="O185" s="3">
        <v>4.431435185185248</v>
      </c>
      <c r="P185">
        <v>0.70500000000000007</v>
      </c>
      <c r="Q185">
        <v>17.614999999999998</v>
      </c>
      <c r="R185">
        <v>16.619999999999997</v>
      </c>
      <c r="S185">
        <v>3.0000000000000006E-2</v>
      </c>
      <c r="T185">
        <v>27.479999999999997</v>
      </c>
      <c r="U185">
        <f t="shared" si="15"/>
        <v>10.86</v>
      </c>
      <c r="V185">
        <v>2</v>
      </c>
    </row>
    <row r="186" spans="1:22" x14ac:dyDescent="0.25">
      <c r="A186" s="1">
        <v>44731.4375</v>
      </c>
      <c r="B186">
        <v>1296</v>
      </c>
      <c r="C186">
        <v>16.760000000000002</v>
      </c>
      <c r="D186">
        <v>60</v>
      </c>
      <c r="E186">
        <v>60</v>
      </c>
      <c r="F186">
        <v>-5.4210000000000003</v>
      </c>
      <c r="G186">
        <v>27.4</v>
      </c>
      <c r="H186">
        <v>10.71</v>
      </c>
      <c r="I186">
        <v>-7.6550000000000002</v>
      </c>
      <c r="J186">
        <v>27.29</v>
      </c>
      <c r="K186">
        <v>10.199999999999999</v>
      </c>
      <c r="L186">
        <f t="shared" si="11"/>
        <v>0.50616246498599438</v>
      </c>
      <c r="M186">
        <f t="shared" si="12"/>
        <v>0.75049019607843148</v>
      </c>
      <c r="N186" s="2">
        <v>44731</v>
      </c>
      <c r="O186" s="3">
        <v>4.4383796296296927</v>
      </c>
      <c r="P186">
        <v>0.66579999999999984</v>
      </c>
      <c r="Q186">
        <v>17.622000000000003</v>
      </c>
      <c r="R186">
        <v>16.649000000000001</v>
      </c>
      <c r="S186">
        <v>3.0000000000000006E-2</v>
      </c>
      <c r="T186">
        <v>27.910000000000004</v>
      </c>
      <c r="U186">
        <f t="shared" si="15"/>
        <v>11.261000000000003</v>
      </c>
      <c r="V186">
        <v>2</v>
      </c>
    </row>
    <row r="187" spans="1:22" x14ac:dyDescent="0.25">
      <c r="A187" s="1">
        <v>44731.444444444445</v>
      </c>
      <c r="B187">
        <v>1297</v>
      </c>
      <c r="C187">
        <v>16.760000000000002</v>
      </c>
      <c r="D187">
        <v>60</v>
      </c>
      <c r="E187">
        <v>60</v>
      </c>
      <c r="F187">
        <v>-5.4530000000000003</v>
      </c>
      <c r="G187">
        <v>27.66</v>
      </c>
      <c r="H187">
        <v>10.97</v>
      </c>
      <c r="I187">
        <v>-7.5049999999999999</v>
      </c>
      <c r="J187">
        <v>27.56</v>
      </c>
      <c r="K187">
        <v>10.46</v>
      </c>
      <c r="L187">
        <f t="shared" si="11"/>
        <v>0.49708295350957155</v>
      </c>
      <c r="M187">
        <f t="shared" si="12"/>
        <v>0.7174952198852772</v>
      </c>
      <c r="N187" s="2">
        <v>44731</v>
      </c>
      <c r="O187" s="3">
        <v>4.4453240740741373</v>
      </c>
      <c r="P187">
        <v>0.65620000000000001</v>
      </c>
      <c r="Q187">
        <v>17.63</v>
      </c>
      <c r="R187">
        <v>16.645</v>
      </c>
      <c r="S187">
        <v>3.0000000000000006E-2</v>
      </c>
      <c r="T187">
        <v>28.109999999999996</v>
      </c>
      <c r="U187">
        <f t="shared" si="15"/>
        <v>11.464999999999996</v>
      </c>
      <c r="V187">
        <v>2</v>
      </c>
    </row>
    <row r="188" spans="1:22" x14ac:dyDescent="0.25">
      <c r="A188" s="1">
        <v>44731.451388888891</v>
      </c>
      <c r="B188">
        <v>1298</v>
      </c>
      <c r="C188">
        <v>16.760000000000002</v>
      </c>
      <c r="D188">
        <v>60</v>
      </c>
      <c r="E188">
        <v>60</v>
      </c>
      <c r="F188">
        <v>-5.976</v>
      </c>
      <c r="G188">
        <v>27.99</v>
      </c>
      <c r="H188">
        <v>11.35</v>
      </c>
      <c r="I188">
        <v>-8.2100000000000009</v>
      </c>
      <c r="J188">
        <v>27.83</v>
      </c>
      <c r="K188">
        <v>10.77</v>
      </c>
      <c r="L188">
        <f t="shared" si="11"/>
        <v>0.52651982378854623</v>
      </c>
      <c r="M188">
        <f t="shared" si="12"/>
        <v>0.76230269266480977</v>
      </c>
      <c r="N188" s="2">
        <v>44731</v>
      </c>
      <c r="O188" s="3">
        <v>4.452268518518582</v>
      </c>
      <c r="P188">
        <v>0.65559999999999996</v>
      </c>
      <c r="Q188">
        <v>17.62</v>
      </c>
      <c r="R188">
        <v>16.606000000000002</v>
      </c>
      <c r="S188">
        <v>3.0000000000000006E-2</v>
      </c>
      <c r="T188">
        <v>28.420000000000005</v>
      </c>
      <c r="U188">
        <f t="shared" si="15"/>
        <v>11.814000000000004</v>
      </c>
      <c r="V188">
        <v>2</v>
      </c>
    </row>
    <row r="189" spans="1:22" x14ac:dyDescent="0.25">
      <c r="A189" s="1">
        <v>44731.458333333336</v>
      </c>
      <c r="B189">
        <v>1299</v>
      </c>
      <c r="C189">
        <v>16.760000000000002</v>
      </c>
      <c r="D189">
        <v>60</v>
      </c>
      <c r="E189">
        <v>60</v>
      </c>
      <c r="F189">
        <v>-5.726</v>
      </c>
      <c r="G189">
        <v>28.33</v>
      </c>
      <c r="H189">
        <v>11.65</v>
      </c>
      <c r="I189">
        <v>-7.891</v>
      </c>
      <c r="J189">
        <v>28.17</v>
      </c>
      <c r="K189">
        <v>11.08</v>
      </c>
      <c r="L189">
        <f t="shared" si="11"/>
        <v>0.49150214592274677</v>
      </c>
      <c r="M189">
        <f t="shared" si="12"/>
        <v>0.71218411552346572</v>
      </c>
      <c r="N189" s="2">
        <v>44731</v>
      </c>
      <c r="O189" s="3">
        <v>4.4592129629630266</v>
      </c>
      <c r="P189">
        <v>0.63639999999999985</v>
      </c>
      <c r="Q189">
        <v>17.624999999999996</v>
      </c>
      <c r="R189">
        <v>16.612999999999996</v>
      </c>
      <c r="S189">
        <v>3.0000000000000006E-2</v>
      </c>
      <c r="T189">
        <v>28.790000000000003</v>
      </c>
      <c r="U189">
        <f t="shared" si="15"/>
        <v>12.177000000000007</v>
      </c>
      <c r="V189">
        <v>2</v>
      </c>
    </row>
    <row r="190" spans="1:22" x14ac:dyDescent="0.25">
      <c r="A190" s="1">
        <v>44731.465277777781</v>
      </c>
      <c r="B190">
        <v>1300</v>
      </c>
      <c r="C190">
        <v>16.760000000000002</v>
      </c>
      <c r="D190">
        <v>60</v>
      </c>
      <c r="E190">
        <v>60</v>
      </c>
      <c r="F190">
        <v>-5.8470000000000004</v>
      </c>
      <c r="G190">
        <v>28.64</v>
      </c>
      <c r="H190">
        <v>12</v>
      </c>
      <c r="I190">
        <v>-8.09</v>
      </c>
      <c r="J190">
        <v>28.44</v>
      </c>
      <c r="K190">
        <v>11.37</v>
      </c>
      <c r="L190">
        <f t="shared" si="11"/>
        <v>0.48725000000000002</v>
      </c>
      <c r="M190">
        <f t="shared" si="12"/>
        <v>0.71152154793315747</v>
      </c>
      <c r="N190" s="2">
        <v>44731</v>
      </c>
      <c r="O190" s="3">
        <v>4.4661574074074712</v>
      </c>
      <c r="P190">
        <v>0.61510000000000009</v>
      </c>
      <c r="Q190">
        <v>17.619</v>
      </c>
      <c r="R190">
        <v>16.619</v>
      </c>
      <c r="S190">
        <v>3.0000000000000006E-2</v>
      </c>
      <c r="T190">
        <v>29.139999999999997</v>
      </c>
      <c r="U190">
        <f t="shared" si="15"/>
        <v>12.520999999999997</v>
      </c>
      <c r="V190">
        <v>2</v>
      </c>
    </row>
    <row r="191" spans="1:22" x14ac:dyDescent="0.25">
      <c r="A191" s="1">
        <v>44731.472222222219</v>
      </c>
      <c r="B191">
        <v>1301</v>
      </c>
      <c r="C191">
        <v>16.760000000000002</v>
      </c>
      <c r="D191">
        <v>60</v>
      </c>
      <c r="E191">
        <v>60</v>
      </c>
      <c r="F191">
        <v>-5.9660000000000002</v>
      </c>
      <c r="G191">
        <v>28.91</v>
      </c>
      <c r="H191">
        <v>12.27</v>
      </c>
      <c r="I191">
        <v>-7.8849999999999998</v>
      </c>
      <c r="J191">
        <v>28.75</v>
      </c>
      <c r="K191">
        <v>11.66</v>
      </c>
      <c r="L191">
        <f t="shared" si="11"/>
        <v>0.48622656886715571</v>
      </c>
      <c r="M191">
        <f t="shared" si="12"/>
        <v>0.67624356775300165</v>
      </c>
      <c r="N191" s="2">
        <v>44731</v>
      </c>
      <c r="O191" s="3">
        <v>4.4731018518519159</v>
      </c>
      <c r="P191">
        <v>0.59029999999999994</v>
      </c>
      <c r="Q191">
        <v>17.620999999999999</v>
      </c>
      <c r="R191">
        <v>16.636000000000003</v>
      </c>
      <c r="S191">
        <v>3.0000000000000006E-2</v>
      </c>
      <c r="T191">
        <v>29.45</v>
      </c>
      <c r="U191">
        <f t="shared" si="15"/>
        <v>12.813999999999997</v>
      </c>
      <c r="V191">
        <v>2</v>
      </c>
    </row>
    <row r="192" spans="1:22" x14ac:dyDescent="0.25">
      <c r="A192" s="1">
        <v>44731.479166666664</v>
      </c>
      <c r="B192">
        <v>1302</v>
      </c>
      <c r="C192">
        <v>16.760000000000002</v>
      </c>
      <c r="D192">
        <v>60</v>
      </c>
      <c r="E192">
        <v>60</v>
      </c>
      <c r="F192">
        <v>-5.8650000000000002</v>
      </c>
      <c r="G192">
        <v>29.13</v>
      </c>
      <c r="H192">
        <v>12.47</v>
      </c>
      <c r="I192">
        <v>-8.1300000000000008</v>
      </c>
      <c r="J192">
        <v>28.94</v>
      </c>
      <c r="K192">
        <v>11.88</v>
      </c>
      <c r="L192">
        <f t="shared" si="11"/>
        <v>0.47032878909382519</v>
      </c>
      <c r="M192">
        <f t="shared" si="12"/>
        <v>0.68434343434343436</v>
      </c>
      <c r="N192" s="2">
        <v>44731</v>
      </c>
      <c r="O192" s="3">
        <v>4.4800462962963605</v>
      </c>
      <c r="P192">
        <v>0.58279999999999998</v>
      </c>
      <c r="Q192">
        <v>17.614999999999998</v>
      </c>
      <c r="R192">
        <v>16.622</v>
      </c>
      <c r="S192">
        <v>3.0000000000000006E-2</v>
      </c>
      <c r="T192">
        <v>29.679999999999996</v>
      </c>
      <c r="U192">
        <f t="shared" si="15"/>
        <v>13.057999999999996</v>
      </c>
      <c r="V192">
        <v>2</v>
      </c>
    </row>
    <row r="193" spans="1:22" x14ac:dyDescent="0.25">
      <c r="A193" s="1">
        <v>44731.486111111109</v>
      </c>
      <c r="B193">
        <v>1303</v>
      </c>
      <c r="C193">
        <v>16.760000000000002</v>
      </c>
      <c r="D193">
        <v>60</v>
      </c>
      <c r="E193">
        <v>60</v>
      </c>
      <c r="F193">
        <v>-5.75</v>
      </c>
      <c r="G193">
        <v>29.38</v>
      </c>
      <c r="H193">
        <v>12.73</v>
      </c>
      <c r="I193">
        <v>-8.1300000000000008</v>
      </c>
      <c r="J193">
        <v>29.16</v>
      </c>
      <c r="K193">
        <v>12.11</v>
      </c>
      <c r="L193">
        <f t="shared" si="11"/>
        <v>0.4516889238020424</v>
      </c>
      <c r="M193">
        <f t="shared" si="12"/>
        <v>0.67134599504541714</v>
      </c>
      <c r="N193" s="2">
        <v>44731</v>
      </c>
      <c r="O193" s="3">
        <v>4.4869907407408052</v>
      </c>
      <c r="P193">
        <v>0.57580000000000009</v>
      </c>
      <c r="Q193">
        <v>17.612000000000002</v>
      </c>
      <c r="R193">
        <v>16.612999999999996</v>
      </c>
      <c r="S193">
        <v>3.0000000000000006E-2</v>
      </c>
      <c r="T193">
        <v>29.979999999999997</v>
      </c>
      <c r="U193">
        <f t="shared" si="15"/>
        <v>13.367000000000001</v>
      </c>
      <c r="V193">
        <v>2</v>
      </c>
    </row>
    <row r="194" spans="1:22" x14ac:dyDescent="0.25">
      <c r="A194" s="1">
        <v>44731.493055555555</v>
      </c>
      <c r="B194">
        <v>1304</v>
      </c>
      <c r="C194">
        <v>16.760000000000002</v>
      </c>
      <c r="D194">
        <v>60</v>
      </c>
      <c r="E194">
        <v>60</v>
      </c>
      <c r="F194">
        <v>-5.9290000000000003</v>
      </c>
      <c r="G194">
        <v>29.52</v>
      </c>
      <c r="H194">
        <v>12.88</v>
      </c>
      <c r="I194">
        <v>-7.9569999999999999</v>
      </c>
      <c r="J194">
        <v>29.32</v>
      </c>
      <c r="K194">
        <v>12.23</v>
      </c>
      <c r="L194">
        <f t="shared" si="11"/>
        <v>0.46032608695652172</v>
      </c>
      <c r="M194">
        <f t="shared" si="12"/>
        <v>0.65061324611610794</v>
      </c>
      <c r="N194" s="2">
        <v>44731</v>
      </c>
      <c r="O194" s="3">
        <v>4.4939351851852498</v>
      </c>
      <c r="P194">
        <v>0.56340000000000001</v>
      </c>
      <c r="Q194">
        <v>17.613</v>
      </c>
      <c r="R194">
        <v>16.624999999999996</v>
      </c>
      <c r="S194">
        <v>3.0000000000000006E-2</v>
      </c>
      <c r="T194">
        <v>30.119999999999997</v>
      </c>
      <c r="U194">
        <f t="shared" si="15"/>
        <v>13.495000000000001</v>
      </c>
      <c r="V194">
        <v>2</v>
      </c>
    </row>
    <row r="195" spans="1:22" x14ac:dyDescent="0.25">
      <c r="A195" s="1">
        <v>44731.5</v>
      </c>
      <c r="B195">
        <v>1305</v>
      </c>
      <c r="C195">
        <v>16.760000000000002</v>
      </c>
      <c r="D195">
        <v>60</v>
      </c>
      <c r="E195">
        <v>60</v>
      </c>
      <c r="F195">
        <v>-6.2990000000000004</v>
      </c>
      <c r="G195">
        <v>29.68</v>
      </c>
      <c r="H195">
        <v>13.11</v>
      </c>
      <c r="I195">
        <v>-8.6300000000000008</v>
      </c>
      <c r="J195">
        <v>29.51</v>
      </c>
      <c r="K195">
        <v>12.48</v>
      </c>
      <c r="L195">
        <f t="shared" si="11"/>
        <v>0.48047292143401987</v>
      </c>
      <c r="M195">
        <f t="shared" si="12"/>
        <v>0.69150641025641024</v>
      </c>
      <c r="N195" s="2">
        <v>44731</v>
      </c>
      <c r="O195" s="3">
        <v>4.5008796296296945</v>
      </c>
      <c r="P195">
        <v>0.5673999999999999</v>
      </c>
      <c r="Q195">
        <v>17.606000000000002</v>
      </c>
      <c r="R195">
        <v>16.576000000000001</v>
      </c>
      <c r="S195">
        <v>3.0000000000000006E-2</v>
      </c>
      <c r="T195">
        <v>30.419999999999998</v>
      </c>
      <c r="U195">
        <f t="shared" si="15"/>
        <v>13.843999999999998</v>
      </c>
      <c r="V195">
        <v>2</v>
      </c>
    </row>
    <row r="196" spans="1:22" x14ac:dyDescent="0.25">
      <c r="A196" s="1">
        <v>44731.506944444445</v>
      </c>
      <c r="B196">
        <v>1306</v>
      </c>
      <c r="C196">
        <v>16.760000000000002</v>
      </c>
      <c r="D196">
        <v>60</v>
      </c>
      <c r="E196">
        <v>60</v>
      </c>
      <c r="F196">
        <v>-6.0910000000000002</v>
      </c>
      <c r="G196">
        <v>29.96</v>
      </c>
      <c r="H196">
        <v>13.33</v>
      </c>
      <c r="I196">
        <v>-8.1</v>
      </c>
      <c r="J196">
        <v>29.79</v>
      </c>
      <c r="K196">
        <v>12.74</v>
      </c>
      <c r="L196">
        <f t="shared" si="11"/>
        <v>0.45693923480870219</v>
      </c>
      <c r="M196">
        <f t="shared" si="12"/>
        <v>0.63579277864992145</v>
      </c>
      <c r="N196" s="2">
        <v>44731</v>
      </c>
      <c r="O196" s="3">
        <v>4.5078240740741391</v>
      </c>
      <c r="P196">
        <v>0.54050000000000009</v>
      </c>
      <c r="Q196">
        <v>17.611999999999995</v>
      </c>
      <c r="R196">
        <v>16.616999999999997</v>
      </c>
      <c r="S196">
        <v>3.0000000000000006E-2</v>
      </c>
      <c r="T196">
        <v>30.68</v>
      </c>
      <c r="U196">
        <f t="shared" si="15"/>
        <v>14.063000000000002</v>
      </c>
      <c r="V196">
        <v>2</v>
      </c>
    </row>
    <row r="197" spans="1:22" x14ac:dyDescent="0.25">
      <c r="A197" s="1">
        <v>44731.513888888891</v>
      </c>
      <c r="B197">
        <v>1307</v>
      </c>
      <c r="C197">
        <v>16.760000000000002</v>
      </c>
      <c r="D197">
        <v>60</v>
      </c>
      <c r="E197">
        <v>60</v>
      </c>
      <c r="F197">
        <v>-6.1239999999999997</v>
      </c>
      <c r="G197">
        <v>30.28</v>
      </c>
      <c r="H197">
        <v>13.69</v>
      </c>
      <c r="I197">
        <v>-8.4</v>
      </c>
      <c r="J197">
        <v>30</v>
      </c>
      <c r="K197">
        <v>12.97</v>
      </c>
      <c r="L197">
        <f t="shared" si="11"/>
        <v>0.44733382030679325</v>
      </c>
      <c r="M197">
        <f t="shared" si="12"/>
        <v>0.64764841942945262</v>
      </c>
      <c r="N197" s="2">
        <v>44731</v>
      </c>
      <c r="O197" s="3">
        <v>4.5147685185185837</v>
      </c>
      <c r="P197">
        <v>0.52649999999999997</v>
      </c>
      <c r="Q197">
        <v>17.597000000000001</v>
      </c>
      <c r="R197">
        <v>16.616</v>
      </c>
      <c r="S197">
        <v>3.0000000000000006E-2</v>
      </c>
      <c r="T197">
        <v>30.930000000000007</v>
      </c>
      <c r="U197">
        <f t="shared" si="15"/>
        <v>14.314000000000007</v>
      </c>
      <c r="V197">
        <v>2</v>
      </c>
    </row>
    <row r="198" spans="1:22" x14ac:dyDescent="0.25">
      <c r="A198" s="1">
        <v>44731.520833333336</v>
      </c>
      <c r="B198">
        <v>1308</v>
      </c>
      <c r="C198">
        <v>16.760000000000002</v>
      </c>
      <c r="D198">
        <v>60</v>
      </c>
      <c r="E198">
        <v>60</v>
      </c>
      <c r="F198">
        <v>-6.343</v>
      </c>
      <c r="G198">
        <v>30.45</v>
      </c>
      <c r="H198">
        <v>13.88</v>
      </c>
      <c r="I198">
        <v>-8.43</v>
      </c>
      <c r="J198">
        <v>30.21</v>
      </c>
      <c r="K198">
        <v>13.2</v>
      </c>
      <c r="L198">
        <f t="shared" ref="L198:L261" si="16">ABS(F198/H198)</f>
        <v>0.45698847262247838</v>
      </c>
      <c r="M198">
        <f t="shared" ref="M198:M261" si="17">ABS(I198/K198)</f>
        <v>0.63863636363636367</v>
      </c>
      <c r="N198" s="2">
        <v>44731</v>
      </c>
      <c r="O198" s="3">
        <v>4.5217129629630284</v>
      </c>
      <c r="P198">
        <v>0.52970000000000006</v>
      </c>
      <c r="Q198">
        <v>17.59</v>
      </c>
      <c r="R198">
        <v>16.579000000000001</v>
      </c>
      <c r="S198">
        <v>3.0000000000000006E-2</v>
      </c>
      <c r="T198">
        <v>31.26</v>
      </c>
      <c r="U198">
        <f t="shared" si="15"/>
        <v>14.681000000000001</v>
      </c>
      <c r="V198">
        <v>2</v>
      </c>
    </row>
    <row r="199" spans="1:22" x14ac:dyDescent="0.25">
      <c r="A199" s="1">
        <v>44731.527777777781</v>
      </c>
      <c r="B199">
        <v>1309</v>
      </c>
      <c r="C199">
        <v>16.760000000000002</v>
      </c>
      <c r="D199">
        <v>60</v>
      </c>
      <c r="E199">
        <v>60</v>
      </c>
      <c r="F199">
        <v>-5.9160000000000004</v>
      </c>
      <c r="G199">
        <v>30.62</v>
      </c>
      <c r="H199">
        <v>14</v>
      </c>
      <c r="I199">
        <v>-8.1</v>
      </c>
      <c r="J199">
        <v>30.28</v>
      </c>
      <c r="K199">
        <v>13.23</v>
      </c>
      <c r="L199">
        <f t="shared" si="16"/>
        <v>0.4225714285714286</v>
      </c>
      <c r="M199">
        <f t="shared" si="17"/>
        <v>0.61224489795918358</v>
      </c>
      <c r="N199" s="2">
        <v>44731</v>
      </c>
      <c r="O199" s="3">
        <v>4.528657407407473</v>
      </c>
      <c r="P199">
        <v>0.52600000000000002</v>
      </c>
      <c r="Q199">
        <v>17.600999999999999</v>
      </c>
      <c r="R199">
        <v>16.602000000000004</v>
      </c>
      <c r="S199">
        <v>3.0000000000000006E-2</v>
      </c>
      <c r="T199">
        <v>31.189999999999998</v>
      </c>
      <c r="U199">
        <f t="shared" si="15"/>
        <v>14.587999999999994</v>
      </c>
      <c r="V199">
        <v>2</v>
      </c>
    </row>
    <row r="200" spans="1:22" x14ac:dyDescent="0.25">
      <c r="A200" s="1">
        <v>44731.534722222219</v>
      </c>
      <c r="B200">
        <v>1310</v>
      </c>
      <c r="C200">
        <v>16.760000000000002</v>
      </c>
      <c r="D200">
        <v>60</v>
      </c>
      <c r="E200">
        <v>60</v>
      </c>
      <c r="F200">
        <v>-5.8810000000000002</v>
      </c>
      <c r="G200">
        <v>30.69</v>
      </c>
      <c r="H200">
        <v>14.05</v>
      </c>
      <c r="I200">
        <v>-8.1999999999999993</v>
      </c>
      <c r="J200">
        <v>30.58</v>
      </c>
      <c r="K200">
        <v>13.54</v>
      </c>
      <c r="L200">
        <f t="shared" si="16"/>
        <v>0.41857651245551603</v>
      </c>
      <c r="M200">
        <f t="shared" si="17"/>
        <v>0.60561299852289507</v>
      </c>
      <c r="N200" s="2">
        <v>44731</v>
      </c>
      <c r="O200" s="3">
        <v>4.5356018518519177</v>
      </c>
      <c r="P200">
        <v>0.50730000000000008</v>
      </c>
      <c r="Q200">
        <v>17.603999999999996</v>
      </c>
      <c r="R200">
        <v>16.613</v>
      </c>
      <c r="S200">
        <v>3.0000000000000006E-2</v>
      </c>
      <c r="T200">
        <v>31.580000000000002</v>
      </c>
      <c r="U200">
        <f t="shared" si="15"/>
        <v>14.967000000000002</v>
      </c>
      <c r="V200">
        <v>2</v>
      </c>
    </row>
    <row r="201" spans="1:22" x14ac:dyDescent="0.25">
      <c r="A201" s="1">
        <v>44731.541666666664</v>
      </c>
      <c r="B201">
        <v>1311</v>
      </c>
      <c r="C201">
        <v>16.760000000000002</v>
      </c>
      <c r="D201">
        <v>60</v>
      </c>
      <c r="E201">
        <v>60</v>
      </c>
      <c r="F201">
        <v>-6.2119999999999997</v>
      </c>
      <c r="G201">
        <v>30.86</v>
      </c>
      <c r="H201">
        <v>14.28</v>
      </c>
      <c r="I201">
        <v>-8.5</v>
      </c>
      <c r="J201">
        <v>30.72</v>
      </c>
      <c r="K201">
        <v>13.67</v>
      </c>
      <c r="L201">
        <f t="shared" si="16"/>
        <v>0.43501400560224091</v>
      </c>
      <c r="M201">
        <f t="shared" si="17"/>
        <v>0.62179956108266277</v>
      </c>
      <c r="N201" s="2">
        <v>44731</v>
      </c>
      <c r="O201" s="3">
        <v>4.5425462962963623</v>
      </c>
      <c r="P201">
        <v>0.51370000000000005</v>
      </c>
      <c r="Q201">
        <v>17.588000000000001</v>
      </c>
      <c r="R201">
        <v>16.59</v>
      </c>
      <c r="S201">
        <v>3.0000000000000006E-2</v>
      </c>
      <c r="T201">
        <v>31.630000000000003</v>
      </c>
      <c r="U201">
        <f t="shared" si="15"/>
        <v>15.040000000000003</v>
      </c>
      <c r="V201">
        <v>2</v>
      </c>
    </row>
    <row r="202" spans="1:22" x14ac:dyDescent="0.25">
      <c r="A202" s="1">
        <v>44731.548611111109</v>
      </c>
      <c r="B202">
        <v>1312</v>
      </c>
      <c r="C202">
        <v>16.760000000000002</v>
      </c>
      <c r="D202">
        <v>60</v>
      </c>
      <c r="E202">
        <v>60</v>
      </c>
      <c r="F202">
        <v>-5.9989999999999997</v>
      </c>
      <c r="G202">
        <v>31.05</v>
      </c>
      <c r="H202">
        <v>14.41</v>
      </c>
      <c r="I202">
        <v>-8.19</v>
      </c>
      <c r="J202">
        <v>30.88</v>
      </c>
      <c r="K202">
        <v>13.82</v>
      </c>
      <c r="L202">
        <f t="shared" si="16"/>
        <v>0.41630811936155443</v>
      </c>
      <c r="M202">
        <f t="shared" si="17"/>
        <v>0.59261939218523874</v>
      </c>
      <c r="N202" s="2">
        <v>44731</v>
      </c>
      <c r="O202" s="3">
        <v>4.5494907407408069</v>
      </c>
      <c r="P202">
        <v>0.49460000000000004</v>
      </c>
      <c r="Q202">
        <v>17.597000000000001</v>
      </c>
      <c r="R202">
        <v>16.606000000000002</v>
      </c>
      <c r="S202">
        <v>3.0000000000000006E-2</v>
      </c>
      <c r="T202">
        <v>31.940000000000005</v>
      </c>
      <c r="U202">
        <f t="shared" si="15"/>
        <v>15.334000000000003</v>
      </c>
      <c r="V202">
        <v>2</v>
      </c>
    </row>
    <row r="203" spans="1:22" x14ac:dyDescent="0.25">
      <c r="A203" s="1">
        <v>44731.555555555555</v>
      </c>
      <c r="B203">
        <v>1313</v>
      </c>
      <c r="C203">
        <v>16.739999999999998</v>
      </c>
      <c r="D203">
        <v>60</v>
      </c>
      <c r="E203">
        <v>60</v>
      </c>
      <c r="F203">
        <v>-6.2930000000000001</v>
      </c>
      <c r="G203">
        <v>31.14</v>
      </c>
      <c r="H203">
        <v>14.55</v>
      </c>
      <c r="I203">
        <v>-8.7100000000000009</v>
      </c>
      <c r="J203">
        <v>30.99</v>
      </c>
      <c r="K203">
        <v>13.97</v>
      </c>
      <c r="L203">
        <f t="shared" si="16"/>
        <v>0.4325085910652921</v>
      </c>
      <c r="M203">
        <f t="shared" si="17"/>
        <v>0.623478883321403</v>
      </c>
      <c r="N203" s="2">
        <v>44731</v>
      </c>
      <c r="O203" s="3">
        <v>4.5564351851852516</v>
      </c>
      <c r="P203">
        <v>0.5151</v>
      </c>
      <c r="Q203">
        <v>17.586999999999996</v>
      </c>
      <c r="R203">
        <v>16.545999999999999</v>
      </c>
      <c r="S203">
        <v>3.0000000000000006E-2</v>
      </c>
      <c r="T203">
        <v>32.010000000000005</v>
      </c>
      <c r="U203">
        <f t="shared" si="15"/>
        <v>15.464000000000006</v>
      </c>
      <c r="V203">
        <v>2</v>
      </c>
    </row>
    <row r="204" spans="1:22" x14ac:dyDescent="0.25">
      <c r="A204" s="1">
        <v>44731.5625</v>
      </c>
      <c r="B204">
        <v>1314</v>
      </c>
      <c r="C204">
        <v>16.739999999999998</v>
      </c>
      <c r="D204">
        <v>60</v>
      </c>
      <c r="E204">
        <v>60</v>
      </c>
      <c r="F204">
        <v>-5.8159999999999998</v>
      </c>
      <c r="G204">
        <v>31.37</v>
      </c>
      <c r="H204">
        <v>14.73</v>
      </c>
      <c r="I204">
        <v>-8.0500000000000007</v>
      </c>
      <c r="J204">
        <v>31.21</v>
      </c>
      <c r="K204">
        <v>14.17</v>
      </c>
      <c r="L204">
        <f t="shared" si="16"/>
        <v>0.39484046164290559</v>
      </c>
      <c r="M204">
        <f t="shared" si="17"/>
        <v>0.56810162314749479</v>
      </c>
      <c r="N204" s="2">
        <v>44731</v>
      </c>
      <c r="O204" s="3">
        <v>4.5633796296296962</v>
      </c>
      <c r="P204">
        <v>0.49190000000000006</v>
      </c>
      <c r="Q204">
        <v>17.589000000000002</v>
      </c>
      <c r="R204">
        <v>16.579999999999998</v>
      </c>
      <c r="S204">
        <v>3.0000000000000006E-2</v>
      </c>
      <c r="T204">
        <v>32.4</v>
      </c>
      <c r="U204">
        <f t="shared" si="15"/>
        <v>15.82</v>
      </c>
      <c r="V204">
        <v>2</v>
      </c>
    </row>
    <row r="205" spans="1:22" x14ac:dyDescent="0.25">
      <c r="A205" s="1">
        <v>44731.569444444445</v>
      </c>
      <c r="B205">
        <v>1315</v>
      </c>
      <c r="C205">
        <v>16.739999999999998</v>
      </c>
      <c r="D205">
        <v>60</v>
      </c>
      <c r="E205">
        <v>60</v>
      </c>
      <c r="F205">
        <v>-5.6840000000000002</v>
      </c>
      <c r="G205">
        <v>31.5</v>
      </c>
      <c r="H205">
        <v>14.83</v>
      </c>
      <c r="I205">
        <v>-7.7169999999999996</v>
      </c>
      <c r="J205">
        <v>31.3</v>
      </c>
      <c r="K205">
        <v>14.19</v>
      </c>
      <c r="L205">
        <f t="shared" si="16"/>
        <v>0.38327714093054621</v>
      </c>
      <c r="M205">
        <f t="shared" si="17"/>
        <v>0.5438336856941508</v>
      </c>
      <c r="N205" s="2">
        <v>44731</v>
      </c>
      <c r="O205" s="3">
        <v>4.5703240740741409</v>
      </c>
      <c r="P205">
        <v>0.47240000000000004</v>
      </c>
      <c r="Q205">
        <v>17.600000000000001</v>
      </c>
      <c r="R205">
        <v>16.622</v>
      </c>
      <c r="S205">
        <v>3.0000000000000006E-2</v>
      </c>
      <c r="T205">
        <v>32.47</v>
      </c>
      <c r="U205">
        <f t="shared" si="15"/>
        <v>15.847999999999999</v>
      </c>
      <c r="V205">
        <v>2</v>
      </c>
    </row>
    <row r="206" spans="1:22" x14ac:dyDescent="0.25">
      <c r="A206" s="1">
        <v>44731.576388888891</v>
      </c>
      <c r="B206">
        <v>1316</v>
      </c>
      <c r="C206">
        <v>16.739999999999998</v>
      </c>
      <c r="D206">
        <v>60</v>
      </c>
      <c r="E206">
        <v>60</v>
      </c>
      <c r="F206">
        <v>-6.2949999999999999</v>
      </c>
      <c r="G206">
        <v>31.45</v>
      </c>
      <c r="H206">
        <v>14.9</v>
      </c>
      <c r="I206">
        <v>-8.73</v>
      </c>
      <c r="J206">
        <v>31.33</v>
      </c>
      <c r="K206">
        <v>14.32</v>
      </c>
      <c r="L206">
        <f t="shared" si="16"/>
        <v>0.42248322147651007</v>
      </c>
      <c r="M206">
        <f t="shared" si="17"/>
        <v>0.60963687150837986</v>
      </c>
      <c r="N206" s="2">
        <v>44731</v>
      </c>
      <c r="O206" s="3">
        <v>4.5772685185185855</v>
      </c>
      <c r="P206">
        <v>0.48830000000000007</v>
      </c>
      <c r="Q206">
        <v>17.576000000000001</v>
      </c>
      <c r="R206">
        <v>16.567</v>
      </c>
      <c r="S206">
        <v>3.0000000000000006E-2</v>
      </c>
      <c r="T206">
        <v>32.5</v>
      </c>
      <c r="U206">
        <f t="shared" si="15"/>
        <v>15.933</v>
      </c>
      <c r="V206">
        <v>2</v>
      </c>
    </row>
    <row r="207" spans="1:22" x14ac:dyDescent="0.25">
      <c r="A207" s="1">
        <v>44731.583333333336</v>
      </c>
      <c r="B207">
        <v>1317</v>
      </c>
      <c r="C207">
        <v>16.71</v>
      </c>
      <c r="D207">
        <v>60</v>
      </c>
      <c r="E207">
        <v>60</v>
      </c>
      <c r="F207">
        <v>-6.0620000000000003</v>
      </c>
      <c r="G207">
        <v>31.64</v>
      </c>
      <c r="H207">
        <v>15.03</v>
      </c>
      <c r="I207">
        <v>-8.39</v>
      </c>
      <c r="J207">
        <v>31.51</v>
      </c>
      <c r="K207">
        <v>14.48</v>
      </c>
      <c r="L207">
        <f t="shared" si="16"/>
        <v>0.40332667997338661</v>
      </c>
      <c r="M207">
        <f t="shared" si="17"/>
        <v>0.57941988950276246</v>
      </c>
      <c r="N207" s="2">
        <v>44731</v>
      </c>
      <c r="O207" s="3">
        <v>4.5842129629630302</v>
      </c>
      <c r="P207">
        <v>0.46850000000000003</v>
      </c>
      <c r="Q207">
        <v>17.576000000000001</v>
      </c>
      <c r="R207">
        <v>16.574999999999999</v>
      </c>
      <c r="S207">
        <v>3.0000000000000006E-2</v>
      </c>
      <c r="T207">
        <v>32.919999999999995</v>
      </c>
      <c r="U207">
        <f t="shared" si="15"/>
        <v>16.344999999999995</v>
      </c>
      <c r="V207">
        <v>2</v>
      </c>
    </row>
    <row r="208" spans="1:22" x14ac:dyDescent="0.25">
      <c r="A208" s="1">
        <v>44731.590277777781</v>
      </c>
      <c r="B208">
        <v>1318</v>
      </c>
      <c r="C208">
        <v>16.71</v>
      </c>
      <c r="D208">
        <v>60</v>
      </c>
      <c r="E208">
        <v>60</v>
      </c>
      <c r="F208">
        <v>-6.0179999999999998</v>
      </c>
      <c r="G208">
        <v>31.75</v>
      </c>
      <c r="H208">
        <v>15.2</v>
      </c>
      <c r="I208">
        <v>-8.43</v>
      </c>
      <c r="J208">
        <v>31.64</v>
      </c>
      <c r="K208">
        <v>14.63</v>
      </c>
      <c r="L208">
        <f t="shared" si="16"/>
        <v>0.39592105263157895</v>
      </c>
      <c r="M208">
        <f t="shared" si="17"/>
        <v>0.57621326042378673</v>
      </c>
      <c r="N208" s="2">
        <v>44731</v>
      </c>
      <c r="O208" s="3">
        <v>4.5911574074074748</v>
      </c>
      <c r="P208">
        <v>0.4758</v>
      </c>
      <c r="Q208">
        <v>17.582000000000001</v>
      </c>
      <c r="R208">
        <v>16.575000000000003</v>
      </c>
      <c r="S208">
        <v>3.0000000000000006E-2</v>
      </c>
      <c r="T208">
        <v>32.79</v>
      </c>
      <c r="U208">
        <f t="shared" si="15"/>
        <v>16.214999999999996</v>
      </c>
      <c r="V208">
        <v>2</v>
      </c>
    </row>
    <row r="209" spans="1:22" x14ac:dyDescent="0.25">
      <c r="A209" s="1">
        <v>44731.597222222219</v>
      </c>
      <c r="B209">
        <v>1319</v>
      </c>
      <c r="C209">
        <v>16.71</v>
      </c>
      <c r="D209">
        <v>60</v>
      </c>
      <c r="E209">
        <v>60</v>
      </c>
      <c r="F209">
        <v>-6.4180000000000001</v>
      </c>
      <c r="G209">
        <v>31.75</v>
      </c>
      <c r="H209">
        <v>15.23</v>
      </c>
      <c r="I209">
        <v>-8.92</v>
      </c>
      <c r="J209">
        <v>31.66</v>
      </c>
      <c r="K209">
        <v>14.65</v>
      </c>
      <c r="L209">
        <f t="shared" si="16"/>
        <v>0.42140512147078135</v>
      </c>
      <c r="M209">
        <f t="shared" si="17"/>
        <v>0.60887372013651875</v>
      </c>
      <c r="N209" s="2">
        <v>44731</v>
      </c>
      <c r="O209" s="3">
        <v>4.5981018518519194</v>
      </c>
      <c r="P209">
        <v>0.49299999999999999</v>
      </c>
      <c r="Q209">
        <v>17.57</v>
      </c>
      <c r="R209">
        <v>16.532</v>
      </c>
      <c r="S209">
        <v>3.0000000000000006E-2</v>
      </c>
      <c r="T209">
        <v>32.750000000000007</v>
      </c>
      <c r="U209">
        <f t="shared" si="15"/>
        <v>16.218000000000007</v>
      </c>
      <c r="V209">
        <v>2</v>
      </c>
    </row>
    <row r="210" spans="1:22" x14ac:dyDescent="0.25">
      <c r="A210" s="1">
        <v>44731.604166666664</v>
      </c>
      <c r="B210">
        <v>1320</v>
      </c>
      <c r="C210">
        <v>16.71</v>
      </c>
      <c r="D210">
        <v>60</v>
      </c>
      <c r="E210">
        <v>60</v>
      </c>
      <c r="F210">
        <v>-6.3319999999999999</v>
      </c>
      <c r="G210">
        <v>31.87</v>
      </c>
      <c r="H210">
        <v>15.34</v>
      </c>
      <c r="I210">
        <v>-8.36</v>
      </c>
      <c r="J210">
        <v>31.72</v>
      </c>
      <c r="K210">
        <v>14.71</v>
      </c>
      <c r="L210">
        <f t="shared" si="16"/>
        <v>0.41277705345501953</v>
      </c>
      <c r="M210">
        <f t="shared" si="17"/>
        <v>0.56832087015635613</v>
      </c>
      <c r="N210" s="2">
        <v>44731</v>
      </c>
      <c r="O210" s="3">
        <v>4.6050462962963641</v>
      </c>
      <c r="P210">
        <v>0.4824</v>
      </c>
      <c r="Q210">
        <v>17.57</v>
      </c>
      <c r="R210">
        <v>16.547000000000001</v>
      </c>
      <c r="S210">
        <v>3.0000000000000006E-2</v>
      </c>
      <c r="T210">
        <v>32.879999999999995</v>
      </c>
      <c r="U210">
        <f t="shared" si="15"/>
        <v>16.332999999999995</v>
      </c>
      <c r="V210">
        <v>2</v>
      </c>
    </row>
    <row r="211" spans="1:22" x14ac:dyDescent="0.25">
      <c r="A211" s="1">
        <v>44731.611111111109</v>
      </c>
      <c r="B211">
        <v>1321</v>
      </c>
      <c r="C211">
        <v>16.71</v>
      </c>
      <c r="D211">
        <v>60</v>
      </c>
      <c r="E211">
        <v>60</v>
      </c>
      <c r="F211">
        <v>-5.9980000000000002</v>
      </c>
      <c r="G211">
        <v>31.92</v>
      </c>
      <c r="H211">
        <v>15.34</v>
      </c>
      <c r="I211">
        <v>-8.41</v>
      </c>
      <c r="J211">
        <v>31.75</v>
      </c>
      <c r="K211">
        <v>14.73</v>
      </c>
      <c r="L211">
        <f t="shared" si="16"/>
        <v>0.39100391134289442</v>
      </c>
      <c r="M211">
        <f t="shared" si="17"/>
        <v>0.57094365241004752</v>
      </c>
      <c r="N211" s="2">
        <v>44731</v>
      </c>
      <c r="O211" s="3">
        <v>4.6119907407408087</v>
      </c>
      <c r="P211">
        <v>0.46779999999999999</v>
      </c>
      <c r="Q211">
        <v>17.573</v>
      </c>
      <c r="R211">
        <v>16.571000000000002</v>
      </c>
      <c r="S211">
        <v>3.0000000000000006E-2</v>
      </c>
      <c r="T211">
        <v>32.979999999999997</v>
      </c>
      <c r="U211">
        <f t="shared" si="15"/>
        <v>16.408999999999995</v>
      </c>
      <c r="V211">
        <v>2</v>
      </c>
    </row>
    <row r="212" spans="1:22" x14ac:dyDescent="0.25">
      <c r="A212" s="1">
        <v>44731.618055555555</v>
      </c>
      <c r="B212">
        <v>1322</v>
      </c>
      <c r="C212">
        <v>16.71</v>
      </c>
      <c r="D212">
        <v>60</v>
      </c>
      <c r="E212">
        <v>60</v>
      </c>
      <c r="F212">
        <v>-6.125</v>
      </c>
      <c r="G212">
        <v>31.9</v>
      </c>
      <c r="H212">
        <v>15.31</v>
      </c>
      <c r="I212">
        <v>-8.2100000000000009</v>
      </c>
      <c r="J212">
        <v>31.8</v>
      </c>
      <c r="K212">
        <v>14.76</v>
      </c>
      <c r="L212">
        <f t="shared" si="16"/>
        <v>0.4000653167864141</v>
      </c>
      <c r="M212">
        <f t="shared" si="17"/>
        <v>0.55623306233062342</v>
      </c>
      <c r="N212" s="2">
        <v>44731</v>
      </c>
      <c r="O212" s="3">
        <v>4.6189351851852534</v>
      </c>
      <c r="P212">
        <v>0.47450000000000009</v>
      </c>
      <c r="Q212">
        <v>17.573</v>
      </c>
      <c r="R212">
        <v>16.556000000000004</v>
      </c>
      <c r="S212">
        <v>3.0000000000000006E-2</v>
      </c>
      <c r="T212">
        <v>33.049999999999997</v>
      </c>
      <c r="U212">
        <f t="shared" si="15"/>
        <v>16.493999999999993</v>
      </c>
      <c r="V212">
        <v>2</v>
      </c>
    </row>
    <row r="213" spans="1:22" x14ac:dyDescent="0.25">
      <c r="A213" s="1">
        <v>44731.625</v>
      </c>
      <c r="B213">
        <v>1323</v>
      </c>
      <c r="C213">
        <v>16.71</v>
      </c>
      <c r="D213">
        <v>60</v>
      </c>
      <c r="E213">
        <v>60</v>
      </c>
      <c r="F213">
        <v>-5.9</v>
      </c>
      <c r="G213">
        <v>31.99</v>
      </c>
      <c r="H213">
        <v>15.37</v>
      </c>
      <c r="I213">
        <v>-8.2200000000000006</v>
      </c>
      <c r="J213">
        <v>31.86</v>
      </c>
      <c r="K213">
        <v>14.78</v>
      </c>
      <c r="L213">
        <f t="shared" si="16"/>
        <v>0.38386467143786601</v>
      </c>
      <c r="M213">
        <f t="shared" si="17"/>
        <v>0.55615696887686072</v>
      </c>
      <c r="N213" s="2">
        <v>44731</v>
      </c>
      <c r="O213" s="3">
        <v>4.625879629629698</v>
      </c>
      <c r="P213">
        <v>0.45519999999999994</v>
      </c>
      <c r="Q213">
        <v>17.574999999999999</v>
      </c>
      <c r="R213">
        <v>16.591999999999999</v>
      </c>
      <c r="S213">
        <v>3.0000000000000006E-2</v>
      </c>
      <c r="T213">
        <v>33.130000000000003</v>
      </c>
      <c r="U213">
        <f t="shared" si="15"/>
        <v>16.538000000000004</v>
      </c>
      <c r="V213">
        <v>2</v>
      </c>
    </row>
    <row r="214" spans="1:22" x14ac:dyDescent="0.25">
      <c r="A214" s="1">
        <v>44731.631944444445</v>
      </c>
      <c r="B214">
        <v>1324</v>
      </c>
      <c r="C214">
        <v>16.71</v>
      </c>
      <c r="D214">
        <v>60</v>
      </c>
      <c r="E214">
        <v>60</v>
      </c>
      <c r="F214">
        <v>-6.1239999999999997</v>
      </c>
      <c r="G214">
        <v>32.01</v>
      </c>
      <c r="H214">
        <v>15.43</v>
      </c>
      <c r="I214">
        <v>-8.59</v>
      </c>
      <c r="J214">
        <v>31.85</v>
      </c>
      <c r="K214">
        <v>14.84</v>
      </c>
      <c r="L214">
        <f t="shared" si="16"/>
        <v>0.39688917692806219</v>
      </c>
      <c r="M214">
        <f t="shared" si="17"/>
        <v>0.57884097035040427</v>
      </c>
      <c r="N214" s="2">
        <v>44731</v>
      </c>
      <c r="O214" s="3">
        <v>4.6328240740741427</v>
      </c>
      <c r="P214">
        <v>0.46429999999999999</v>
      </c>
      <c r="Q214">
        <v>17.565000000000001</v>
      </c>
      <c r="R214">
        <v>16.564999999999998</v>
      </c>
      <c r="S214">
        <v>3.0000000000000006E-2</v>
      </c>
      <c r="T214">
        <v>33.22</v>
      </c>
      <c r="U214">
        <f t="shared" si="15"/>
        <v>16.655000000000001</v>
      </c>
      <c r="V214">
        <v>2</v>
      </c>
    </row>
    <row r="215" spans="1:22" x14ac:dyDescent="0.25">
      <c r="A215" s="1">
        <v>44731.638888888891</v>
      </c>
      <c r="B215">
        <v>1325</v>
      </c>
      <c r="C215">
        <v>16.71</v>
      </c>
      <c r="D215">
        <v>60</v>
      </c>
      <c r="E215">
        <v>60</v>
      </c>
      <c r="F215">
        <v>-6.1820000000000004</v>
      </c>
      <c r="G215">
        <v>31.95</v>
      </c>
      <c r="H215">
        <v>15.36</v>
      </c>
      <c r="I215">
        <v>-8.0399999999999991</v>
      </c>
      <c r="J215">
        <v>31.84</v>
      </c>
      <c r="K215">
        <v>14.83</v>
      </c>
      <c r="L215">
        <f t="shared" si="16"/>
        <v>0.40247395833333338</v>
      </c>
      <c r="M215">
        <f t="shared" si="17"/>
        <v>0.54214430209035736</v>
      </c>
      <c r="N215" s="2">
        <v>44731</v>
      </c>
      <c r="O215" s="3">
        <v>4.6397685185185873</v>
      </c>
      <c r="P215">
        <v>0.46020000000000005</v>
      </c>
      <c r="Q215">
        <v>17.555999999999997</v>
      </c>
      <c r="R215">
        <v>16.567999999999998</v>
      </c>
      <c r="S215">
        <v>3.0000000000000006E-2</v>
      </c>
      <c r="T215">
        <v>33.15</v>
      </c>
      <c r="U215">
        <f t="shared" si="15"/>
        <v>16.582000000000001</v>
      </c>
      <c r="V215">
        <v>2</v>
      </c>
    </row>
    <row r="216" spans="1:22" x14ac:dyDescent="0.25">
      <c r="A216" s="1">
        <v>44731.645833333336</v>
      </c>
      <c r="B216">
        <v>1326</v>
      </c>
      <c r="C216">
        <v>16.71</v>
      </c>
      <c r="D216">
        <v>60</v>
      </c>
      <c r="E216">
        <v>60</v>
      </c>
      <c r="F216">
        <v>-5.8419999999999996</v>
      </c>
      <c r="G216">
        <v>31.93</v>
      </c>
      <c r="H216">
        <v>15.26</v>
      </c>
      <c r="I216">
        <v>-7.7</v>
      </c>
      <c r="J216">
        <v>31.86</v>
      </c>
      <c r="K216">
        <v>14.76</v>
      </c>
      <c r="L216">
        <f t="shared" si="16"/>
        <v>0.38283093053735251</v>
      </c>
      <c r="M216">
        <f t="shared" si="17"/>
        <v>0.52168021680216803</v>
      </c>
      <c r="N216" s="2">
        <v>44731</v>
      </c>
      <c r="O216" s="3">
        <v>4.6467129629630319</v>
      </c>
      <c r="P216">
        <v>0.45529999999999998</v>
      </c>
      <c r="Q216">
        <v>17.574000000000002</v>
      </c>
      <c r="R216">
        <v>16.604000000000003</v>
      </c>
      <c r="S216">
        <v>3.0000000000000006E-2</v>
      </c>
      <c r="T216">
        <v>33.04</v>
      </c>
      <c r="U216">
        <f t="shared" si="15"/>
        <v>16.435999999999996</v>
      </c>
      <c r="V216">
        <v>2</v>
      </c>
    </row>
    <row r="217" spans="1:22" x14ac:dyDescent="0.25">
      <c r="A217" s="1">
        <v>44731.652777777781</v>
      </c>
      <c r="B217">
        <v>1327</v>
      </c>
      <c r="C217">
        <v>16.71</v>
      </c>
      <c r="D217">
        <v>60</v>
      </c>
      <c r="E217">
        <v>60</v>
      </c>
      <c r="F217">
        <v>-5.4390000000000001</v>
      </c>
      <c r="G217">
        <v>31.99</v>
      </c>
      <c r="H217">
        <v>15.3</v>
      </c>
      <c r="I217">
        <v>-7.593</v>
      </c>
      <c r="J217">
        <v>31.83</v>
      </c>
      <c r="K217">
        <v>14.73</v>
      </c>
      <c r="L217">
        <f t="shared" si="16"/>
        <v>0.35549019607843135</v>
      </c>
      <c r="M217">
        <f t="shared" si="17"/>
        <v>0.51547861507128312</v>
      </c>
      <c r="N217" s="2">
        <v>44731</v>
      </c>
      <c r="O217" s="3">
        <v>4.6536574074074766</v>
      </c>
      <c r="P217">
        <v>0.44219999999999998</v>
      </c>
      <c r="Q217">
        <v>17.582000000000001</v>
      </c>
      <c r="R217">
        <v>16.630000000000003</v>
      </c>
      <c r="S217">
        <v>3.0000000000000006E-2</v>
      </c>
      <c r="T217">
        <v>33.120000000000005</v>
      </c>
      <c r="U217">
        <f t="shared" si="15"/>
        <v>16.490000000000002</v>
      </c>
      <c r="V217">
        <v>2</v>
      </c>
    </row>
    <row r="218" spans="1:22" x14ac:dyDescent="0.25">
      <c r="A218" s="1">
        <v>44731.659722222219</v>
      </c>
      <c r="B218">
        <v>1328</v>
      </c>
      <c r="C218">
        <v>16.71</v>
      </c>
      <c r="D218">
        <v>60</v>
      </c>
      <c r="E218">
        <v>60</v>
      </c>
      <c r="F218">
        <v>-5.8520000000000003</v>
      </c>
      <c r="G218">
        <v>31.94</v>
      </c>
      <c r="H218">
        <v>15.33</v>
      </c>
      <c r="I218">
        <v>-7.9409999999999998</v>
      </c>
      <c r="J218">
        <v>31.8</v>
      </c>
      <c r="K218">
        <v>14.76</v>
      </c>
      <c r="L218">
        <f t="shared" si="16"/>
        <v>0.38173515981735162</v>
      </c>
      <c r="M218">
        <f t="shared" si="17"/>
        <v>0.53800813008130077</v>
      </c>
      <c r="N218" s="2">
        <v>44731</v>
      </c>
      <c r="O218" s="3">
        <v>4.6606018518519212</v>
      </c>
      <c r="P218">
        <v>0.46469999999999995</v>
      </c>
      <c r="Q218">
        <v>17.579000000000001</v>
      </c>
      <c r="R218">
        <v>16.580000000000002</v>
      </c>
      <c r="S218">
        <v>3.0000000000000006E-2</v>
      </c>
      <c r="T218">
        <v>33.020000000000003</v>
      </c>
      <c r="U218">
        <f t="shared" si="15"/>
        <v>16.440000000000001</v>
      </c>
      <c r="V218">
        <v>2</v>
      </c>
    </row>
    <row r="219" spans="1:22" x14ac:dyDescent="0.25">
      <c r="A219" s="1">
        <v>44731.666666666664</v>
      </c>
      <c r="B219">
        <v>1329</v>
      </c>
      <c r="C219">
        <v>16.71</v>
      </c>
      <c r="D219">
        <v>60</v>
      </c>
      <c r="E219">
        <v>60</v>
      </c>
      <c r="F219">
        <v>-5.9320000000000004</v>
      </c>
      <c r="G219">
        <v>31.95</v>
      </c>
      <c r="H219">
        <v>15.35</v>
      </c>
      <c r="I219">
        <v>-8.1</v>
      </c>
      <c r="J219">
        <v>31.81</v>
      </c>
      <c r="K219">
        <v>14.79</v>
      </c>
      <c r="L219">
        <f t="shared" si="16"/>
        <v>0.38644951140065148</v>
      </c>
      <c r="M219">
        <f t="shared" si="17"/>
        <v>0.54766734279918861</v>
      </c>
      <c r="N219" s="2">
        <v>44731</v>
      </c>
      <c r="O219" s="3">
        <v>4.6675462962963659</v>
      </c>
      <c r="P219">
        <v>0.45889999999999997</v>
      </c>
      <c r="Q219">
        <v>17.562999999999999</v>
      </c>
      <c r="R219">
        <v>16.574999999999999</v>
      </c>
      <c r="S219">
        <v>3.0000000000000006E-2</v>
      </c>
      <c r="T219">
        <v>33.07</v>
      </c>
      <c r="U219">
        <f t="shared" si="15"/>
        <v>16.495000000000001</v>
      </c>
      <c r="V219">
        <v>2</v>
      </c>
    </row>
    <row r="220" spans="1:22" x14ac:dyDescent="0.25">
      <c r="A220" s="1">
        <v>44731.673611111109</v>
      </c>
      <c r="B220">
        <v>1330</v>
      </c>
      <c r="C220">
        <v>16.71</v>
      </c>
      <c r="D220">
        <v>60</v>
      </c>
      <c r="E220">
        <v>60</v>
      </c>
      <c r="F220">
        <v>-6.32</v>
      </c>
      <c r="G220">
        <v>31.81</v>
      </c>
      <c r="H220">
        <v>15.27</v>
      </c>
      <c r="I220">
        <v>-8.43</v>
      </c>
      <c r="J220">
        <v>31.72</v>
      </c>
      <c r="K220">
        <v>14.71</v>
      </c>
      <c r="L220">
        <f t="shared" si="16"/>
        <v>0.4138834315651605</v>
      </c>
      <c r="M220">
        <f t="shared" si="17"/>
        <v>0.57307953772943565</v>
      </c>
      <c r="N220" s="2">
        <v>44731</v>
      </c>
      <c r="O220" s="3">
        <v>4.6744907407408105</v>
      </c>
      <c r="P220">
        <v>0.47870000000000001</v>
      </c>
      <c r="Q220">
        <v>17.556999999999999</v>
      </c>
      <c r="R220">
        <v>16.524000000000001</v>
      </c>
      <c r="S220">
        <v>3.0000000000000006E-2</v>
      </c>
      <c r="T220">
        <v>33.11</v>
      </c>
      <c r="U220">
        <f t="shared" si="15"/>
        <v>16.585999999999999</v>
      </c>
      <c r="V220">
        <v>2</v>
      </c>
    </row>
    <row r="221" spans="1:22" x14ac:dyDescent="0.25">
      <c r="A221" s="1">
        <v>44731.680555555555</v>
      </c>
      <c r="B221">
        <v>1331</v>
      </c>
      <c r="C221">
        <v>16.71</v>
      </c>
      <c r="D221">
        <v>60</v>
      </c>
      <c r="E221">
        <v>60</v>
      </c>
      <c r="F221">
        <v>-5.7729999999999997</v>
      </c>
      <c r="G221">
        <v>31.83</v>
      </c>
      <c r="H221">
        <v>15.23</v>
      </c>
      <c r="I221">
        <v>-8.1</v>
      </c>
      <c r="J221">
        <v>31.81</v>
      </c>
      <c r="K221">
        <v>14.78</v>
      </c>
      <c r="L221">
        <f t="shared" si="16"/>
        <v>0.37905449770190408</v>
      </c>
      <c r="M221">
        <f t="shared" si="17"/>
        <v>0.54803788903924222</v>
      </c>
      <c r="N221" s="2">
        <v>44731</v>
      </c>
      <c r="O221" s="3">
        <v>4.6814351851852551</v>
      </c>
      <c r="P221">
        <v>0.45770000000000011</v>
      </c>
      <c r="Q221">
        <v>17.566000000000003</v>
      </c>
      <c r="R221">
        <v>16.570999999999998</v>
      </c>
      <c r="S221">
        <v>3.0000000000000006E-2</v>
      </c>
      <c r="T221">
        <v>33.24</v>
      </c>
      <c r="U221">
        <f t="shared" si="15"/>
        <v>16.669000000000004</v>
      </c>
      <c r="V221">
        <v>2</v>
      </c>
    </row>
    <row r="222" spans="1:22" x14ac:dyDescent="0.25">
      <c r="A222" s="1">
        <v>44731.6875</v>
      </c>
      <c r="B222">
        <v>1332</v>
      </c>
      <c r="C222">
        <v>16.71</v>
      </c>
      <c r="D222">
        <v>60</v>
      </c>
      <c r="E222">
        <v>60</v>
      </c>
      <c r="F222">
        <v>-5.9489999999999998</v>
      </c>
      <c r="G222">
        <v>31.91</v>
      </c>
      <c r="H222">
        <v>15.31</v>
      </c>
      <c r="I222">
        <v>-8.23</v>
      </c>
      <c r="J222">
        <v>31.71</v>
      </c>
      <c r="K222">
        <v>14.68</v>
      </c>
      <c r="L222">
        <f t="shared" si="16"/>
        <v>0.38856956237753099</v>
      </c>
      <c r="M222">
        <f t="shared" si="17"/>
        <v>0.56062670299727524</v>
      </c>
      <c r="N222" s="2">
        <v>44731</v>
      </c>
      <c r="O222" s="3">
        <v>4.6883796296296998</v>
      </c>
      <c r="P222">
        <v>0.45689999999999997</v>
      </c>
      <c r="Q222">
        <v>17.562000000000001</v>
      </c>
      <c r="R222">
        <v>16.579999999999998</v>
      </c>
      <c r="S222">
        <v>3.0000000000000006E-2</v>
      </c>
      <c r="T222">
        <v>33.200000000000003</v>
      </c>
      <c r="U222">
        <f t="shared" si="15"/>
        <v>16.620000000000005</v>
      </c>
      <c r="V222">
        <v>2</v>
      </c>
    </row>
    <row r="223" spans="1:22" x14ac:dyDescent="0.25">
      <c r="A223" s="1">
        <v>44731.694444444445</v>
      </c>
      <c r="B223">
        <v>1333</v>
      </c>
      <c r="C223">
        <v>16.71</v>
      </c>
      <c r="D223">
        <v>60</v>
      </c>
      <c r="E223">
        <v>60</v>
      </c>
      <c r="F223">
        <v>-6.0430000000000001</v>
      </c>
      <c r="G223">
        <v>31.74</v>
      </c>
      <c r="H223">
        <v>15.16</v>
      </c>
      <c r="I223">
        <v>-8.1300000000000008</v>
      </c>
      <c r="J223">
        <v>31.62</v>
      </c>
      <c r="K223">
        <v>14.59</v>
      </c>
      <c r="L223">
        <f t="shared" si="16"/>
        <v>0.39861477572559367</v>
      </c>
      <c r="M223">
        <f t="shared" si="17"/>
        <v>0.55723098012337224</v>
      </c>
      <c r="N223" s="2">
        <v>44731</v>
      </c>
      <c r="O223" s="3">
        <v>4.6953240740741444</v>
      </c>
      <c r="P223">
        <v>0.47349999999999992</v>
      </c>
      <c r="Q223">
        <v>17.564999999999998</v>
      </c>
      <c r="R223">
        <v>16.550999999999998</v>
      </c>
      <c r="S223">
        <v>3.0000000000000006E-2</v>
      </c>
      <c r="T223">
        <v>32.94</v>
      </c>
      <c r="U223">
        <f t="shared" si="15"/>
        <v>16.388999999999999</v>
      </c>
      <c r="V223">
        <v>2</v>
      </c>
    </row>
    <row r="224" spans="1:22" x14ac:dyDescent="0.25">
      <c r="A224" s="1">
        <v>44731.701388888891</v>
      </c>
      <c r="B224">
        <v>1334</v>
      </c>
      <c r="C224">
        <v>16.71</v>
      </c>
      <c r="D224">
        <v>60</v>
      </c>
      <c r="E224">
        <v>60</v>
      </c>
      <c r="F224">
        <v>-5.9809999999999999</v>
      </c>
      <c r="G224">
        <v>31.69</v>
      </c>
      <c r="H224">
        <v>15.11</v>
      </c>
      <c r="I224">
        <v>-8.15</v>
      </c>
      <c r="J224">
        <v>31.54</v>
      </c>
      <c r="K224">
        <v>14.51</v>
      </c>
      <c r="L224">
        <f t="shared" si="16"/>
        <v>0.3958305757776307</v>
      </c>
      <c r="M224">
        <f t="shared" si="17"/>
        <v>0.56168159889731228</v>
      </c>
      <c r="N224" s="2">
        <v>44731</v>
      </c>
      <c r="O224" s="3">
        <v>4.7022685185185891</v>
      </c>
      <c r="P224">
        <v>0.46159999999999995</v>
      </c>
      <c r="Q224">
        <v>17.553000000000001</v>
      </c>
      <c r="R224">
        <v>16.576000000000001</v>
      </c>
      <c r="S224">
        <v>3.0000000000000006E-2</v>
      </c>
      <c r="T224">
        <v>32.870000000000005</v>
      </c>
      <c r="U224">
        <f t="shared" si="15"/>
        <v>16.294000000000004</v>
      </c>
      <c r="V224">
        <v>2</v>
      </c>
    </row>
    <row r="225" spans="1:22" x14ac:dyDescent="0.25">
      <c r="A225" s="1">
        <v>44731.708333333336</v>
      </c>
      <c r="B225">
        <v>1335</v>
      </c>
      <c r="C225">
        <v>16.71</v>
      </c>
      <c r="D225">
        <v>60</v>
      </c>
      <c r="E225">
        <v>60</v>
      </c>
      <c r="F225">
        <v>-5.8920000000000003</v>
      </c>
      <c r="G225">
        <v>31.47</v>
      </c>
      <c r="H225">
        <v>14.87</v>
      </c>
      <c r="I225">
        <v>-8.17</v>
      </c>
      <c r="J225">
        <v>31.37</v>
      </c>
      <c r="K225">
        <v>14.33</v>
      </c>
      <c r="L225">
        <f t="shared" si="16"/>
        <v>0.39623402824478821</v>
      </c>
      <c r="M225">
        <f t="shared" si="17"/>
        <v>0.57013258897418007</v>
      </c>
      <c r="N225" s="2">
        <v>44731</v>
      </c>
      <c r="O225" s="3">
        <v>4.7092129629630337</v>
      </c>
      <c r="P225">
        <v>0.46980000000000005</v>
      </c>
      <c r="Q225">
        <v>17.558</v>
      </c>
      <c r="R225">
        <v>16.568000000000001</v>
      </c>
      <c r="S225">
        <v>3.0000000000000006E-2</v>
      </c>
      <c r="T225">
        <v>32.79</v>
      </c>
      <c r="U225">
        <f t="shared" si="15"/>
        <v>16.221999999999998</v>
      </c>
      <c r="V225">
        <v>2</v>
      </c>
    </row>
    <row r="226" spans="1:22" x14ac:dyDescent="0.25">
      <c r="A226" s="1">
        <v>44731.715277777781</v>
      </c>
      <c r="B226">
        <v>1336</v>
      </c>
      <c r="C226">
        <v>16.71</v>
      </c>
      <c r="D226">
        <v>60</v>
      </c>
      <c r="E226">
        <v>60</v>
      </c>
      <c r="F226">
        <v>-5.8339999999999996</v>
      </c>
      <c r="G226">
        <v>31.38</v>
      </c>
      <c r="H226">
        <v>14.77</v>
      </c>
      <c r="I226">
        <v>-8.01</v>
      </c>
      <c r="J226">
        <v>31.29</v>
      </c>
      <c r="K226">
        <v>14.24</v>
      </c>
      <c r="L226">
        <f t="shared" si="16"/>
        <v>0.39498984427894379</v>
      </c>
      <c r="M226">
        <f t="shared" si="17"/>
        <v>0.5625</v>
      </c>
      <c r="N226" s="2">
        <v>44731</v>
      </c>
      <c r="O226" s="3">
        <v>4.7161574074074784</v>
      </c>
      <c r="P226">
        <v>0.47549999999999998</v>
      </c>
      <c r="Q226">
        <v>17.560999999999996</v>
      </c>
      <c r="R226">
        <v>16.571000000000002</v>
      </c>
      <c r="S226">
        <v>3.0000000000000006E-2</v>
      </c>
      <c r="T226">
        <v>32.58</v>
      </c>
      <c r="U226">
        <f t="shared" si="15"/>
        <v>16.008999999999997</v>
      </c>
      <c r="V226">
        <v>2</v>
      </c>
    </row>
    <row r="227" spans="1:22" x14ac:dyDescent="0.25">
      <c r="A227" s="1">
        <v>44731.722222222219</v>
      </c>
      <c r="B227">
        <v>1337</v>
      </c>
      <c r="C227">
        <v>16.71</v>
      </c>
      <c r="D227">
        <v>60</v>
      </c>
      <c r="E227">
        <v>60</v>
      </c>
      <c r="F227">
        <v>-5.6180000000000003</v>
      </c>
      <c r="G227">
        <v>31.24</v>
      </c>
      <c r="H227">
        <v>14.62</v>
      </c>
      <c r="I227">
        <v>-7.694</v>
      </c>
      <c r="J227">
        <v>31.17</v>
      </c>
      <c r="K227">
        <v>14.1</v>
      </c>
      <c r="L227">
        <f t="shared" si="16"/>
        <v>0.3842681258549932</v>
      </c>
      <c r="M227">
        <f t="shared" si="17"/>
        <v>0.54567375886524827</v>
      </c>
      <c r="N227" s="2">
        <v>44731</v>
      </c>
      <c r="O227" s="3">
        <v>4.723101851851923</v>
      </c>
      <c r="P227">
        <v>0.45860000000000001</v>
      </c>
      <c r="Q227">
        <v>17.552</v>
      </c>
      <c r="R227">
        <v>16.607000000000003</v>
      </c>
      <c r="S227">
        <v>3.0000000000000006E-2</v>
      </c>
      <c r="T227">
        <v>32.54</v>
      </c>
      <c r="U227">
        <f t="shared" si="15"/>
        <v>15.932999999999996</v>
      </c>
      <c r="V227">
        <v>2</v>
      </c>
    </row>
    <row r="228" spans="1:22" x14ac:dyDescent="0.25">
      <c r="A228" s="1">
        <v>44731.729166666664</v>
      </c>
      <c r="B228">
        <v>1338</v>
      </c>
      <c r="C228">
        <v>16.71</v>
      </c>
      <c r="D228">
        <v>60</v>
      </c>
      <c r="E228">
        <v>60</v>
      </c>
      <c r="F228">
        <v>-5.9210000000000003</v>
      </c>
      <c r="G228">
        <v>31.11</v>
      </c>
      <c r="H228">
        <v>14.54</v>
      </c>
      <c r="I228">
        <v>-8.17</v>
      </c>
      <c r="J228">
        <v>31.01</v>
      </c>
      <c r="K228">
        <v>13.99</v>
      </c>
      <c r="L228">
        <f t="shared" si="16"/>
        <v>0.40722145804676757</v>
      </c>
      <c r="M228">
        <f t="shared" si="17"/>
        <v>0.58398856325947102</v>
      </c>
      <c r="N228" s="2">
        <v>44731</v>
      </c>
      <c r="O228" s="3">
        <v>4.7300462962963676</v>
      </c>
      <c r="P228">
        <v>0.47280000000000005</v>
      </c>
      <c r="Q228">
        <v>17.541999999999998</v>
      </c>
      <c r="R228">
        <v>16.573</v>
      </c>
      <c r="S228">
        <v>3.0000000000000006E-2</v>
      </c>
      <c r="T228">
        <v>32.370000000000005</v>
      </c>
      <c r="U228">
        <f t="shared" si="15"/>
        <v>15.797000000000004</v>
      </c>
      <c r="V228">
        <v>2</v>
      </c>
    </row>
    <row r="229" spans="1:22" x14ac:dyDescent="0.25">
      <c r="A229" s="1">
        <v>44731.736111111109</v>
      </c>
      <c r="B229">
        <v>1339</v>
      </c>
      <c r="C229">
        <v>16.71</v>
      </c>
      <c r="D229">
        <v>60</v>
      </c>
      <c r="E229">
        <v>60</v>
      </c>
      <c r="F229">
        <v>-5.6669999999999998</v>
      </c>
      <c r="G229">
        <v>31.09</v>
      </c>
      <c r="H229">
        <v>14.48</v>
      </c>
      <c r="I229">
        <v>-7.8819999999999997</v>
      </c>
      <c r="J229">
        <v>30.81</v>
      </c>
      <c r="K229">
        <v>13.77</v>
      </c>
      <c r="L229">
        <f t="shared" si="16"/>
        <v>0.39136740331491709</v>
      </c>
      <c r="M229">
        <f t="shared" si="17"/>
        <v>0.57240377632534489</v>
      </c>
      <c r="N229" s="2">
        <v>44731</v>
      </c>
      <c r="O229" s="3">
        <v>4.7369907407408123</v>
      </c>
      <c r="P229">
        <v>0.47089999999999999</v>
      </c>
      <c r="Q229">
        <v>17.547999999999998</v>
      </c>
      <c r="R229">
        <v>16.598000000000003</v>
      </c>
      <c r="S229">
        <v>3.0000000000000006E-2</v>
      </c>
      <c r="T229">
        <v>32.199999999999996</v>
      </c>
      <c r="U229">
        <f t="shared" si="15"/>
        <v>15.601999999999993</v>
      </c>
      <c r="V229">
        <v>2</v>
      </c>
    </row>
    <row r="230" spans="1:22" x14ac:dyDescent="0.25">
      <c r="A230" s="1">
        <v>44731.743055555555</v>
      </c>
      <c r="B230">
        <v>1340</v>
      </c>
      <c r="C230">
        <v>16.71</v>
      </c>
      <c r="D230">
        <v>60</v>
      </c>
      <c r="E230">
        <v>60</v>
      </c>
      <c r="F230">
        <v>-5.609</v>
      </c>
      <c r="G230">
        <v>30.89</v>
      </c>
      <c r="H230">
        <v>14.25</v>
      </c>
      <c r="I230">
        <v>-7.5880000000000001</v>
      </c>
      <c r="J230">
        <v>30.74</v>
      </c>
      <c r="K230">
        <v>13.65</v>
      </c>
      <c r="L230">
        <f t="shared" si="16"/>
        <v>0.39361403508771931</v>
      </c>
      <c r="M230">
        <f t="shared" si="17"/>
        <v>0.5558974358974359</v>
      </c>
      <c r="N230" s="2">
        <v>44731</v>
      </c>
      <c r="O230" s="3">
        <v>4.7439351851852569</v>
      </c>
      <c r="P230">
        <v>0.47189999999999993</v>
      </c>
      <c r="Q230">
        <v>17.561</v>
      </c>
      <c r="R230">
        <v>16.613000000000003</v>
      </c>
      <c r="S230">
        <v>3.0000000000000006E-2</v>
      </c>
      <c r="T230">
        <v>32.019999999999996</v>
      </c>
      <c r="U230">
        <f t="shared" si="15"/>
        <v>15.406999999999993</v>
      </c>
      <c r="V230">
        <v>2</v>
      </c>
    </row>
    <row r="231" spans="1:22" x14ac:dyDescent="0.25">
      <c r="A231" s="1">
        <v>44731.75</v>
      </c>
      <c r="B231">
        <v>1341</v>
      </c>
      <c r="C231">
        <v>16.71</v>
      </c>
      <c r="D231">
        <v>60</v>
      </c>
      <c r="E231">
        <v>60</v>
      </c>
      <c r="F231">
        <v>-5.923</v>
      </c>
      <c r="G231">
        <v>30.73</v>
      </c>
      <c r="H231">
        <v>14.13</v>
      </c>
      <c r="I231">
        <v>-7.91</v>
      </c>
      <c r="J231">
        <v>30.59</v>
      </c>
      <c r="K231">
        <v>13.54</v>
      </c>
      <c r="L231">
        <f t="shared" si="16"/>
        <v>0.41917905166312808</v>
      </c>
      <c r="M231">
        <f t="shared" si="17"/>
        <v>0.58419497784342689</v>
      </c>
      <c r="N231" s="2">
        <v>44731</v>
      </c>
      <c r="O231" s="3">
        <v>4.7508796296297016</v>
      </c>
      <c r="P231">
        <v>0.48769999999999997</v>
      </c>
      <c r="Q231">
        <v>17.562999999999999</v>
      </c>
      <c r="R231">
        <v>16.584</v>
      </c>
      <c r="S231">
        <v>3.0000000000000006E-2</v>
      </c>
      <c r="T231">
        <v>31.909999999999997</v>
      </c>
      <c r="U231">
        <f t="shared" si="15"/>
        <v>15.325999999999997</v>
      </c>
      <c r="V231">
        <v>2</v>
      </c>
    </row>
    <row r="232" spans="1:22" x14ac:dyDescent="0.25">
      <c r="A232" s="1">
        <v>44731.756944444445</v>
      </c>
      <c r="B232">
        <v>1342</v>
      </c>
      <c r="C232">
        <v>16.71</v>
      </c>
      <c r="D232">
        <v>60</v>
      </c>
      <c r="E232">
        <v>60</v>
      </c>
      <c r="F232">
        <v>-5.7759999999999998</v>
      </c>
      <c r="G232">
        <v>30.47</v>
      </c>
      <c r="H232">
        <v>13.89</v>
      </c>
      <c r="I232">
        <v>-8.02</v>
      </c>
      <c r="J232">
        <v>30.45</v>
      </c>
      <c r="K232">
        <v>13.39</v>
      </c>
      <c r="L232">
        <f t="shared" si="16"/>
        <v>0.41583873290136786</v>
      </c>
      <c r="M232">
        <f t="shared" si="17"/>
        <v>0.59895444361463768</v>
      </c>
      <c r="N232" s="2">
        <v>44731</v>
      </c>
      <c r="O232" s="3">
        <v>4.7578240740741462</v>
      </c>
      <c r="P232">
        <v>0.48499999999999999</v>
      </c>
      <c r="Q232">
        <v>17.562999999999995</v>
      </c>
      <c r="R232">
        <v>16.610999999999997</v>
      </c>
      <c r="S232">
        <v>3.0000000000000006E-2</v>
      </c>
      <c r="T232">
        <v>31.669999999999998</v>
      </c>
      <c r="U232">
        <f t="shared" si="15"/>
        <v>15.059000000000001</v>
      </c>
      <c r="V232">
        <v>2</v>
      </c>
    </row>
    <row r="233" spans="1:22" x14ac:dyDescent="0.25">
      <c r="A233" s="1">
        <v>44731.763888888891</v>
      </c>
      <c r="B233">
        <v>1343</v>
      </c>
      <c r="C233">
        <v>16.71</v>
      </c>
      <c r="D233">
        <v>60</v>
      </c>
      <c r="E233">
        <v>60</v>
      </c>
      <c r="F233">
        <v>-5.7069999999999999</v>
      </c>
      <c r="G233">
        <v>30.35</v>
      </c>
      <c r="H233">
        <v>13.77</v>
      </c>
      <c r="I233">
        <v>-8.07</v>
      </c>
      <c r="J233">
        <v>30.22</v>
      </c>
      <c r="K233">
        <v>13.21</v>
      </c>
      <c r="L233">
        <f t="shared" si="16"/>
        <v>0.41445170660856934</v>
      </c>
      <c r="M233">
        <f t="shared" si="17"/>
        <v>0.61090083270249806</v>
      </c>
      <c r="N233" s="2">
        <v>44731</v>
      </c>
      <c r="O233" s="3">
        <v>4.7647685185185908</v>
      </c>
      <c r="P233">
        <v>0.49559999999999993</v>
      </c>
      <c r="Q233">
        <v>17.564</v>
      </c>
      <c r="R233">
        <v>16.606999999999999</v>
      </c>
      <c r="S233">
        <v>3.0000000000000006E-2</v>
      </c>
      <c r="T233">
        <v>31.479999999999997</v>
      </c>
      <c r="U233">
        <f t="shared" si="15"/>
        <v>14.872999999999998</v>
      </c>
      <c r="V233">
        <v>2</v>
      </c>
    </row>
    <row r="234" spans="1:22" x14ac:dyDescent="0.25">
      <c r="A234" s="1">
        <v>44731.770833333336</v>
      </c>
      <c r="B234">
        <v>1344</v>
      </c>
      <c r="C234">
        <v>16.71</v>
      </c>
      <c r="D234">
        <v>60</v>
      </c>
      <c r="E234">
        <v>60</v>
      </c>
      <c r="F234">
        <v>-6.0880000000000001</v>
      </c>
      <c r="G234">
        <v>30.21</v>
      </c>
      <c r="H234">
        <v>13.68</v>
      </c>
      <c r="I234">
        <v>-8.51</v>
      </c>
      <c r="J234">
        <v>29.99</v>
      </c>
      <c r="K234">
        <v>13.02</v>
      </c>
      <c r="L234">
        <f t="shared" si="16"/>
        <v>0.44502923976608189</v>
      </c>
      <c r="M234">
        <f t="shared" si="17"/>
        <v>0.65360983102918591</v>
      </c>
      <c r="N234" s="2">
        <v>44731</v>
      </c>
      <c r="O234" s="3">
        <v>4.7717129629630355</v>
      </c>
      <c r="P234">
        <v>0.51790000000000003</v>
      </c>
      <c r="Q234">
        <v>17.547999999999998</v>
      </c>
      <c r="R234">
        <v>16.565000000000001</v>
      </c>
      <c r="S234">
        <v>3.0000000000000006E-2</v>
      </c>
      <c r="T234">
        <v>31.189999999999998</v>
      </c>
      <c r="U234">
        <f t="shared" si="15"/>
        <v>14.624999999999996</v>
      </c>
      <c r="V234">
        <v>2</v>
      </c>
    </row>
    <row r="235" spans="1:22" x14ac:dyDescent="0.25">
      <c r="A235" s="1">
        <v>44731.777777777781</v>
      </c>
      <c r="B235">
        <v>1345</v>
      </c>
      <c r="C235">
        <v>16.71</v>
      </c>
      <c r="D235">
        <v>60</v>
      </c>
      <c r="E235">
        <v>60</v>
      </c>
      <c r="F235">
        <v>-5.9279999999999999</v>
      </c>
      <c r="G235">
        <v>29.86</v>
      </c>
      <c r="H235">
        <v>13.29</v>
      </c>
      <c r="I235">
        <v>-8.17</v>
      </c>
      <c r="J235">
        <v>29.8</v>
      </c>
      <c r="K235">
        <v>12.79</v>
      </c>
      <c r="L235">
        <f t="shared" si="16"/>
        <v>0.44604966139954855</v>
      </c>
      <c r="M235">
        <f t="shared" si="17"/>
        <v>0.63878029710711492</v>
      </c>
      <c r="N235" s="2">
        <v>44731</v>
      </c>
      <c r="O235" s="3">
        <v>4.7786574074074801</v>
      </c>
      <c r="P235">
        <v>0.52539999999999998</v>
      </c>
      <c r="Q235">
        <v>17.548999999999999</v>
      </c>
      <c r="R235">
        <v>16.57</v>
      </c>
      <c r="S235">
        <v>3.0000000000000006E-2</v>
      </c>
      <c r="T235">
        <v>30.940000000000005</v>
      </c>
      <c r="U235">
        <f t="shared" si="15"/>
        <v>14.370000000000005</v>
      </c>
      <c r="V235">
        <v>2</v>
      </c>
    </row>
    <row r="236" spans="1:22" x14ac:dyDescent="0.25">
      <c r="A236" s="1">
        <v>44731.784722222219</v>
      </c>
      <c r="B236">
        <v>1346</v>
      </c>
      <c r="C236">
        <v>16.71</v>
      </c>
      <c r="D236">
        <v>60</v>
      </c>
      <c r="E236">
        <v>60</v>
      </c>
      <c r="F236">
        <v>-5.7750000000000004</v>
      </c>
      <c r="G236">
        <v>29.57</v>
      </c>
      <c r="H236">
        <v>12.96</v>
      </c>
      <c r="I236">
        <v>-8.15</v>
      </c>
      <c r="J236">
        <v>29.63</v>
      </c>
      <c r="K236">
        <v>12.58</v>
      </c>
      <c r="L236">
        <f t="shared" si="16"/>
        <v>0.44560185185185186</v>
      </c>
      <c r="M236">
        <f t="shared" si="17"/>
        <v>0.64785373608903019</v>
      </c>
      <c r="N236" s="2">
        <v>44731</v>
      </c>
      <c r="O236" s="3">
        <v>4.7856018518519248</v>
      </c>
      <c r="P236">
        <v>0.51790000000000003</v>
      </c>
      <c r="Q236">
        <v>17.555</v>
      </c>
      <c r="R236">
        <v>16.602</v>
      </c>
      <c r="S236">
        <v>3.0000000000000006E-2</v>
      </c>
      <c r="T236">
        <v>30.74</v>
      </c>
      <c r="U236">
        <f t="shared" si="15"/>
        <v>14.137999999999998</v>
      </c>
      <c r="V236">
        <v>2</v>
      </c>
    </row>
    <row r="237" spans="1:22" x14ac:dyDescent="0.25">
      <c r="A237" s="1">
        <v>44731.791666666664</v>
      </c>
      <c r="B237">
        <v>1347</v>
      </c>
      <c r="C237">
        <v>16.71</v>
      </c>
      <c r="D237">
        <v>60</v>
      </c>
      <c r="E237">
        <v>60</v>
      </c>
      <c r="F237">
        <v>-5.835</v>
      </c>
      <c r="G237">
        <v>29.34</v>
      </c>
      <c r="H237">
        <v>12.75</v>
      </c>
      <c r="I237">
        <v>-8.3000000000000007</v>
      </c>
      <c r="J237">
        <v>29.41</v>
      </c>
      <c r="K237">
        <v>12.4</v>
      </c>
      <c r="L237">
        <f t="shared" si="16"/>
        <v>0.45764705882352941</v>
      </c>
      <c r="M237">
        <f t="shared" si="17"/>
        <v>0.66935483870967749</v>
      </c>
      <c r="N237" s="2">
        <v>44731</v>
      </c>
      <c r="O237" s="3">
        <v>4.7925462962963694</v>
      </c>
      <c r="P237">
        <v>0.5454</v>
      </c>
      <c r="Q237">
        <v>17.552</v>
      </c>
      <c r="R237">
        <v>16.565999999999999</v>
      </c>
      <c r="S237">
        <v>3.0000000000000006E-2</v>
      </c>
      <c r="T237">
        <v>30.43</v>
      </c>
      <c r="U237">
        <f t="shared" si="15"/>
        <v>13.864000000000001</v>
      </c>
      <c r="V237">
        <v>2</v>
      </c>
    </row>
    <row r="238" spans="1:22" x14ac:dyDescent="0.25">
      <c r="A238" s="1">
        <v>44731.798611111109</v>
      </c>
      <c r="B238">
        <v>1348</v>
      </c>
      <c r="C238">
        <v>16.71</v>
      </c>
      <c r="D238">
        <v>60</v>
      </c>
      <c r="E238">
        <v>60</v>
      </c>
      <c r="F238">
        <v>-5.806</v>
      </c>
      <c r="G238">
        <v>29.14</v>
      </c>
      <c r="H238">
        <v>12.53</v>
      </c>
      <c r="I238">
        <v>-7.9690000000000003</v>
      </c>
      <c r="J238">
        <v>29.19</v>
      </c>
      <c r="K238">
        <v>12.15</v>
      </c>
      <c r="L238">
        <f t="shared" si="16"/>
        <v>0.46336791699920193</v>
      </c>
      <c r="M238">
        <f t="shared" si="17"/>
        <v>0.65588477366255149</v>
      </c>
      <c r="N238" s="2">
        <v>44731</v>
      </c>
      <c r="O238" s="3">
        <v>4.7994907407408141</v>
      </c>
      <c r="P238">
        <v>0.54339999999999999</v>
      </c>
      <c r="Q238">
        <v>17.558</v>
      </c>
      <c r="R238">
        <v>16.594000000000001</v>
      </c>
      <c r="S238">
        <v>3.0000000000000006E-2</v>
      </c>
      <c r="T238">
        <v>30.24</v>
      </c>
      <c r="U238">
        <f t="shared" si="15"/>
        <v>13.645999999999997</v>
      </c>
      <c r="V238">
        <v>2</v>
      </c>
    </row>
    <row r="239" spans="1:22" x14ac:dyDescent="0.25">
      <c r="A239" s="1">
        <v>44731.805555555555</v>
      </c>
      <c r="B239">
        <v>1349</v>
      </c>
      <c r="C239">
        <v>16.71</v>
      </c>
      <c r="D239">
        <v>60</v>
      </c>
      <c r="E239">
        <v>60</v>
      </c>
      <c r="F239">
        <v>-5.9329999999999998</v>
      </c>
      <c r="G239">
        <v>28.87</v>
      </c>
      <c r="H239">
        <v>12.25</v>
      </c>
      <c r="I239">
        <v>-7.9930000000000003</v>
      </c>
      <c r="J239">
        <v>28.88</v>
      </c>
      <c r="K239">
        <v>11.81</v>
      </c>
      <c r="L239">
        <f t="shared" si="16"/>
        <v>0.4843265306122449</v>
      </c>
      <c r="M239">
        <f t="shared" si="17"/>
        <v>0.67679932260795939</v>
      </c>
      <c r="N239" s="2">
        <v>44731</v>
      </c>
      <c r="O239" s="3">
        <v>4.8064351851852587</v>
      </c>
      <c r="P239">
        <v>0.56710000000000005</v>
      </c>
      <c r="Q239">
        <v>17.555</v>
      </c>
      <c r="R239">
        <v>16.571999999999999</v>
      </c>
      <c r="S239">
        <v>3.0000000000000006E-2</v>
      </c>
      <c r="T239">
        <v>29.93</v>
      </c>
      <c r="U239">
        <f t="shared" si="15"/>
        <v>13.358000000000001</v>
      </c>
      <c r="V239">
        <v>2</v>
      </c>
    </row>
    <row r="240" spans="1:22" x14ac:dyDescent="0.25">
      <c r="A240" s="1">
        <v>44731.8125</v>
      </c>
      <c r="B240">
        <v>1350</v>
      </c>
      <c r="C240">
        <v>16.71</v>
      </c>
      <c r="D240">
        <v>60</v>
      </c>
      <c r="E240">
        <v>60</v>
      </c>
      <c r="F240">
        <v>-5.8869999999999996</v>
      </c>
      <c r="G240">
        <v>28.61</v>
      </c>
      <c r="H240">
        <v>11.97</v>
      </c>
      <c r="I240">
        <v>-7.641</v>
      </c>
      <c r="J240">
        <v>28.64</v>
      </c>
      <c r="K240">
        <v>11.57</v>
      </c>
      <c r="L240">
        <f t="shared" si="16"/>
        <v>0.49181286549707598</v>
      </c>
      <c r="M240">
        <f t="shared" si="17"/>
        <v>0.66041486603284349</v>
      </c>
      <c r="N240" s="2">
        <v>44731</v>
      </c>
      <c r="O240" s="3">
        <v>4.8133796296297033</v>
      </c>
      <c r="P240">
        <v>0.57199999999999995</v>
      </c>
      <c r="Q240">
        <v>17.558999999999997</v>
      </c>
      <c r="R240">
        <v>16.591000000000001</v>
      </c>
      <c r="S240">
        <v>3.0000000000000006E-2</v>
      </c>
      <c r="T240">
        <v>29.589999999999996</v>
      </c>
      <c r="U240">
        <f t="shared" si="15"/>
        <v>12.998999999999995</v>
      </c>
      <c r="V240">
        <v>2</v>
      </c>
    </row>
    <row r="241" spans="1:22" x14ac:dyDescent="0.25">
      <c r="A241" s="1">
        <v>44731.819444444445</v>
      </c>
      <c r="B241">
        <v>1351</v>
      </c>
      <c r="C241">
        <v>16.71</v>
      </c>
      <c r="D241">
        <v>60</v>
      </c>
      <c r="E241">
        <v>60</v>
      </c>
      <c r="F241">
        <v>-5.5880000000000001</v>
      </c>
      <c r="G241">
        <v>28.42</v>
      </c>
      <c r="H241">
        <v>11.75</v>
      </c>
      <c r="I241">
        <v>-7.7430000000000003</v>
      </c>
      <c r="J241">
        <v>28.34</v>
      </c>
      <c r="K241">
        <v>11.27</v>
      </c>
      <c r="L241">
        <f t="shared" si="16"/>
        <v>0.47557446808510639</v>
      </c>
      <c r="M241">
        <f t="shared" si="17"/>
        <v>0.68704525288376228</v>
      </c>
      <c r="N241" s="2">
        <v>44731</v>
      </c>
      <c r="O241" s="3">
        <v>4.820324074074148</v>
      </c>
      <c r="P241">
        <v>0.57269999999999999</v>
      </c>
      <c r="Q241">
        <v>17.565999999999999</v>
      </c>
      <c r="R241">
        <v>16.620999999999995</v>
      </c>
      <c r="S241">
        <v>3.0000000000000006E-2</v>
      </c>
      <c r="T241">
        <v>29.270000000000003</v>
      </c>
      <c r="U241">
        <f t="shared" si="15"/>
        <v>12.649000000000008</v>
      </c>
      <c r="V241">
        <v>2</v>
      </c>
    </row>
    <row r="242" spans="1:22" x14ac:dyDescent="0.25">
      <c r="A242" s="1">
        <v>44731.826388888891</v>
      </c>
      <c r="B242">
        <v>1352</v>
      </c>
      <c r="C242">
        <v>16.71</v>
      </c>
      <c r="D242">
        <v>60</v>
      </c>
      <c r="E242">
        <v>60</v>
      </c>
      <c r="F242">
        <v>-5.6550000000000002</v>
      </c>
      <c r="G242">
        <v>28.17</v>
      </c>
      <c r="H242">
        <v>11.54</v>
      </c>
      <c r="I242">
        <v>-8.07</v>
      </c>
      <c r="J242">
        <v>28.05</v>
      </c>
      <c r="K242">
        <v>11.02</v>
      </c>
      <c r="L242">
        <f t="shared" si="16"/>
        <v>0.49003466204506074</v>
      </c>
      <c r="M242">
        <f t="shared" si="17"/>
        <v>0.73230490018148831</v>
      </c>
      <c r="N242" s="2">
        <v>44731</v>
      </c>
      <c r="O242" s="3">
        <v>4.8272685185185926</v>
      </c>
      <c r="P242">
        <v>0.5806</v>
      </c>
      <c r="Q242">
        <v>17.559999999999995</v>
      </c>
      <c r="R242">
        <v>16.631999999999998</v>
      </c>
      <c r="S242">
        <v>3.0000000000000006E-2</v>
      </c>
      <c r="T242">
        <v>28.900000000000006</v>
      </c>
      <c r="U242">
        <f t="shared" si="15"/>
        <v>12.268000000000008</v>
      </c>
      <c r="V242">
        <v>2</v>
      </c>
    </row>
    <row r="243" spans="1:22" x14ac:dyDescent="0.25">
      <c r="A243" s="1">
        <v>44731.833333333336</v>
      </c>
      <c r="B243">
        <v>1353</v>
      </c>
      <c r="C243">
        <v>16.739999999999998</v>
      </c>
      <c r="D243">
        <v>60</v>
      </c>
      <c r="E243">
        <v>60</v>
      </c>
      <c r="F243">
        <v>-5.7080000000000002</v>
      </c>
      <c r="G243">
        <v>27.82</v>
      </c>
      <c r="H243">
        <v>11.18</v>
      </c>
      <c r="I243">
        <v>-7.7450000000000001</v>
      </c>
      <c r="J243">
        <v>27.75</v>
      </c>
      <c r="K243">
        <v>10.67</v>
      </c>
      <c r="L243">
        <f t="shared" si="16"/>
        <v>0.51055456171735247</v>
      </c>
      <c r="M243">
        <f t="shared" si="17"/>
        <v>0.72586691658856606</v>
      </c>
      <c r="N243" s="2">
        <v>44731</v>
      </c>
      <c r="O243" s="3">
        <v>4.8342129629630373</v>
      </c>
      <c r="P243">
        <v>0.60319999999999996</v>
      </c>
      <c r="Q243">
        <v>17.564</v>
      </c>
      <c r="R243">
        <v>16.631999999999998</v>
      </c>
      <c r="S243">
        <v>3.0000000000000006E-2</v>
      </c>
      <c r="T243">
        <v>28.49</v>
      </c>
      <c r="U243">
        <f t="shared" ref="U243:U247" si="18">ABS(R243-T243)</f>
        <v>11.858000000000001</v>
      </c>
      <c r="V243">
        <v>2</v>
      </c>
    </row>
    <row r="244" spans="1:22" x14ac:dyDescent="0.25">
      <c r="A244" s="1">
        <v>44731.840277777781</v>
      </c>
      <c r="B244">
        <v>1354</v>
      </c>
      <c r="C244">
        <v>16.739999999999998</v>
      </c>
      <c r="D244">
        <v>60</v>
      </c>
      <c r="E244">
        <v>60</v>
      </c>
      <c r="F244">
        <v>-5.5250000000000004</v>
      </c>
      <c r="G244">
        <v>27.49</v>
      </c>
      <c r="H244">
        <v>10.82</v>
      </c>
      <c r="I244">
        <v>-7.5220000000000002</v>
      </c>
      <c r="J244">
        <v>27.41</v>
      </c>
      <c r="K244">
        <v>10.3</v>
      </c>
      <c r="L244">
        <f t="shared" si="16"/>
        <v>0.51062846580406651</v>
      </c>
      <c r="M244">
        <f t="shared" si="17"/>
        <v>0.73029126213592233</v>
      </c>
      <c r="N244" s="2">
        <v>44731</v>
      </c>
      <c r="O244" s="3">
        <v>4.8411574074074819</v>
      </c>
      <c r="P244">
        <v>0.62340000000000007</v>
      </c>
      <c r="Q244">
        <v>17.571999999999999</v>
      </c>
      <c r="R244">
        <v>16.625</v>
      </c>
      <c r="S244">
        <v>3.0000000000000006E-2</v>
      </c>
      <c r="T244">
        <v>28.189999999999998</v>
      </c>
      <c r="U244">
        <f t="shared" si="18"/>
        <v>11.564999999999998</v>
      </c>
      <c r="V244">
        <v>2</v>
      </c>
    </row>
    <row r="245" spans="1:22" x14ac:dyDescent="0.25">
      <c r="A245" s="1">
        <v>44731.847222222219</v>
      </c>
      <c r="B245">
        <v>1355</v>
      </c>
      <c r="C245">
        <v>16.739999999999998</v>
      </c>
      <c r="D245">
        <v>60</v>
      </c>
      <c r="E245">
        <v>60</v>
      </c>
      <c r="F245">
        <v>-5.8659999999999997</v>
      </c>
      <c r="G245">
        <v>27.07</v>
      </c>
      <c r="H245">
        <v>10.49</v>
      </c>
      <c r="I245">
        <v>-8.11</v>
      </c>
      <c r="J245">
        <v>27.06</v>
      </c>
      <c r="K245">
        <v>10.02</v>
      </c>
      <c r="L245">
        <f t="shared" si="16"/>
        <v>0.55919923736892274</v>
      </c>
      <c r="M245">
        <f t="shared" si="17"/>
        <v>0.80938123752495006</v>
      </c>
      <c r="N245" s="2">
        <v>44731</v>
      </c>
      <c r="O245" s="3">
        <v>4.8481018518519265</v>
      </c>
      <c r="P245">
        <v>0.67290000000000005</v>
      </c>
      <c r="Q245">
        <v>17.556000000000001</v>
      </c>
      <c r="R245">
        <v>16.579000000000001</v>
      </c>
      <c r="S245">
        <v>3.0000000000000006E-2</v>
      </c>
      <c r="T245">
        <v>27.77</v>
      </c>
      <c r="U245">
        <f t="shared" si="18"/>
        <v>11.190999999999999</v>
      </c>
      <c r="V245">
        <v>2</v>
      </c>
    </row>
    <row r="246" spans="1:22" x14ac:dyDescent="0.25">
      <c r="A246" s="1">
        <v>44731.854166666664</v>
      </c>
      <c r="B246">
        <v>1356</v>
      </c>
      <c r="C246">
        <v>16.739999999999998</v>
      </c>
      <c r="D246">
        <v>60</v>
      </c>
      <c r="E246">
        <v>60</v>
      </c>
      <c r="F246">
        <v>-5.798</v>
      </c>
      <c r="G246">
        <v>26.65</v>
      </c>
      <c r="H246">
        <v>10.06</v>
      </c>
      <c r="I246">
        <v>-7.7160000000000002</v>
      </c>
      <c r="J246">
        <v>26.69</v>
      </c>
      <c r="K246">
        <v>9.64</v>
      </c>
      <c r="L246">
        <f t="shared" si="16"/>
        <v>0.57634194831013918</v>
      </c>
      <c r="M246">
        <f t="shared" si="17"/>
        <v>0.80041493775933603</v>
      </c>
      <c r="N246" s="2">
        <v>44731</v>
      </c>
      <c r="O246" s="3">
        <v>4.8550462962963712</v>
      </c>
      <c r="P246">
        <v>0.69739999999999991</v>
      </c>
      <c r="Q246">
        <v>17.571999999999999</v>
      </c>
      <c r="R246">
        <v>16.600000000000001</v>
      </c>
      <c r="S246">
        <v>3.0000000000000006E-2</v>
      </c>
      <c r="T246">
        <v>27.330000000000002</v>
      </c>
      <c r="U246">
        <f t="shared" si="18"/>
        <v>10.73</v>
      </c>
      <c r="V246">
        <v>2</v>
      </c>
    </row>
    <row r="247" spans="1:22" x14ac:dyDescent="0.25">
      <c r="A247" s="1">
        <v>44731.861111111109</v>
      </c>
      <c r="B247">
        <v>1357</v>
      </c>
      <c r="C247">
        <v>16.739999999999998</v>
      </c>
      <c r="D247">
        <v>60</v>
      </c>
      <c r="E247">
        <v>60</v>
      </c>
      <c r="F247">
        <v>-5.6760000000000002</v>
      </c>
      <c r="G247">
        <v>26.31</v>
      </c>
      <c r="H247">
        <v>9.6999999999999993</v>
      </c>
      <c r="I247">
        <v>-7.8369999999999997</v>
      </c>
      <c r="J247">
        <v>26.31</v>
      </c>
      <c r="K247">
        <v>9.25</v>
      </c>
      <c r="L247">
        <f t="shared" si="16"/>
        <v>0.58515463917525778</v>
      </c>
      <c r="M247">
        <f t="shared" si="17"/>
        <v>0.84724324324324318</v>
      </c>
      <c r="N247" s="2">
        <v>44731</v>
      </c>
      <c r="O247" s="3">
        <v>4.8619907407408158</v>
      </c>
      <c r="P247">
        <v>0.72640000000000005</v>
      </c>
      <c r="Q247">
        <v>17.575000000000003</v>
      </c>
      <c r="R247">
        <v>16.603000000000002</v>
      </c>
      <c r="S247">
        <v>3.0000000000000006E-2</v>
      </c>
      <c r="T247">
        <v>26.8</v>
      </c>
      <c r="U247">
        <f t="shared" si="18"/>
        <v>10.196999999999999</v>
      </c>
      <c r="V247">
        <v>2</v>
      </c>
    </row>
    <row r="248" spans="1:22" x14ac:dyDescent="0.25">
      <c r="A248" s="1">
        <v>44732.395833333336</v>
      </c>
      <c r="B248">
        <v>1434</v>
      </c>
      <c r="C248">
        <v>16.79</v>
      </c>
      <c r="D248">
        <v>60</v>
      </c>
      <c r="E248">
        <v>60</v>
      </c>
      <c r="F248">
        <v>-5.9039999999999999</v>
      </c>
      <c r="G248">
        <v>26.67</v>
      </c>
      <c r="H248">
        <v>9.98</v>
      </c>
      <c r="I248">
        <v>-8.23</v>
      </c>
      <c r="J248">
        <v>26.39</v>
      </c>
      <c r="K248">
        <v>9.26</v>
      </c>
      <c r="L248">
        <f t="shared" si="16"/>
        <v>0.59158316633266528</v>
      </c>
      <c r="M248">
        <f t="shared" si="17"/>
        <v>0.88876889848812102</v>
      </c>
      <c r="N248" s="2">
        <v>44732</v>
      </c>
      <c r="O248" s="3">
        <v>5.3967129629630533</v>
      </c>
      <c r="P248">
        <v>0.74</v>
      </c>
      <c r="Q248">
        <v>17.684000000000001</v>
      </c>
      <c r="R248">
        <v>16.68</v>
      </c>
      <c r="S248">
        <v>3.0000000000000006E-2</v>
      </c>
      <c r="T248">
        <v>27.129999999999995</v>
      </c>
      <c r="U248">
        <f t="shared" ref="U248:U294" si="19">ABS(R248-T248)</f>
        <v>10.449999999999996</v>
      </c>
      <c r="V248">
        <v>2</v>
      </c>
    </row>
    <row r="249" spans="1:22" x14ac:dyDescent="0.25">
      <c r="A249" s="1">
        <v>44732.402777777781</v>
      </c>
      <c r="B249">
        <v>1435</v>
      </c>
      <c r="C249">
        <v>16.79</v>
      </c>
      <c r="D249">
        <v>60</v>
      </c>
      <c r="E249">
        <v>60</v>
      </c>
      <c r="F249">
        <v>-5.7850000000000001</v>
      </c>
      <c r="G249">
        <v>27.23</v>
      </c>
      <c r="H249">
        <v>10.53</v>
      </c>
      <c r="I249">
        <v>-8.09</v>
      </c>
      <c r="J249">
        <v>26.81</v>
      </c>
      <c r="K249">
        <v>9.65</v>
      </c>
      <c r="L249">
        <f t="shared" si="16"/>
        <v>0.54938271604938271</v>
      </c>
      <c r="M249">
        <f t="shared" si="17"/>
        <v>0.83834196891191703</v>
      </c>
      <c r="N249" s="2">
        <v>44732</v>
      </c>
      <c r="O249" s="3">
        <v>5.4036574074074979</v>
      </c>
      <c r="P249">
        <v>0.71060000000000012</v>
      </c>
      <c r="Q249">
        <v>17.699000000000002</v>
      </c>
      <c r="R249">
        <v>16.681000000000001</v>
      </c>
      <c r="S249">
        <v>3.0000000000000006E-2</v>
      </c>
      <c r="T249">
        <v>27.65</v>
      </c>
      <c r="U249">
        <f t="shared" si="19"/>
        <v>10.968999999999998</v>
      </c>
      <c r="V249">
        <v>2</v>
      </c>
    </row>
    <row r="250" spans="1:22" x14ac:dyDescent="0.25">
      <c r="A250" s="1">
        <v>44732.409722222219</v>
      </c>
      <c r="B250">
        <v>1436</v>
      </c>
      <c r="C250">
        <v>16.79</v>
      </c>
      <c r="D250">
        <v>60</v>
      </c>
      <c r="E250">
        <v>60</v>
      </c>
      <c r="F250">
        <v>-5.7629999999999999</v>
      </c>
      <c r="G250">
        <v>27.64</v>
      </c>
      <c r="H250">
        <v>10.84</v>
      </c>
      <c r="I250">
        <v>-8.07</v>
      </c>
      <c r="J250">
        <v>27.23</v>
      </c>
      <c r="K250">
        <v>10.02</v>
      </c>
      <c r="L250">
        <f t="shared" si="16"/>
        <v>0.53164206642066425</v>
      </c>
      <c r="M250">
        <f t="shared" si="17"/>
        <v>0.8053892215568863</v>
      </c>
      <c r="N250" s="2">
        <v>44732</v>
      </c>
      <c r="O250" s="3">
        <v>5.4106018518519425</v>
      </c>
      <c r="P250">
        <v>0.67</v>
      </c>
      <c r="Q250">
        <v>17.71</v>
      </c>
      <c r="R250">
        <v>16.713000000000001</v>
      </c>
      <c r="S250">
        <v>3.0000000000000006E-2</v>
      </c>
      <c r="T250">
        <v>28.1</v>
      </c>
      <c r="U250">
        <f t="shared" si="19"/>
        <v>11.387</v>
      </c>
      <c r="V250">
        <v>2</v>
      </c>
    </row>
    <row r="251" spans="1:22" x14ac:dyDescent="0.25">
      <c r="A251" s="1">
        <v>44732.416666666664</v>
      </c>
      <c r="B251">
        <v>1437</v>
      </c>
      <c r="C251">
        <v>16.809999999999999</v>
      </c>
      <c r="D251">
        <v>60</v>
      </c>
      <c r="E251">
        <v>60</v>
      </c>
      <c r="F251">
        <v>-4.3940000000000001</v>
      </c>
      <c r="G251">
        <v>28.04</v>
      </c>
      <c r="H251">
        <v>10.86</v>
      </c>
      <c r="I251">
        <v>-6.23</v>
      </c>
      <c r="J251">
        <v>27.59</v>
      </c>
      <c r="K251">
        <v>10.09</v>
      </c>
      <c r="L251">
        <f t="shared" si="16"/>
        <v>0.40460405156537754</v>
      </c>
      <c r="M251">
        <f t="shared" si="17"/>
        <v>0.61744301288404368</v>
      </c>
      <c r="N251" s="2">
        <v>44732</v>
      </c>
      <c r="O251" s="3">
        <v>5.4175462962963872</v>
      </c>
      <c r="P251">
        <v>0.48090000000000011</v>
      </c>
      <c r="Q251">
        <v>17.77</v>
      </c>
      <c r="R251">
        <v>17.048000000000002</v>
      </c>
      <c r="S251">
        <v>3.0000000000000006E-2</v>
      </c>
      <c r="T251">
        <v>28.49</v>
      </c>
      <c r="U251">
        <f t="shared" si="19"/>
        <v>11.441999999999997</v>
      </c>
      <c r="V251">
        <v>2</v>
      </c>
    </row>
    <row r="252" spans="1:22" x14ac:dyDescent="0.25">
      <c r="A252" s="1">
        <v>44732.423611111109</v>
      </c>
      <c r="B252">
        <v>1438</v>
      </c>
      <c r="C252">
        <v>16.84</v>
      </c>
      <c r="D252">
        <v>60</v>
      </c>
      <c r="E252">
        <v>60</v>
      </c>
      <c r="F252">
        <v>-5.8710000000000004</v>
      </c>
      <c r="G252">
        <v>28.36</v>
      </c>
      <c r="H252">
        <v>11.71</v>
      </c>
      <c r="I252">
        <v>-8.42</v>
      </c>
      <c r="J252">
        <v>27.94</v>
      </c>
      <c r="K252">
        <v>10.84</v>
      </c>
      <c r="L252">
        <f t="shared" si="16"/>
        <v>0.50136635354397951</v>
      </c>
      <c r="M252">
        <f t="shared" si="17"/>
        <v>0.7767527675276753</v>
      </c>
      <c r="N252" s="2">
        <v>44732</v>
      </c>
      <c r="O252" s="3">
        <v>5.4244907407408318</v>
      </c>
      <c r="P252">
        <v>0.63349999999999995</v>
      </c>
      <c r="Q252">
        <v>17.724</v>
      </c>
      <c r="R252">
        <v>16.731000000000002</v>
      </c>
      <c r="S252">
        <v>3.0000000000000006E-2</v>
      </c>
      <c r="T252">
        <v>28.830000000000002</v>
      </c>
      <c r="U252">
        <f t="shared" si="19"/>
        <v>12.099</v>
      </c>
      <c r="V252">
        <v>2</v>
      </c>
    </row>
    <row r="253" spans="1:22" x14ac:dyDescent="0.25">
      <c r="A253" s="1">
        <v>44732.430555555555</v>
      </c>
      <c r="B253">
        <v>1439</v>
      </c>
      <c r="C253">
        <v>16.84</v>
      </c>
      <c r="D253">
        <v>60</v>
      </c>
      <c r="E253">
        <v>60</v>
      </c>
      <c r="F253">
        <v>-6.2309999999999999</v>
      </c>
      <c r="G253">
        <v>28.78</v>
      </c>
      <c r="H253">
        <v>12.15</v>
      </c>
      <c r="I253">
        <v>-8.77</v>
      </c>
      <c r="J253">
        <v>28.29</v>
      </c>
      <c r="K253">
        <v>11.19</v>
      </c>
      <c r="L253">
        <f t="shared" si="16"/>
        <v>0.51283950617283947</v>
      </c>
      <c r="M253">
        <f t="shared" si="17"/>
        <v>0.7837354781054513</v>
      </c>
      <c r="N253" s="2">
        <v>44732</v>
      </c>
      <c r="O253" s="3">
        <v>5.4314351851852765</v>
      </c>
      <c r="P253">
        <v>0.65579999999999994</v>
      </c>
      <c r="Q253">
        <v>17.717000000000002</v>
      </c>
      <c r="R253">
        <v>16.642999999999997</v>
      </c>
      <c r="S253">
        <v>3.0000000000000006E-2</v>
      </c>
      <c r="T253">
        <v>29.22</v>
      </c>
      <c r="U253">
        <f t="shared" si="19"/>
        <v>12.577000000000002</v>
      </c>
      <c r="V253">
        <v>2</v>
      </c>
    </row>
    <row r="254" spans="1:22" x14ac:dyDescent="0.25">
      <c r="A254" s="1">
        <v>44732.4375</v>
      </c>
      <c r="B254">
        <v>1440</v>
      </c>
      <c r="C254">
        <v>16.809999999999999</v>
      </c>
      <c r="D254">
        <v>60</v>
      </c>
      <c r="E254">
        <v>60</v>
      </c>
      <c r="F254">
        <v>-6.4909999999999997</v>
      </c>
      <c r="G254">
        <v>29.18</v>
      </c>
      <c r="H254">
        <v>12.59</v>
      </c>
      <c r="I254">
        <v>-9.1</v>
      </c>
      <c r="J254">
        <v>28.71</v>
      </c>
      <c r="K254">
        <v>11.67</v>
      </c>
      <c r="L254">
        <f t="shared" si="16"/>
        <v>0.51556791104050836</v>
      </c>
      <c r="M254">
        <f t="shared" si="17"/>
        <v>0.77977720651242499</v>
      </c>
      <c r="N254" s="2">
        <v>44732</v>
      </c>
      <c r="O254" s="3">
        <v>5.4383796296297211</v>
      </c>
      <c r="P254">
        <v>0.64090000000000003</v>
      </c>
      <c r="Q254">
        <v>17.695</v>
      </c>
      <c r="R254">
        <v>16.606000000000002</v>
      </c>
      <c r="S254">
        <v>3.0000000000000006E-2</v>
      </c>
      <c r="T254">
        <v>29.639999999999997</v>
      </c>
      <c r="U254">
        <f t="shared" si="19"/>
        <v>13.033999999999995</v>
      </c>
      <c r="V254">
        <v>2</v>
      </c>
    </row>
    <row r="255" spans="1:22" x14ac:dyDescent="0.25">
      <c r="A255" s="1">
        <v>44732.444444444445</v>
      </c>
      <c r="B255">
        <v>1441</v>
      </c>
      <c r="C255">
        <v>16.809999999999999</v>
      </c>
      <c r="D255">
        <v>60</v>
      </c>
      <c r="E255">
        <v>60</v>
      </c>
      <c r="F255">
        <v>-6.3129999999999997</v>
      </c>
      <c r="G255">
        <v>29.58</v>
      </c>
      <c r="H255">
        <v>12.96</v>
      </c>
      <c r="I255">
        <v>-9.09</v>
      </c>
      <c r="J255">
        <v>29.05</v>
      </c>
      <c r="K255">
        <v>11.98</v>
      </c>
      <c r="L255">
        <f t="shared" si="16"/>
        <v>0.48711419753086416</v>
      </c>
      <c r="M255">
        <f t="shared" si="17"/>
        <v>0.75876460767946574</v>
      </c>
      <c r="N255" s="2">
        <v>44732</v>
      </c>
      <c r="O255" s="3">
        <v>5.4453240740741657</v>
      </c>
      <c r="P255">
        <v>0.60639999999999994</v>
      </c>
      <c r="Q255">
        <v>17.690999999999995</v>
      </c>
      <c r="R255">
        <v>16.630000000000003</v>
      </c>
      <c r="S255">
        <v>3.0000000000000006E-2</v>
      </c>
      <c r="T255">
        <v>30.080000000000002</v>
      </c>
      <c r="U255">
        <f t="shared" si="19"/>
        <v>13.45</v>
      </c>
      <c r="V255">
        <v>2</v>
      </c>
    </row>
    <row r="256" spans="1:22" x14ac:dyDescent="0.25">
      <c r="A256" s="1">
        <v>44732.451388888891</v>
      </c>
      <c r="B256">
        <v>1442</v>
      </c>
      <c r="C256">
        <v>16.79</v>
      </c>
      <c r="D256">
        <v>60</v>
      </c>
      <c r="E256">
        <v>60</v>
      </c>
      <c r="F256">
        <v>-6.4269999999999996</v>
      </c>
      <c r="G256">
        <v>30.21</v>
      </c>
      <c r="H256">
        <v>13.56</v>
      </c>
      <c r="I256">
        <v>-9.07</v>
      </c>
      <c r="J256">
        <v>29.57</v>
      </c>
      <c r="K256">
        <v>12.46</v>
      </c>
      <c r="L256">
        <f t="shared" si="16"/>
        <v>0.47396755162241883</v>
      </c>
      <c r="M256">
        <f t="shared" si="17"/>
        <v>0.7279293739967897</v>
      </c>
      <c r="N256" s="2">
        <v>44732</v>
      </c>
      <c r="O256" s="3">
        <v>5.4522685185186104</v>
      </c>
      <c r="P256">
        <v>0.59279999999999999</v>
      </c>
      <c r="Q256">
        <v>17.690999999999999</v>
      </c>
      <c r="R256">
        <v>16.616000000000003</v>
      </c>
      <c r="S256">
        <v>3.0000000000000006E-2</v>
      </c>
      <c r="T256">
        <v>30.519999999999992</v>
      </c>
      <c r="U256">
        <f t="shared" si="19"/>
        <v>13.903999999999989</v>
      </c>
      <c r="V256">
        <v>2</v>
      </c>
    </row>
    <row r="257" spans="1:22" x14ac:dyDescent="0.25">
      <c r="A257" s="1">
        <v>44732.458333333336</v>
      </c>
      <c r="B257">
        <v>1443</v>
      </c>
      <c r="C257">
        <v>16.79</v>
      </c>
      <c r="D257">
        <v>60</v>
      </c>
      <c r="E257">
        <v>60</v>
      </c>
      <c r="F257">
        <v>-6.48</v>
      </c>
      <c r="G257">
        <v>30.33</v>
      </c>
      <c r="H257">
        <v>13.7</v>
      </c>
      <c r="I257">
        <v>-9.01</v>
      </c>
      <c r="J257">
        <v>29.84</v>
      </c>
      <c r="K257">
        <v>12.79</v>
      </c>
      <c r="L257">
        <f t="shared" si="16"/>
        <v>0.47299270072992705</v>
      </c>
      <c r="M257">
        <f t="shared" si="17"/>
        <v>0.70445660672400312</v>
      </c>
      <c r="N257" s="2">
        <v>44732</v>
      </c>
      <c r="O257" s="3">
        <v>5.459212962963055</v>
      </c>
      <c r="P257">
        <v>0.56690000000000007</v>
      </c>
      <c r="Q257">
        <v>17.680999999999997</v>
      </c>
      <c r="R257">
        <v>16.631999999999998</v>
      </c>
      <c r="S257">
        <v>3.0000000000000006E-2</v>
      </c>
      <c r="T257">
        <v>30.889999999999997</v>
      </c>
      <c r="U257">
        <f t="shared" si="19"/>
        <v>14.257999999999999</v>
      </c>
      <c r="V257">
        <v>2</v>
      </c>
    </row>
    <row r="258" spans="1:22" x14ac:dyDescent="0.25">
      <c r="A258" s="1">
        <v>44732.465277777781</v>
      </c>
      <c r="B258">
        <v>1444</v>
      </c>
      <c r="C258">
        <v>16.79</v>
      </c>
      <c r="D258">
        <v>60</v>
      </c>
      <c r="E258">
        <v>60</v>
      </c>
      <c r="F258">
        <v>-6.1429999999999998</v>
      </c>
      <c r="G258">
        <v>30.63</v>
      </c>
      <c r="H258">
        <v>13.95</v>
      </c>
      <c r="I258">
        <v>-8.7200000000000006</v>
      </c>
      <c r="J258">
        <v>30.22</v>
      </c>
      <c r="K258">
        <v>13.12</v>
      </c>
      <c r="L258">
        <f t="shared" si="16"/>
        <v>0.44035842293906813</v>
      </c>
      <c r="M258">
        <f t="shared" si="17"/>
        <v>0.66463414634146345</v>
      </c>
      <c r="N258" s="2">
        <v>44732</v>
      </c>
      <c r="O258" s="3">
        <v>5.4661574074074997</v>
      </c>
      <c r="P258">
        <v>0.55010000000000003</v>
      </c>
      <c r="Q258">
        <v>17.689</v>
      </c>
      <c r="R258">
        <v>16.644000000000002</v>
      </c>
      <c r="S258">
        <v>3.0000000000000006E-2</v>
      </c>
      <c r="T258">
        <v>31.29</v>
      </c>
      <c r="U258">
        <f t="shared" si="19"/>
        <v>14.645999999999997</v>
      </c>
      <c r="V258">
        <v>2</v>
      </c>
    </row>
    <row r="259" spans="1:22" x14ac:dyDescent="0.25">
      <c r="A259" s="1">
        <v>44732.472222222219</v>
      </c>
      <c r="B259">
        <v>1445</v>
      </c>
      <c r="C259">
        <v>16.760000000000002</v>
      </c>
      <c r="D259">
        <v>60</v>
      </c>
      <c r="E259">
        <v>60</v>
      </c>
      <c r="F259">
        <v>-6.3070000000000004</v>
      </c>
      <c r="G259">
        <v>30.98</v>
      </c>
      <c r="H259">
        <v>14.33</v>
      </c>
      <c r="I259">
        <v>-8.93</v>
      </c>
      <c r="J259">
        <v>30.51</v>
      </c>
      <c r="K259">
        <v>13.41</v>
      </c>
      <c r="L259">
        <f t="shared" si="16"/>
        <v>0.44012561060711797</v>
      </c>
      <c r="M259">
        <f t="shared" si="17"/>
        <v>0.66592095451155853</v>
      </c>
      <c r="N259" s="2">
        <v>44732</v>
      </c>
      <c r="O259" s="3">
        <v>5.4731018518519443</v>
      </c>
      <c r="P259">
        <v>0.53889999999999993</v>
      </c>
      <c r="Q259">
        <v>17.683</v>
      </c>
      <c r="R259">
        <v>16.623999999999999</v>
      </c>
      <c r="S259">
        <v>3.0000000000000006E-2</v>
      </c>
      <c r="T259">
        <v>31.68</v>
      </c>
      <c r="U259">
        <f t="shared" si="19"/>
        <v>15.056000000000001</v>
      </c>
      <c r="V259">
        <v>2</v>
      </c>
    </row>
    <row r="260" spans="1:22" x14ac:dyDescent="0.25">
      <c r="A260" s="1">
        <v>44732.479166666664</v>
      </c>
      <c r="B260">
        <v>1446</v>
      </c>
      <c r="C260">
        <v>16.760000000000002</v>
      </c>
      <c r="D260">
        <v>60</v>
      </c>
      <c r="E260">
        <v>60</v>
      </c>
      <c r="F260">
        <v>-6.2779999999999996</v>
      </c>
      <c r="G260">
        <v>31.33</v>
      </c>
      <c r="H260">
        <v>14.64</v>
      </c>
      <c r="I260">
        <v>-8.5399999999999991</v>
      </c>
      <c r="J260">
        <v>30.79</v>
      </c>
      <c r="K260">
        <v>13.65</v>
      </c>
      <c r="L260">
        <f t="shared" si="16"/>
        <v>0.42882513661202182</v>
      </c>
      <c r="M260">
        <f t="shared" si="17"/>
        <v>0.62564102564102553</v>
      </c>
      <c r="N260" s="2">
        <v>44732</v>
      </c>
      <c r="O260" s="3">
        <v>5.480046296296389</v>
      </c>
      <c r="P260">
        <v>0.51889999999999992</v>
      </c>
      <c r="Q260">
        <v>17.690999999999999</v>
      </c>
      <c r="R260">
        <v>16.658000000000001</v>
      </c>
      <c r="S260">
        <v>3.0000000000000006E-2</v>
      </c>
      <c r="T260">
        <v>32.019999999999996</v>
      </c>
      <c r="U260">
        <f t="shared" si="19"/>
        <v>15.361999999999995</v>
      </c>
      <c r="V260">
        <v>2</v>
      </c>
    </row>
    <row r="261" spans="1:22" x14ac:dyDescent="0.25">
      <c r="A261" s="1">
        <v>44732.486111111109</v>
      </c>
      <c r="B261">
        <v>1447</v>
      </c>
      <c r="C261">
        <v>16.760000000000002</v>
      </c>
      <c r="D261">
        <v>60</v>
      </c>
      <c r="E261">
        <v>60</v>
      </c>
      <c r="F261">
        <v>-6.6289999999999996</v>
      </c>
      <c r="G261">
        <v>31.41</v>
      </c>
      <c r="H261">
        <v>14.82</v>
      </c>
      <c r="I261">
        <v>-9.17</v>
      </c>
      <c r="J261">
        <v>31.06</v>
      </c>
      <c r="K261">
        <v>13.99</v>
      </c>
      <c r="L261">
        <f t="shared" si="16"/>
        <v>0.44730094466936571</v>
      </c>
      <c r="M261">
        <f t="shared" si="17"/>
        <v>0.65546819156540381</v>
      </c>
      <c r="N261" s="2">
        <v>44732</v>
      </c>
      <c r="O261" s="3">
        <v>5.4869907407408336</v>
      </c>
      <c r="P261">
        <v>0.53029999999999999</v>
      </c>
      <c r="Q261">
        <v>17.686</v>
      </c>
      <c r="R261">
        <v>16.598999999999997</v>
      </c>
      <c r="S261">
        <v>3.0000000000000006E-2</v>
      </c>
      <c r="T261">
        <v>32.290000000000006</v>
      </c>
      <c r="U261">
        <f t="shared" si="19"/>
        <v>15.69100000000001</v>
      </c>
      <c r="V261">
        <v>2</v>
      </c>
    </row>
    <row r="262" spans="1:22" x14ac:dyDescent="0.25">
      <c r="A262" s="1">
        <v>44732.493055555555</v>
      </c>
      <c r="B262">
        <v>1448</v>
      </c>
      <c r="C262">
        <v>16.760000000000002</v>
      </c>
      <c r="D262">
        <v>60</v>
      </c>
      <c r="E262">
        <v>60</v>
      </c>
      <c r="F262">
        <v>-6.8550000000000004</v>
      </c>
      <c r="G262">
        <v>31.88</v>
      </c>
      <c r="H262">
        <v>15.31</v>
      </c>
      <c r="I262">
        <v>-9.4600000000000009</v>
      </c>
      <c r="J262">
        <v>31.29</v>
      </c>
      <c r="K262">
        <v>14.22</v>
      </c>
      <c r="L262">
        <f t="shared" ref="L262:L325" si="20">ABS(F262/H262)</f>
        <v>0.44774657086871328</v>
      </c>
      <c r="M262">
        <f t="shared" ref="M262:M325" si="21">ABS(I262/K262)</f>
        <v>0.66526019690576654</v>
      </c>
      <c r="N262" s="2">
        <v>44732</v>
      </c>
      <c r="O262" s="3">
        <v>5.4939351851852782</v>
      </c>
      <c r="P262">
        <v>0.52410000000000001</v>
      </c>
      <c r="Q262">
        <v>17.675000000000001</v>
      </c>
      <c r="R262">
        <v>16.580000000000002</v>
      </c>
      <c r="S262">
        <v>3.0000000000000006E-2</v>
      </c>
      <c r="T262">
        <v>32.64</v>
      </c>
      <c r="U262">
        <f t="shared" si="19"/>
        <v>16.059999999999999</v>
      </c>
      <c r="V262">
        <v>2</v>
      </c>
    </row>
    <row r="263" spans="1:22" x14ac:dyDescent="0.25">
      <c r="A263" s="1">
        <v>44732.5</v>
      </c>
      <c r="B263">
        <v>1449</v>
      </c>
      <c r="C263">
        <v>16.739999999999998</v>
      </c>
      <c r="D263">
        <v>60</v>
      </c>
      <c r="E263">
        <v>60</v>
      </c>
      <c r="F263">
        <v>-6.6630000000000003</v>
      </c>
      <c r="G263">
        <v>32.15</v>
      </c>
      <c r="H263">
        <v>15.57</v>
      </c>
      <c r="I263">
        <v>-9.4499999999999993</v>
      </c>
      <c r="J263">
        <v>31.57</v>
      </c>
      <c r="K263">
        <v>14.52</v>
      </c>
      <c r="L263">
        <f t="shared" si="20"/>
        <v>0.4279383429672447</v>
      </c>
      <c r="M263">
        <f t="shared" si="21"/>
        <v>0.65082644628099173</v>
      </c>
      <c r="N263" s="2">
        <v>44732</v>
      </c>
      <c r="O263" s="3">
        <v>5.5008796296297229</v>
      </c>
      <c r="P263">
        <v>0.51289999999999991</v>
      </c>
      <c r="Q263">
        <v>17.671999999999997</v>
      </c>
      <c r="R263">
        <v>16.582999999999998</v>
      </c>
      <c r="S263">
        <v>3.0000000000000006E-2</v>
      </c>
      <c r="T263">
        <v>32.92</v>
      </c>
      <c r="U263">
        <f t="shared" si="19"/>
        <v>16.337000000000003</v>
      </c>
      <c r="V263">
        <v>2</v>
      </c>
    </row>
    <row r="264" spans="1:22" x14ac:dyDescent="0.25">
      <c r="A264" s="1">
        <v>44732.506944444445</v>
      </c>
      <c r="B264">
        <v>1450</v>
      </c>
      <c r="C264">
        <v>16.71</v>
      </c>
      <c r="D264">
        <v>60</v>
      </c>
      <c r="E264">
        <v>60</v>
      </c>
      <c r="F264">
        <v>-6.8259999999999996</v>
      </c>
      <c r="G264">
        <v>32.369999999999997</v>
      </c>
      <c r="H264">
        <v>15.79</v>
      </c>
      <c r="I264">
        <v>-9.6199999999999992</v>
      </c>
      <c r="J264">
        <v>31.9</v>
      </c>
      <c r="K264">
        <v>14.87</v>
      </c>
      <c r="L264">
        <f t="shared" si="20"/>
        <v>0.43229892336922104</v>
      </c>
      <c r="M264">
        <f t="shared" si="21"/>
        <v>0.64694014794889032</v>
      </c>
      <c r="N264" s="2">
        <v>44732</v>
      </c>
      <c r="O264" s="3">
        <v>5.5078240740741675</v>
      </c>
      <c r="P264">
        <v>0.51349999999999996</v>
      </c>
      <c r="Q264">
        <v>17.666999999999998</v>
      </c>
      <c r="R264">
        <v>16.551000000000002</v>
      </c>
      <c r="S264">
        <v>3.0000000000000006E-2</v>
      </c>
      <c r="T264">
        <v>33.230000000000004</v>
      </c>
      <c r="U264">
        <f t="shared" si="19"/>
        <v>16.679000000000002</v>
      </c>
      <c r="V264">
        <v>2</v>
      </c>
    </row>
    <row r="265" spans="1:22" x14ac:dyDescent="0.25">
      <c r="A265" s="1">
        <v>44732.513888888891</v>
      </c>
      <c r="B265">
        <v>1451</v>
      </c>
      <c r="C265">
        <v>16.71</v>
      </c>
      <c r="D265">
        <v>60</v>
      </c>
      <c r="E265">
        <v>60</v>
      </c>
      <c r="F265">
        <v>-6.5990000000000002</v>
      </c>
      <c r="G265">
        <v>32.5</v>
      </c>
      <c r="H265">
        <v>15.89</v>
      </c>
      <c r="I265">
        <v>-9.1</v>
      </c>
      <c r="J265">
        <v>32.1</v>
      </c>
      <c r="K265">
        <v>15.03</v>
      </c>
      <c r="L265">
        <f t="shared" si="20"/>
        <v>0.41529263687853996</v>
      </c>
      <c r="M265">
        <f t="shared" si="21"/>
        <v>0.60545575515635397</v>
      </c>
      <c r="N265" s="2">
        <v>44732</v>
      </c>
      <c r="O265" s="3">
        <v>5.5147685185186122</v>
      </c>
      <c r="P265">
        <v>0.49159999999999993</v>
      </c>
      <c r="Q265">
        <v>17.667999999999999</v>
      </c>
      <c r="R265">
        <v>16.587</v>
      </c>
      <c r="S265">
        <v>3.0000000000000006E-2</v>
      </c>
      <c r="T265">
        <v>33.53</v>
      </c>
      <c r="U265">
        <f t="shared" si="19"/>
        <v>16.943000000000001</v>
      </c>
      <c r="V265">
        <v>2</v>
      </c>
    </row>
    <row r="266" spans="1:22" x14ac:dyDescent="0.25">
      <c r="A266" s="1">
        <v>44732.520833333336</v>
      </c>
      <c r="B266">
        <v>1452</v>
      </c>
      <c r="C266">
        <v>16.71</v>
      </c>
      <c r="D266">
        <v>60</v>
      </c>
      <c r="E266">
        <v>60</v>
      </c>
      <c r="F266">
        <v>-6.5519999999999996</v>
      </c>
      <c r="G266">
        <v>32.799999999999997</v>
      </c>
      <c r="H266">
        <v>16.170000000000002</v>
      </c>
      <c r="I266">
        <v>-9.11</v>
      </c>
      <c r="J266">
        <v>32.26</v>
      </c>
      <c r="K266">
        <v>15.18</v>
      </c>
      <c r="L266">
        <f t="shared" si="20"/>
        <v>0.40519480519480511</v>
      </c>
      <c r="M266">
        <f t="shared" si="21"/>
        <v>0.60013175230566529</v>
      </c>
      <c r="N266" s="2">
        <v>44732</v>
      </c>
      <c r="O266" s="3">
        <v>5.5217129629630568</v>
      </c>
      <c r="P266">
        <v>0.495</v>
      </c>
      <c r="Q266">
        <v>17.669</v>
      </c>
      <c r="R266">
        <v>16.576000000000001</v>
      </c>
      <c r="S266">
        <v>3.0000000000000006E-2</v>
      </c>
      <c r="T266">
        <v>33.809999999999995</v>
      </c>
      <c r="U266">
        <f t="shared" si="19"/>
        <v>17.233999999999995</v>
      </c>
      <c r="V266">
        <v>2</v>
      </c>
    </row>
    <row r="267" spans="1:22" x14ac:dyDescent="0.25">
      <c r="A267" s="1">
        <v>44732.527777777781</v>
      </c>
      <c r="B267">
        <v>1453</v>
      </c>
      <c r="C267">
        <v>16.71</v>
      </c>
      <c r="D267">
        <v>60</v>
      </c>
      <c r="E267">
        <v>60</v>
      </c>
      <c r="F267">
        <v>-6.1550000000000002</v>
      </c>
      <c r="G267">
        <v>32.950000000000003</v>
      </c>
      <c r="H267">
        <v>16.28</v>
      </c>
      <c r="I267">
        <v>-8.43</v>
      </c>
      <c r="J267">
        <v>32.450000000000003</v>
      </c>
      <c r="K267">
        <v>15.33</v>
      </c>
      <c r="L267">
        <f t="shared" si="20"/>
        <v>0.37807125307125306</v>
      </c>
      <c r="M267">
        <f t="shared" si="21"/>
        <v>0.54990215264187869</v>
      </c>
      <c r="N267" s="2">
        <v>44732</v>
      </c>
      <c r="O267" s="3">
        <v>5.5286574074075014</v>
      </c>
      <c r="P267">
        <v>0.47250000000000003</v>
      </c>
      <c r="Q267">
        <v>17.683</v>
      </c>
      <c r="R267">
        <v>16.611000000000001</v>
      </c>
      <c r="S267">
        <v>3.0000000000000006E-2</v>
      </c>
      <c r="T267">
        <v>33.970000000000006</v>
      </c>
      <c r="U267">
        <f t="shared" si="19"/>
        <v>17.359000000000005</v>
      </c>
      <c r="V267">
        <v>2</v>
      </c>
    </row>
    <row r="268" spans="1:22" x14ac:dyDescent="0.25">
      <c r="A268" s="1">
        <v>44732.534722222219</v>
      </c>
      <c r="B268">
        <v>1454</v>
      </c>
      <c r="C268">
        <v>16.71</v>
      </c>
      <c r="D268">
        <v>60</v>
      </c>
      <c r="E268">
        <v>60</v>
      </c>
      <c r="F268">
        <v>-6.2949999999999999</v>
      </c>
      <c r="G268">
        <v>33.21</v>
      </c>
      <c r="H268">
        <v>16.579999999999998</v>
      </c>
      <c r="I268">
        <v>-8.6300000000000008</v>
      </c>
      <c r="J268">
        <v>32.630000000000003</v>
      </c>
      <c r="K268">
        <v>15.55</v>
      </c>
      <c r="L268">
        <f t="shared" si="20"/>
        <v>0.3796743063932449</v>
      </c>
      <c r="M268">
        <f t="shared" si="21"/>
        <v>0.55498392282958198</v>
      </c>
      <c r="N268" s="2">
        <v>44732</v>
      </c>
      <c r="O268" s="3">
        <v>5.5356018518519461</v>
      </c>
      <c r="P268">
        <v>0.47119999999999995</v>
      </c>
      <c r="Q268">
        <v>17.678999999999998</v>
      </c>
      <c r="R268">
        <v>16.605999999999998</v>
      </c>
      <c r="S268">
        <v>3.0000000000000006E-2</v>
      </c>
      <c r="T268">
        <v>34.160000000000004</v>
      </c>
      <c r="U268">
        <f t="shared" si="19"/>
        <v>17.554000000000006</v>
      </c>
      <c r="V268">
        <v>2</v>
      </c>
    </row>
    <row r="269" spans="1:22" x14ac:dyDescent="0.25">
      <c r="A269" s="1">
        <v>44732.541666666664</v>
      </c>
      <c r="B269">
        <v>1455</v>
      </c>
      <c r="C269">
        <v>16.71</v>
      </c>
      <c r="D269">
        <v>60</v>
      </c>
      <c r="E269">
        <v>60</v>
      </c>
      <c r="F269">
        <v>-6.3369999999999997</v>
      </c>
      <c r="G269">
        <v>33.28</v>
      </c>
      <c r="H269">
        <v>16.64</v>
      </c>
      <c r="I269">
        <v>-8.5500000000000007</v>
      </c>
      <c r="J269">
        <v>32.83</v>
      </c>
      <c r="K269">
        <v>15.73</v>
      </c>
      <c r="L269">
        <f t="shared" si="20"/>
        <v>0.38082932692307692</v>
      </c>
      <c r="M269">
        <f t="shared" si="21"/>
        <v>0.54354736172917995</v>
      </c>
      <c r="N269" s="2">
        <v>44732</v>
      </c>
      <c r="O269" s="3">
        <v>5.5425462962963907</v>
      </c>
      <c r="P269">
        <v>0.47110000000000002</v>
      </c>
      <c r="Q269">
        <v>17.672999999999998</v>
      </c>
      <c r="R269">
        <v>16.597000000000001</v>
      </c>
      <c r="S269">
        <v>3.0000000000000006E-2</v>
      </c>
      <c r="T269">
        <v>34.200000000000003</v>
      </c>
      <c r="U269">
        <f t="shared" si="19"/>
        <v>17.603000000000002</v>
      </c>
      <c r="V269">
        <v>2</v>
      </c>
    </row>
    <row r="270" spans="1:22" x14ac:dyDescent="0.25">
      <c r="A270" s="1">
        <v>44732.548611111109</v>
      </c>
      <c r="B270">
        <v>1456</v>
      </c>
      <c r="C270">
        <v>16.71</v>
      </c>
      <c r="D270">
        <v>60</v>
      </c>
      <c r="E270">
        <v>60</v>
      </c>
      <c r="F270">
        <v>-6.4080000000000004</v>
      </c>
      <c r="G270">
        <v>33.39</v>
      </c>
      <c r="H270">
        <v>16.78</v>
      </c>
      <c r="I270">
        <v>-8.84</v>
      </c>
      <c r="J270">
        <v>33.04</v>
      </c>
      <c r="K270">
        <v>15.96</v>
      </c>
      <c r="L270">
        <f t="shared" si="20"/>
        <v>0.38188319427890344</v>
      </c>
      <c r="M270">
        <f t="shared" si="21"/>
        <v>0.55388471177944854</v>
      </c>
      <c r="N270" s="2">
        <v>44732</v>
      </c>
      <c r="O270" s="3">
        <v>5.5494907407408354</v>
      </c>
      <c r="P270">
        <v>0.46230000000000004</v>
      </c>
      <c r="Q270">
        <v>17.672999999999998</v>
      </c>
      <c r="R270">
        <v>16.594999999999999</v>
      </c>
      <c r="S270">
        <v>3.0000000000000006E-2</v>
      </c>
      <c r="T270">
        <v>34.529999999999994</v>
      </c>
      <c r="U270">
        <f t="shared" si="19"/>
        <v>17.934999999999995</v>
      </c>
      <c r="V270">
        <v>2</v>
      </c>
    </row>
    <row r="271" spans="1:22" x14ac:dyDescent="0.25">
      <c r="A271" s="1">
        <v>44732.555555555555</v>
      </c>
      <c r="B271">
        <v>1457</v>
      </c>
      <c r="C271">
        <v>16.71</v>
      </c>
      <c r="D271">
        <v>60</v>
      </c>
      <c r="E271">
        <v>60</v>
      </c>
      <c r="F271">
        <v>-6.7460000000000004</v>
      </c>
      <c r="G271">
        <v>33.78</v>
      </c>
      <c r="H271">
        <v>17.22</v>
      </c>
      <c r="I271">
        <v>-9.3000000000000007</v>
      </c>
      <c r="J271">
        <v>33.200000000000003</v>
      </c>
      <c r="K271">
        <v>16.14</v>
      </c>
      <c r="L271">
        <f t="shared" si="20"/>
        <v>0.39175377468060402</v>
      </c>
      <c r="M271">
        <f t="shared" si="21"/>
        <v>0.57620817843866179</v>
      </c>
      <c r="N271" s="2">
        <v>44732</v>
      </c>
      <c r="O271" s="3">
        <v>5.55643518518528</v>
      </c>
      <c r="P271">
        <v>0.46679999999999999</v>
      </c>
      <c r="Q271">
        <v>17.663</v>
      </c>
      <c r="R271">
        <v>16.552</v>
      </c>
      <c r="S271">
        <v>3.0000000000000006E-2</v>
      </c>
      <c r="T271">
        <v>34.72</v>
      </c>
      <c r="U271">
        <f t="shared" si="19"/>
        <v>18.167999999999999</v>
      </c>
      <c r="V271">
        <v>2</v>
      </c>
    </row>
    <row r="272" spans="1:22" x14ac:dyDescent="0.25">
      <c r="A272" s="1">
        <v>44732.5625</v>
      </c>
      <c r="B272">
        <v>1458</v>
      </c>
      <c r="C272">
        <v>16.71</v>
      </c>
      <c r="D272">
        <v>60</v>
      </c>
      <c r="E272">
        <v>60</v>
      </c>
      <c r="F272">
        <v>-6.5119999999999996</v>
      </c>
      <c r="G272">
        <v>33.74</v>
      </c>
      <c r="H272">
        <v>17.149999999999999</v>
      </c>
      <c r="I272">
        <v>-8.91</v>
      </c>
      <c r="J272">
        <v>33.49</v>
      </c>
      <c r="K272">
        <v>16.37</v>
      </c>
      <c r="L272">
        <f t="shared" si="20"/>
        <v>0.37970845481049564</v>
      </c>
      <c r="M272">
        <f t="shared" si="21"/>
        <v>0.54428833231521068</v>
      </c>
      <c r="N272" s="2">
        <v>44732</v>
      </c>
      <c r="O272" s="3">
        <v>5.5633796296297247</v>
      </c>
      <c r="P272">
        <v>0.46010000000000001</v>
      </c>
      <c r="Q272">
        <v>17.670000000000002</v>
      </c>
      <c r="R272">
        <v>16.573</v>
      </c>
      <c r="S272">
        <v>3.0000000000000006E-2</v>
      </c>
      <c r="T272">
        <v>34.909999999999997</v>
      </c>
      <c r="U272">
        <f t="shared" si="19"/>
        <v>18.336999999999996</v>
      </c>
      <c r="V272">
        <v>2</v>
      </c>
    </row>
    <row r="273" spans="1:22" x14ac:dyDescent="0.25">
      <c r="A273" s="1">
        <v>44732.569444444445</v>
      </c>
      <c r="B273">
        <v>1459</v>
      </c>
      <c r="C273">
        <v>16.71</v>
      </c>
      <c r="D273">
        <v>60</v>
      </c>
      <c r="E273">
        <v>60</v>
      </c>
      <c r="F273">
        <v>-6.7859999999999996</v>
      </c>
      <c r="G273">
        <v>33.71</v>
      </c>
      <c r="H273">
        <v>17.16</v>
      </c>
      <c r="I273">
        <v>-9.32</v>
      </c>
      <c r="J273">
        <v>33.409999999999997</v>
      </c>
      <c r="K273">
        <v>16.38</v>
      </c>
      <c r="L273">
        <f t="shared" si="20"/>
        <v>0.39545454545454545</v>
      </c>
      <c r="M273">
        <f t="shared" si="21"/>
        <v>0.56898656898656907</v>
      </c>
      <c r="N273" s="2">
        <v>44732</v>
      </c>
      <c r="O273" s="3">
        <v>5.5703240740741693</v>
      </c>
      <c r="P273">
        <v>0.46309999999999996</v>
      </c>
      <c r="Q273">
        <v>17.659999999999997</v>
      </c>
      <c r="R273">
        <v>16.558</v>
      </c>
      <c r="S273">
        <v>3.0000000000000006E-2</v>
      </c>
      <c r="T273">
        <v>34.88000000000001</v>
      </c>
      <c r="U273">
        <f t="shared" si="19"/>
        <v>18.32200000000001</v>
      </c>
      <c r="V273">
        <v>2</v>
      </c>
    </row>
    <row r="274" spans="1:22" x14ac:dyDescent="0.25">
      <c r="A274" s="1">
        <v>44732.576388888891</v>
      </c>
      <c r="B274">
        <v>1460</v>
      </c>
      <c r="C274">
        <v>16.71</v>
      </c>
      <c r="D274">
        <v>60</v>
      </c>
      <c r="E274">
        <v>60</v>
      </c>
      <c r="F274">
        <v>-6.5810000000000004</v>
      </c>
      <c r="G274">
        <v>34.07</v>
      </c>
      <c r="H274">
        <v>17.48</v>
      </c>
      <c r="I274">
        <v>-9</v>
      </c>
      <c r="J274">
        <v>33.51</v>
      </c>
      <c r="K274">
        <v>16.420000000000002</v>
      </c>
      <c r="L274">
        <f t="shared" si="20"/>
        <v>0.37648741418764303</v>
      </c>
      <c r="M274">
        <f t="shared" si="21"/>
        <v>0.54811205846528621</v>
      </c>
      <c r="N274" s="2">
        <v>44732</v>
      </c>
      <c r="O274" s="3">
        <v>5.5772685185186139</v>
      </c>
      <c r="P274">
        <v>0.44311111111111118</v>
      </c>
      <c r="Q274">
        <v>17.669</v>
      </c>
      <c r="R274">
        <v>16.604000000000003</v>
      </c>
      <c r="S274">
        <v>3.0000000000000006E-2</v>
      </c>
      <c r="T274">
        <v>35.099999999999994</v>
      </c>
      <c r="U274">
        <f t="shared" si="19"/>
        <v>18.495999999999992</v>
      </c>
      <c r="V274">
        <v>2</v>
      </c>
    </row>
    <row r="275" spans="1:22" x14ac:dyDescent="0.25">
      <c r="A275" s="1">
        <v>44732.583333333336</v>
      </c>
      <c r="B275">
        <v>1461</v>
      </c>
      <c r="C275">
        <v>16.71</v>
      </c>
      <c r="D275">
        <v>60</v>
      </c>
      <c r="E275">
        <v>60</v>
      </c>
      <c r="F275">
        <v>-6.4989999999999997</v>
      </c>
      <c r="G275">
        <v>34</v>
      </c>
      <c r="H275">
        <v>17.399999999999999</v>
      </c>
      <c r="I275">
        <v>-8.9700000000000006</v>
      </c>
      <c r="J275">
        <v>33.74</v>
      </c>
      <c r="K275">
        <v>16.66</v>
      </c>
      <c r="L275">
        <f t="shared" si="20"/>
        <v>0.3735057471264368</v>
      </c>
      <c r="M275">
        <f t="shared" si="21"/>
        <v>0.53841536614645857</v>
      </c>
      <c r="N275" s="2">
        <v>44732</v>
      </c>
      <c r="O275" s="3">
        <v>5.5842129629630586</v>
      </c>
      <c r="P275">
        <v>0.43469999999999998</v>
      </c>
      <c r="Q275">
        <v>17.663000000000004</v>
      </c>
      <c r="R275">
        <v>16.597999999999999</v>
      </c>
      <c r="S275">
        <v>3.0000000000000006E-2</v>
      </c>
      <c r="T275">
        <v>35.450000000000003</v>
      </c>
      <c r="U275">
        <f t="shared" si="19"/>
        <v>18.852000000000004</v>
      </c>
      <c r="V275">
        <v>2</v>
      </c>
    </row>
    <row r="276" spans="1:22" x14ac:dyDescent="0.25">
      <c r="A276" s="1">
        <v>44732.590277777781</v>
      </c>
      <c r="B276">
        <v>1462</v>
      </c>
      <c r="C276">
        <v>16.71</v>
      </c>
      <c r="D276">
        <v>60</v>
      </c>
      <c r="E276">
        <v>60</v>
      </c>
      <c r="F276">
        <v>-6.3550000000000004</v>
      </c>
      <c r="G276">
        <v>34.03</v>
      </c>
      <c r="H276">
        <v>17.41</v>
      </c>
      <c r="I276">
        <v>-9.0500000000000007</v>
      </c>
      <c r="J276">
        <v>33.869999999999997</v>
      </c>
      <c r="K276">
        <v>16.77</v>
      </c>
      <c r="L276">
        <f t="shared" si="20"/>
        <v>0.36502010338885699</v>
      </c>
      <c r="M276">
        <f t="shared" si="21"/>
        <v>0.53965414430530712</v>
      </c>
      <c r="N276" s="2">
        <v>44732</v>
      </c>
      <c r="O276" s="3">
        <v>5.5911574074075032</v>
      </c>
      <c r="P276">
        <v>0.44089999999999996</v>
      </c>
      <c r="Q276">
        <v>17.670999999999999</v>
      </c>
      <c r="R276">
        <v>16.594000000000001</v>
      </c>
      <c r="S276">
        <v>3.0000000000000006E-2</v>
      </c>
      <c r="T276">
        <v>35.380000000000003</v>
      </c>
      <c r="U276">
        <f t="shared" si="19"/>
        <v>18.786000000000001</v>
      </c>
      <c r="V276">
        <v>2</v>
      </c>
    </row>
    <row r="277" spans="1:22" x14ac:dyDescent="0.25">
      <c r="A277" s="1">
        <v>44732.597222222219</v>
      </c>
      <c r="B277">
        <v>1463</v>
      </c>
      <c r="C277">
        <v>16.71</v>
      </c>
      <c r="D277">
        <v>60</v>
      </c>
      <c r="E277">
        <v>60</v>
      </c>
      <c r="F277">
        <v>-6.5750000000000002</v>
      </c>
      <c r="G277">
        <v>34.119999999999997</v>
      </c>
      <c r="H277">
        <v>17.53</v>
      </c>
      <c r="I277">
        <v>-9.08</v>
      </c>
      <c r="J277">
        <v>33.799999999999997</v>
      </c>
      <c r="K277">
        <v>16.72</v>
      </c>
      <c r="L277">
        <f t="shared" si="20"/>
        <v>0.37507130633200225</v>
      </c>
      <c r="M277">
        <f t="shared" si="21"/>
        <v>0.5430622009569378</v>
      </c>
      <c r="N277" s="2">
        <v>44732</v>
      </c>
      <c r="O277" s="3">
        <v>5.5981018518519479</v>
      </c>
      <c r="P277">
        <v>0.45269999999999999</v>
      </c>
      <c r="Q277">
        <v>17.670999999999999</v>
      </c>
      <c r="R277">
        <v>16.567</v>
      </c>
      <c r="S277">
        <v>3.0000000000000006E-2</v>
      </c>
      <c r="T277">
        <v>35.299999999999997</v>
      </c>
      <c r="U277">
        <f t="shared" si="19"/>
        <v>18.732999999999997</v>
      </c>
      <c r="V277">
        <v>2</v>
      </c>
    </row>
    <row r="278" spans="1:22" x14ac:dyDescent="0.25">
      <c r="A278" s="1">
        <v>44732.604166666664</v>
      </c>
      <c r="B278">
        <v>1464</v>
      </c>
      <c r="C278">
        <v>16.71</v>
      </c>
      <c r="D278">
        <v>60</v>
      </c>
      <c r="E278">
        <v>60</v>
      </c>
      <c r="F278">
        <v>-6.5540000000000003</v>
      </c>
      <c r="G278">
        <v>34.1</v>
      </c>
      <c r="H278">
        <v>17.46</v>
      </c>
      <c r="I278">
        <v>-8.68</v>
      </c>
      <c r="J278">
        <v>33.880000000000003</v>
      </c>
      <c r="K278">
        <v>16.760000000000002</v>
      </c>
      <c r="L278">
        <f t="shared" si="20"/>
        <v>0.37537227949599083</v>
      </c>
      <c r="M278">
        <f t="shared" si="21"/>
        <v>0.5178997613365155</v>
      </c>
      <c r="N278" s="2">
        <v>44732</v>
      </c>
      <c r="O278" s="3">
        <v>5.6050462962963925</v>
      </c>
      <c r="P278">
        <v>0.44329999999999992</v>
      </c>
      <c r="Q278">
        <v>17.667999999999999</v>
      </c>
      <c r="R278">
        <v>16.591999999999999</v>
      </c>
      <c r="S278">
        <v>3.0000000000000006E-2</v>
      </c>
      <c r="T278">
        <v>35.309999999999995</v>
      </c>
      <c r="U278">
        <f t="shared" si="19"/>
        <v>18.717999999999996</v>
      </c>
      <c r="V278">
        <v>2</v>
      </c>
    </row>
    <row r="279" spans="1:22" x14ac:dyDescent="0.25">
      <c r="A279" s="1">
        <v>44732.611111111109</v>
      </c>
      <c r="B279">
        <v>1465</v>
      </c>
      <c r="C279">
        <v>16.71</v>
      </c>
      <c r="D279">
        <v>60</v>
      </c>
      <c r="E279">
        <v>60</v>
      </c>
      <c r="F279">
        <v>-6.4669999999999996</v>
      </c>
      <c r="G279">
        <v>34.340000000000003</v>
      </c>
      <c r="H279">
        <v>17.690000000000001</v>
      </c>
      <c r="I279">
        <v>-8.58</v>
      </c>
      <c r="J279">
        <v>33.92</v>
      </c>
      <c r="K279">
        <v>16.77</v>
      </c>
      <c r="L279">
        <f t="shared" si="20"/>
        <v>0.36557377049180323</v>
      </c>
      <c r="M279">
        <f t="shared" si="21"/>
        <v>0.51162790697674421</v>
      </c>
      <c r="N279" s="2">
        <v>44732</v>
      </c>
      <c r="O279" s="3">
        <v>5.6119907407408371</v>
      </c>
      <c r="P279">
        <v>0.44009999999999999</v>
      </c>
      <c r="Q279">
        <v>17.68</v>
      </c>
      <c r="R279">
        <v>16.596000000000004</v>
      </c>
      <c r="S279">
        <v>3.0000000000000006E-2</v>
      </c>
      <c r="T279">
        <v>35.4</v>
      </c>
      <c r="U279">
        <f t="shared" si="19"/>
        <v>18.803999999999995</v>
      </c>
      <c r="V279">
        <v>2</v>
      </c>
    </row>
    <row r="280" spans="1:22" x14ac:dyDescent="0.25">
      <c r="A280" s="1">
        <v>44732.618055555555</v>
      </c>
      <c r="B280">
        <v>1466</v>
      </c>
      <c r="C280">
        <v>16.71</v>
      </c>
      <c r="D280">
        <v>60</v>
      </c>
      <c r="E280">
        <v>60</v>
      </c>
      <c r="F280">
        <v>-6.1189999999999998</v>
      </c>
      <c r="G280">
        <v>34.21</v>
      </c>
      <c r="H280">
        <v>17.5</v>
      </c>
      <c r="I280">
        <v>-8.3800000000000008</v>
      </c>
      <c r="J280">
        <v>33.950000000000003</v>
      </c>
      <c r="K280">
        <v>16.809999999999999</v>
      </c>
      <c r="L280">
        <f t="shared" si="20"/>
        <v>0.34965714285714283</v>
      </c>
      <c r="M280">
        <f t="shared" si="21"/>
        <v>0.49851279000594895</v>
      </c>
      <c r="N280" s="2">
        <v>44732</v>
      </c>
      <c r="O280" s="3">
        <v>5.6189351851852818</v>
      </c>
      <c r="P280">
        <v>0.43360000000000004</v>
      </c>
      <c r="Q280">
        <v>17.683999999999997</v>
      </c>
      <c r="R280">
        <v>16.618000000000002</v>
      </c>
      <c r="S280">
        <v>3.0000000000000006E-2</v>
      </c>
      <c r="T280">
        <v>35.459999999999994</v>
      </c>
      <c r="U280">
        <f t="shared" si="19"/>
        <v>18.841999999999992</v>
      </c>
      <c r="V280">
        <v>2</v>
      </c>
    </row>
    <row r="281" spans="1:22" x14ac:dyDescent="0.25">
      <c r="A281" s="1">
        <v>44732.625</v>
      </c>
      <c r="B281">
        <v>1467</v>
      </c>
      <c r="C281">
        <v>16.71</v>
      </c>
      <c r="D281">
        <v>60</v>
      </c>
      <c r="E281">
        <v>60</v>
      </c>
      <c r="F281">
        <v>-6.476</v>
      </c>
      <c r="G281">
        <v>34.24</v>
      </c>
      <c r="H281">
        <v>17.579999999999998</v>
      </c>
      <c r="I281">
        <v>-8.5500000000000007</v>
      </c>
      <c r="J281">
        <v>33.909999999999997</v>
      </c>
      <c r="K281">
        <v>16.78</v>
      </c>
      <c r="L281">
        <f t="shared" si="20"/>
        <v>0.36837315130830495</v>
      </c>
      <c r="M281">
        <f t="shared" si="21"/>
        <v>0.50953516090584028</v>
      </c>
      <c r="N281" s="2">
        <v>44732</v>
      </c>
      <c r="O281" s="3">
        <v>5.6258796296297264</v>
      </c>
      <c r="P281">
        <v>0.41820000000000002</v>
      </c>
      <c r="Q281">
        <v>17.667999999999999</v>
      </c>
      <c r="R281">
        <v>16.636000000000003</v>
      </c>
      <c r="S281">
        <v>3.0000000000000006E-2</v>
      </c>
      <c r="T281">
        <v>35.590000000000003</v>
      </c>
      <c r="U281">
        <f t="shared" si="19"/>
        <v>18.954000000000001</v>
      </c>
      <c r="V281">
        <v>2</v>
      </c>
    </row>
    <row r="282" spans="1:22" x14ac:dyDescent="0.25">
      <c r="A282" s="1">
        <v>44732.631944444445</v>
      </c>
      <c r="B282">
        <v>1468</v>
      </c>
      <c r="C282">
        <v>16.71</v>
      </c>
      <c r="D282">
        <v>60</v>
      </c>
      <c r="E282">
        <v>60</v>
      </c>
      <c r="F282">
        <v>-6.2510000000000003</v>
      </c>
      <c r="G282">
        <v>34.17</v>
      </c>
      <c r="H282">
        <v>17.53</v>
      </c>
      <c r="I282">
        <v>-8.7100000000000009</v>
      </c>
      <c r="J282">
        <v>34.01</v>
      </c>
      <c r="K282">
        <v>16.87</v>
      </c>
      <c r="L282">
        <f t="shared" si="20"/>
        <v>0.35658870507701085</v>
      </c>
      <c r="M282">
        <f t="shared" si="21"/>
        <v>0.51630112625963254</v>
      </c>
      <c r="N282" s="2">
        <v>44732</v>
      </c>
      <c r="O282" s="3">
        <v>5.6328240740741711</v>
      </c>
      <c r="P282">
        <v>0.4264</v>
      </c>
      <c r="Q282">
        <v>17.677</v>
      </c>
      <c r="R282">
        <v>16.613</v>
      </c>
      <c r="S282">
        <v>3.0000000000000006E-2</v>
      </c>
      <c r="T282">
        <v>35.68</v>
      </c>
      <c r="U282">
        <f t="shared" si="19"/>
        <v>19.067</v>
      </c>
      <c r="V282">
        <v>2</v>
      </c>
    </row>
    <row r="283" spans="1:22" x14ac:dyDescent="0.25">
      <c r="A283" s="1">
        <v>44732.638888888891</v>
      </c>
      <c r="B283">
        <v>1469</v>
      </c>
      <c r="C283">
        <v>16.71</v>
      </c>
      <c r="D283">
        <v>60</v>
      </c>
      <c r="E283">
        <v>60</v>
      </c>
      <c r="F283">
        <v>-6.8579999999999997</v>
      </c>
      <c r="G283">
        <v>34.21</v>
      </c>
      <c r="H283">
        <v>17.63</v>
      </c>
      <c r="I283">
        <v>-9.31</v>
      </c>
      <c r="J283">
        <v>34.049999999999997</v>
      </c>
      <c r="K283">
        <v>17</v>
      </c>
      <c r="L283">
        <f t="shared" si="20"/>
        <v>0.3889960294951787</v>
      </c>
      <c r="M283">
        <f t="shared" si="21"/>
        <v>0.54764705882352949</v>
      </c>
      <c r="N283" s="2">
        <v>44732</v>
      </c>
      <c r="O283" s="3">
        <v>5.6397685185186157</v>
      </c>
      <c r="P283">
        <v>0.43900000000000006</v>
      </c>
      <c r="Q283">
        <v>17.663</v>
      </c>
      <c r="R283">
        <v>16.568999999999999</v>
      </c>
      <c r="S283">
        <v>3.0000000000000006E-2</v>
      </c>
      <c r="T283">
        <v>35.659999999999997</v>
      </c>
      <c r="U283">
        <f t="shared" si="19"/>
        <v>19.090999999999998</v>
      </c>
      <c r="V283">
        <v>2</v>
      </c>
    </row>
    <row r="284" spans="1:22" x14ac:dyDescent="0.25">
      <c r="A284" s="1">
        <v>44732.645833333336</v>
      </c>
      <c r="B284">
        <v>1470</v>
      </c>
      <c r="C284">
        <v>16.71</v>
      </c>
      <c r="D284">
        <v>60</v>
      </c>
      <c r="E284">
        <v>60</v>
      </c>
      <c r="F284">
        <v>-6.9379999999999997</v>
      </c>
      <c r="G284">
        <v>34.28</v>
      </c>
      <c r="H284">
        <v>17.78</v>
      </c>
      <c r="I284">
        <v>-9.39</v>
      </c>
      <c r="J284">
        <v>33.94</v>
      </c>
      <c r="K284">
        <v>16.93</v>
      </c>
      <c r="L284">
        <f t="shared" si="20"/>
        <v>0.39021372328458936</v>
      </c>
      <c r="M284">
        <f t="shared" si="21"/>
        <v>0.55463673951565273</v>
      </c>
      <c r="N284" s="2">
        <v>44732</v>
      </c>
      <c r="O284" s="3">
        <v>5.6467129629630604</v>
      </c>
      <c r="P284">
        <v>0.44669999999999999</v>
      </c>
      <c r="Q284">
        <v>17.655000000000001</v>
      </c>
      <c r="R284">
        <v>16.544</v>
      </c>
      <c r="S284">
        <v>3.0000000000000006E-2</v>
      </c>
      <c r="T284">
        <v>35.659999999999997</v>
      </c>
      <c r="U284">
        <f t="shared" si="19"/>
        <v>19.115999999999996</v>
      </c>
      <c r="V284">
        <v>2</v>
      </c>
    </row>
    <row r="285" spans="1:22" x14ac:dyDescent="0.25">
      <c r="A285" s="1">
        <v>44732.652777777781</v>
      </c>
      <c r="B285">
        <v>1471</v>
      </c>
      <c r="C285">
        <v>16.71</v>
      </c>
      <c r="D285">
        <v>60</v>
      </c>
      <c r="E285">
        <v>60</v>
      </c>
      <c r="F285">
        <v>-6.6360000000000001</v>
      </c>
      <c r="G285">
        <v>34.17</v>
      </c>
      <c r="H285">
        <v>17.579999999999998</v>
      </c>
      <c r="I285">
        <v>-8.8800000000000008</v>
      </c>
      <c r="J285">
        <v>33.9</v>
      </c>
      <c r="K285">
        <v>16.8</v>
      </c>
      <c r="L285">
        <f t="shared" si="20"/>
        <v>0.37747440273037547</v>
      </c>
      <c r="M285">
        <f t="shared" si="21"/>
        <v>0.52857142857142858</v>
      </c>
      <c r="N285" s="2">
        <v>44732</v>
      </c>
      <c r="O285" s="3">
        <v>5.653657407407505</v>
      </c>
      <c r="P285">
        <v>0.43709999999999993</v>
      </c>
      <c r="Q285">
        <v>17.665999999999997</v>
      </c>
      <c r="R285">
        <v>16.583000000000002</v>
      </c>
      <c r="S285">
        <v>3.0000000000000006E-2</v>
      </c>
      <c r="T285">
        <v>35.61</v>
      </c>
      <c r="U285">
        <f t="shared" si="19"/>
        <v>19.026999999999997</v>
      </c>
      <c r="V285">
        <v>2</v>
      </c>
    </row>
    <row r="286" spans="1:22" x14ac:dyDescent="0.25">
      <c r="A286" s="1">
        <v>44732.659722222219</v>
      </c>
      <c r="B286">
        <v>1472</v>
      </c>
      <c r="C286">
        <v>16.71</v>
      </c>
      <c r="D286">
        <v>60</v>
      </c>
      <c r="E286">
        <v>60</v>
      </c>
      <c r="F286">
        <v>-6.5759999999999996</v>
      </c>
      <c r="G286">
        <v>34.200000000000003</v>
      </c>
      <c r="H286">
        <v>17.61</v>
      </c>
      <c r="I286">
        <v>-9.0500000000000007</v>
      </c>
      <c r="J286">
        <v>33.83</v>
      </c>
      <c r="K286">
        <v>16.760000000000002</v>
      </c>
      <c r="L286">
        <f t="shared" si="20"/>
        <v>0.3734241908006814</v>
      </c>
      <c r="M286">
        <f t="shared" si="21"/>
        <v>0.53997613365155128</v>
      </c>
      <c r="N286" s="2">
        <v>44732</v>
      </c>
      <c r="O286" s="3">
        <v>5.6606018518519496</v>
      </c>
      <c r="P286">
        <v>0.442</v>
      </c>
      <c r="Q286">
        <v>17.664999999999999</v>
      </c>
      <c r="R286">
        <v>16.565000000000001</v>
      </c>
      <c r="S286">
        <v>3.0000000000000006E-2</v>
      </c>
      <c r="T286">
        <v>35.649999999999991</v>
      </c>
      <c r="U286">
        <f t="shared" si="19"/>
        <v>19.08499999999999</v>
      </c>
      <c r="V286">
        <v>2</v>
      </c>
    </row>
    <row r="287" spans="1:22" x14ac:dyDescent="0.25">
      <c r="A287" s="1">
        <v>44732.666666666664</v>
      </c>
      <c r="B287">
        <v>1473</v>
      </c>
      <c r="C287">
        <v>16.71</v>
      </c>
      <c r="D287">
        <v>60</v>
      </c>
      <c r="E287">
        <v>60</v>
      </c>
      <c r="F287">
        <v>-6.42</v>
      </c>
      <c r="G287">
        <v>34.32</v>
      </c>
      <c r="H287">
        <v>17.68</v>
      </c>
      <c r="I287">
        <v>-8.73</v>
      </c>
      <c r="J287">
        <v>33.79</v>
      </c>
      <c r="K287">
        <v>16.649999999999999</v>
      </c>
      <c r="L287">
        <f t="shared" si="20"/>
        <v>0.36312217194570134</v>
      </c>
      <c r="M287">
        <f t="shared" si="21"/>
        <v>0.52432432432432441</v>
      </c>
      <c r="N287" s="2">
        <v>44732</v>
      </c>
      <c r="O287" s="3">
        <v>5.6675462962963943</v>
      </c>
      <c r="P287">
        <v>0.43269999999999992</v>
      </c>
      <c r="Q287">
        <v>17.669</v>
      </c>
      <c r="R287">
        <v>16.601999999999997</v>
      </c>
      <c r="S287">
        <v>3.0000000000000006E-2</v>
      </c>
      <c r="T287">
        <v>35.669999999999995</v>
      </c>
      <c r="U287">
        <f t="shared" si="19"/>
        <v>19.067999999999998</v>
      </c>
      <c r="V287">
        <v>2</v>
      </c>
    </row>
    <row r="288" spans="1:22" x14ac:dyDescent="0.25">
      <c r="A288" s="1">
        <v>44732.673611111109</v>
      </c>
      <c r="B288">
        <v>1474</v>
      </c>
      <c r="C288">
        <v>16.71</v>
      </c>
      <c r="D288">
        <v>60</v>
      </c>
      <c r="E288">
        <v>60</v>
      </c>
      <c r="F288">
        <v>-6.351</v>
      </c>
      <c r="G288">
        <v>34.25</v>
      </c>
      <c r="H288">
        <v>17.63</v>
      </c>
      <c r="I288">
        <v>-8.8800000000000008</v>
      </c>
      <c r="J288">
        <v>33.76</v>
      </c>
      <c r="K288">
        <v>16.670000000000002</v>
      </c>
      <c r="L288">
        <f t="shared" si="20"/>
        <v>0.36023823028927965</v>
      </c>
      <c r="M288">
        <f t="shared" si="21"/>
        <v>0.53269346130773843</v>
      </c>
      <c r="N288" s="2">
        <v>44732</v>
      </c>
      <c r="O288" s="3">
        <v>5.6744907407408389</v>
      </c>
      <c r="P288">
        <v>0.42611111111111111</v>
      </c>
      <c r="Q288">
        <v>17.666000000000004</v>
      </c>
      <c r="R288">
        <v>16.613999999999997</v>
      </c>
      <c r="S288">
        <v>3.0000000000000006E-2</v>
      </c>
      <c r="T288">
        <v>35.522222222222219</v>
      </c>
      <c r="U288">
        <f t="shared" si="19"/>
        <v>18.908222222222221</v>
      </c>
      <c r="V288">
        <v>2</v>
      </c>
    </row>
    <row r="289" spans="1:22" x14ac:dyDescent="0.25">
      <c r="A289" s="1">
        <v>44732.680555555555</v>
      </c>
      <c r="B289">
        <v>1475</v>
      </c>
      <c r="C289">
        <v>16.71</v>
      </c>
      <c r="D289">
        <v>60</v>
      </c>
      <c r="E289">
        <v>60</v>
      </c>
      <c r="F289">
        <v>-6.2350000000000003</v>
      </c>
      <c r="G289">
        <v>34.17</v>
      </c>
      <c r="H289">
        <v>17.5</v>
      </c>
      <c r="I289">
        <v>-8.3699999999999992</v>
      </c>
      <c r="J289">
        <v>33.72</v>
      </c>
      <c r="K289">
        <v>16.579999999999998</v>
      </c>
      <c r="L289">
        <f t="shared" si="20"/>
        <v>0.35628571428571432</v>
      </c>
      <c r="M289">
        <f t="shared" si="21"/>
        <v>0.50482509047044632</v>
      </c>
      <c r="N289" s="2">
        <v>44732</v>
      </c>
      <c r="O289" s="3">
        <v>5.6814351851852836</v>
      </c>
      <c r="P289">
        <v>0.42540000000000006</v>
      </c>
      <c r="Q289">
        <v>17.667999999999999</v>
      </c>
      <c r="R289">
        <v>16.627000000000002</v>
      </c>
      <c r="S289">
        <v>3.0000000000000006E-2</v>
      </c>
      <c r="T289">
        <v>35.450000000000003</v>
      </c>
      <c r="U289">
        <f t="shared" si="19"/>
        <v>18.823</v>
      </c>
      <c r="V289">
        <v>2</v>
      </c>
    </row>
    <row r="290" spans="1:22" x14ac:dyDescent="0.25">
      <c r="A290" s="1">
        <v>44732.6875</v>
      </c>
      <c r="B290">
        <v>1476</v>
      </c>
      <c r="C290">
        <v>16.71</v>
      </c>
      <c r="D290">
        <v>60</v>
      </c>
      <c r="E290">
        <v>60</v>
      </c>
      <c r="F290">
        <v>-6.2750000000000004</v>
      </c>
      <c r="G290">
        <v>34.020000000000003</v>
      </c>
      <c r="H290">
        <v>17.37</v>
      </c>
      <c r="I290">
        <v>-8.57</v>
      </c>
      <c r="J290">
        <v>33.630000000000003</v>
      </c>
      <c r="K290">
        <v>16.52</v>
      </c>
      <c r="L290">
        <f t="shared" si="20"/>
        <v>0.36125503742084053</v>
      </c>
      <c r="M290">
        <f t="shared" si="21"/>
        <v>0.51876513317191286</v>
      </c>
      <c r="N290" s="2">
        <v>44732</v>
      </c>
      <c r="O290" s="3">
        <v>5.6883796296297282</v>
      </c>
      <c r="P290">
        <v>0.43259999999999998</v>
      </c>
      <c r="Q290">
        <v>17.675000000000001</v>
      </c>
      <c r="R290">
        <v>16.615000000000002</v>
      </c>
      <c r="S290">
        <v>3.0000000000000006E-2</v>
      </c>
      <c r="T290">
        <v>35.429999999999993</v>
      </c>
      <c r="U290">
        <f t="shared" si="19"/>
        <v>18.814999999999991</v>
      </c>
      <c r="V290">
        <v>2</v>
      </c>
    </row>
    <row r="291" spans="1:22" x14ac:dyDescent="0.25">
      <c r="A291" s="1">
        <v>44732.694444444445</v>
      </c>
      <c r="B291">
        <v>1477</v>
      </c>
      <c r="C291">
        <v>16.71</v>
      </c>
      <c r="D291">
        <v>60</v>
      </c>
      <c r="E291">
        <v>60</v>
      </c>
      <c r="F291">
        <v>-6.0149999999999997</v>
      </c>
      <c r="G291">
        <v>33.89</v>
      </c>
      <c r="H291">
        <v>17.18</v>
      </c>
      <c r="I291">
        <v>-8.3000000000000007</v>
      </c>
      <c r="J291">
        <v>33.61</v>
      </c>
      <c r="K291">
        <v>16.45</v>
      </c>
      <c r="L291">
        <f t="shared" si="20"/>
        <v>0.35011641443538999</v>
      </c>
      <c r="M291">
        <f t="shared" si="21"/>
        <v>0.50455927051671734</v>
      </c>
      <c r="N291" s="2">
        <v>44732</v>
      </c>
      <c r="O291" s="3">
        <v>5.6953240740741728</v>
      </c>
      <c r="P291">
        <v>0.42060000000000003</v>
      </c>
      <c r="Q291">
        <v>17.672999999999998</v>
      </c>
      <c r="R291">
        <v>16.657</v>
      </c>
      <c r="S291">
        <v>3.0000000000000006E-2</v>
      </c>
      <c r="T291">
        <v>35.370000000000005</v>
      </c>
      <c r="U291">
        <f t="shared" si="19"/>
        <v>18.713000000000005</v>
      </c>
      <c r="V291">
        <v>2</v>
      </c>
    </row>
    <row r="292" spans="1:22" x14ac:dyDescent="0.25">
      <c r="A292" s="1">
        <v>44732.701388888891</v>
      </c>
      <c r="B292">
        <v>1478</v>
      </c>
      <c r="C292">
        <v>16.71</v>
      </c>
      <c r="D292">
        <v>60</v>
      </c>
      <c r="E292">
        <v>60</v>
      </c>
      <c r="F292">
        <v>-6.2750000000000004</v>
      </c>
      <c r="G292">
        <v>33.729999999999997</v>
      </c>
      <c r="H292">
        <v>17.079999999999998</v>
      </c>
      <c r="I292">
        <v>-8.4499999999999993</v>
      </c>
      <c r="J292">
        <v>33.54</v>
      </c>
      <c r="K292">
        <v>16.440000000000001</v>
      </c>
      <c r="L292">
        <f t="shared" si="20"/>
        <v>0.36738875878220145</v>
      </c>
      <c r="M292">
        <f t="shared" si="21"/>
        <v>0.51399026763990263</v>
      </c>
      <c r="N292" s="2">
        <v>44732</v>
      </c>
      <c r="O292" s="3">
        <v>5.7022685185186175</v>
      </c>
      <c r="P292">
        <v>0.42449999999999999</v>
      </c>
      <c r="Q292">
        <v>17.675000000000001</v>
      </c>
      <c r="R292">
        <v>16.651</v>
      </c>
      <c r="S292">
        <v>3.0000000000000006E-2</v>
      </c>
      <c r="T292">
        <v>35.160000000000004</v>
      </c>
      <c r="U292">
        <f t="shared" si="19"/>
        <v>18.509000000000004</v>
      </c>
      <c r="V292">
        <v>2</v>
      </c>
    </row>
    <row r="293" spans="1:22" x14ac:dyDescent="0.25">
      <c r="A293" s="1">
        <v>44732.708333333336</v>
      </c>
      <c r="B293">
        <v>1479</v>
      </c>
      <c r="C293">
        <v>16.739999999999998</v>
      </c>
      <c r="D293">
        <v>60</v>
      </c>
      <c r="E293">
        <v>60</v>
      </c>
      <c r="F293">
        <v>-6.3449999999999998</v>
      </c>
      <c r="G293">
        <v>33.520000000000003</v>
      </c>
      <c r="H293">
        <v>16.88</v>
      </c>
      <c r="I293">
        <v>-8.84</v>
      </c>
      <c r="J293">
        <v>33.4</v>
      </c>
      <c r="K293">
        <v>16.3</v>
      </c>
      <c r="L293">
        <f t="shared" si="20"/>
        <v>0.37588862559241709</v>
      </c>
      <c r="M293">
        <f t="shared" si="21"/>
        <v>0.54233128834355826</v>
      </c>
      <c r="N293" s="2">
        <v>44732</v>
      </c>
      <c r="O293" s="3">
        <v>5.7092129629630621</v>
      </c>
      <c r="P293">
        <v>0.43599999999999994</v>
      </c>
      <c r="Q293">
        <v>17.667999999999999</v>
      </c>
      <c r="R293">
        <v>16.618000000000002</v>
      </c>
      <c r="S293">
        <v>3.0000000000000006E-2</v>
      </c>
      <c r="T293">
        <v>35.159999999999997</v>
      </c>
      <c r="U293">
        <f t="shared" si="19"/>
        <v>18.541999999999994</v>
      </c>
      <c r="V293">
        <v>3</v>
      </c>
    </row>
    <row r="294" spans="1:22" x14ac:dyDescent="0.25">
      <c r="A294" s="1">
        <v>44732.715277777781</v>
      </c>
      <c r="B294">
        <v>1480</v>
      </c>
      <c r="C294">
        <v>16.739999999999998</v>
      </c>
      <c r="D294">
        <v>60</v>
      </c>
      <c r="E294">
        <v>60</v>
      </c>
      <c r="F294">
        <v>-6.5880000000000001</v>
      </c>
      <c r="G294">
        <v>33.56</v>
      </c>
      <c r="H294">
        <v>16.95</v>
      </c>
      <c r="I294">
        <v>-8.93</v>
      </c>
      <c r="J294">
        <v>33.229999999999997</v>
      </c>
      <c r="K294">
        <v>16.149999999999999</v>
      </c>
      <c r="L294">
        <f t="shared" si="20"/>
        <v>0.38867256637168146</v>
      </c>
      <c r="M294">
        <f t="shared" si="21"/>
        <v>0.55294117647058827</v>
      </c>
      <c r="N294" s="2">
        <v>44732</v>
      </c>
      <c r="O294" s="3">
        <v>5.7161574074075068</v>
      </c>
      <c r="P294">
        <v>0.44329999999999997</v>
      </c>
      <c r="Q294">
        <v>17.673999999999999</v>
      </c>
      <c r="R294">
        <v>16.606000000000002</v>
      </c>
      <c r="S294">
        <v>3.0000000000000006E-2</v>
      </c>
      <c r="T294">
        <v>35.059999999999988</v>
      </c>
      <c r="U294">
        <f t="shared" si="19"/>
        <v>18.453999999999986</v>
      </c>
      <c r="V294">
        <v>3</v>
      </c>
    </row>
    <row r="295" spans="1:22" x14ac:dyDescent="0.25">
      <c r="A295" s="1">
        <v>44732.722222222219</v>
      </c>
      <c r="B295">
        <v>1481</v>
      </c>
      <c r="C295">
        <v>16.739999999999998</v>
      </c>
      <c r="D295">
        <v>60</v>
      </c>
      <c r="E295">
        <v>60</v>
      </c>
      <c r="F295">
        <v>-6.4420000000000002</v>
      </c>
      <c r="G295">
        <v>33.42</v>
      </c>
      <c r="H295">
        <v>16.77</v>
      </c>
      <c r="I295">
        <v>-8.6199999999999992</v>
      </c>
      <c r="J295">
        <v>33.119999999999997</v>
      </c>
      <c r="K295">
        <v>15.96</v>
      </c>
      <c r="L295">
        <f t="shared" si="20"/>
        <v>0.38413834227787719</v>
      </c>
      <c r="M295">
        <f t="shared" si="21"/>
        <v>0.5401002506265663</v>
      </c>
      <c r="N295" s="2">
        <v>44732</v>
      </c>
      <c r="O295" s="3">
        <v>5.7231018518519514</v>
      </c>
      <c r="P295">
        <v>0.44560000000000005</v>
      </c>
      <c r="Q295">
        <v>17.687000000000001</v>
      </c>
      <c r="R295">
        <v>16.622999999999998</v>
      </c>
      <c r="S295">
        <v>3.0000000000000006E-2</v>
      </c>
      <c r="T295">
        <v>34.86999999999999</v>
      </c>
      <c r="U295">
        <f t="shared" ref="U295:U329" si="22">ABS(R295-T295)</f>
        <v>18.246999999999993</v>
      </c>
      <c r="V295">
        <v>3</v>
      </c>
    </row>
    <row r="296" spans="1:22" x14ac:dyDescent="0.25">
      <c r="A296" s="1">
        <v>44732.729166666664</v>
      </c>
      <c r="B296">
        <v>1482</v>
      </c>
      <c r="C296">
        <v>16.739999999999998</v>
      </c>
      <c r="D296">
        <v>60</v>
      </c>
      <c r="E296">
        <v>60</v>
      </c>
      <c r="F296">
        <v>-6.5190000000000001</v>
      </c>
      <c r="G296">
        <v>33.25</v>
      </c>
      <c r="H296">
        <v>16.64</v>
      </c>
      <c r="I296">
        <v>-8.9499999999999993</v>
      </c>
      <c r="J296">
        <v>33.03</v>
      </c>
      <c r="K296">
        <v>15.92</v>
      </c>
      <c r="L296">
        <f t="shared" si="20"/>
        <v>0.39176682692307691</v>
      </c>
      <c r="M296">
        <f t="shared" si="21"/>
        <v>0.56218592964824121</v>
      </c>
      <c r="N296" s="2">
        <v>44732</v>
      </c>
      <c r="O296" s="3">
        <v>5.7300462962963961</v>
      </c>
      <c r="P296">
        <v>0.45380000000000004</v>
      </c>
      <c r="Q296">
        <v>17.679000000000002</v>
      </c>
      <c r="R296">
        <v>16.61</v>
      </c>
      <c r="S296">
        <v>3.0000000000000006E-2</v>
      </c>
      <c r="T296">
        <v>34.730000000000004</v>
      </c>
      <c r="U296">
        <f t="shared" si="22"/>
        <v>18.120000000000005</v>
      </c>
      <c r="V296">
        <v>3</v>
      </c>
    </row>
    <row r="297" spans="1:22" x14ac:dyDescent="0.25">
      <c r="A297" s="1">
        <v>44732.736111111109</v>
      </c>
      <c r="B297">
        <v>1483</v>
      </c>
      <c r="C297">
        <v>16.739999999999998</v>
      </c>
      <c r="D297">
        <v>60</v>
      </c>
      <c r="E297">
        <v>60</v>
      </c>
      <c r="F297">
        <v>-6.5380000000000003</v>
      </c>
      <c r="G297">
        <v>33.19</v>
      </c>
      <c r="H297">
        <v>16.579999999999998</v>
      </c>
      <c r="I297">
        <v>-9.16</v>
      </c>
      <c r="J297">
        <v>32.950000000000003</v>
      </c>
      <c r="K297">
        <v>15.88</v>
      </c>
      <c r="L297">
        <f t="shared" si="20"/>
        <v>0.39433051869722563</v>
      </c>
      <c r="M297">
        <f t="shared" si="21"/>
        <v>0.5768261964735516</v>
      </c>
      <c r="N297" s="2">
        <v>44732</v>
      </c>
      <c r="O297" s="3">
        <v>5.7369907407408407</v>
      </c>
      <c r="P297">
        <v>0.46369999999999995</v>
      </c>
      <c r="Q297">
        <v>17.673999999999999</v>
      </c>
      <c r="R297">
        <v>16.586999999999996</v>
      </c>
      <c r="S297">
        <v>3.0000000000000006E-2</v>
      </c>
      <c r="T297">
        <v>34.619999999999997</v>
      </c>
      <c r="U297">
        <f t="shared" si="22"/>
        <v>18.033000000000001</v>
      </c>
      <c r="V297">
        <v>3</v>
      </c>
    </row>
    <row r="298" spans="1:22" x14ac:dyDescent="0.25">
      <c r="A298" s="1">
        <v>44732.743055555555</v>
      </c>
      <c r="B298">
        <v>1484</v>
      </c>
      <c r="C298">
        <v>16.739999999999998</v>
      </c>
      <c r="D298">
        <v>60</v>
      </c>
      <c r="E298">
        <v>60</v>
      </c>
      <c r="F298">
        <v>-6.3419999999999996</v>
      </c>
      <c r="G298">
        <v>32.96</v>
      </c>
      <c r="H298">
        <v>16.3</v>
      </c>
      <c r="I298">
        <v>-8.57</v>
      </c>
      <c r="J298">
        <v>32.78</v>
      </c>
      <c r="K298">
        <v>15.64</v>
      </c>
      <c r="L298">
        <f t="shared" si="20"/>
        <v>0.38907975460122696</v>
      </c>
      <c r="M298">
        <f t="shared" si="21"/>
        <v>0.54795396419437337</v>
      </c>
      <c r="N298" s="2">
        <v>44732</v>
      </c>
      <c r="O298" s="3">
        <v>5.7439351851852853</v>
      </c>
      <c r="P298">
        <v>0.46080000000000004</v>
      </c>
      <c r="Q298">
        <v>17.678000000000004</v>
      </c>
      <c r="R298">
        <v>16.609999999999996</v>
      </c>
      <c r="S298">
        <v>3.0000000000000006E-2</v>
      </c>
      <c r="T298">
        <v>34.529999999999994</v>
      </c>
      <c r="U298">
        <f t="shared" si="22"/>
        <v>17.919999999999998</v>
      </c>
      <c r="V298">
        <v>3</v>
      </c>
    </row>
    <row r="299" spans="1:22" x14ac:dyDescent="0.25">
      <c r="A299" s="1">
        <v>44732.75</v>
      </c>
      <c r="B299">
        <v>1485</v>
      </c>
      <c r="C299">
        <v>16.739999999999998</v>
      </c>
      <c r="D299">
        <v>60</v>
      </c>
      <c r="E299">
        <v>60</v>
      </c>
      <c r="F299">
        <v>-6.2060000000000004</v>
      </c>
      <c r="G299">
        <v>32.86</v>
      </c>
      <c r="H299">
        <v>16.190000000000001</v>
      </c>
      <c r="I299">
        <v>-8.44</v>
      </c>
      <c r="J299">
        <v>32.65</v>
      </c>
      <c r="K299">
        <v>15.53</v>
      </c>
      <c r="L299">
        <f t="shared" si="20"/>
        <v>0.3833230389129092</v>
      </c>
      <c r="M299">
        <f t="shared" si="21"/>
        <v>0.54346426271732129</v>
      </c>
      <c r="N299" s="2">
        <v>44732</v>
      </c>
      <c r="O299" s="3">
        <v>5.75087962962973</v>
      </c>
      <c r="P299">
        <v>0.4607</v>
      </c>
      <c r="Q299">
        <v>17.686</v>
      </c>
      <c r="R299">
        <v>16.621999999999996</v>
      </c>
      <c r="S299">
        <v>3.0000000000000006E-2</v>
      </c>
      <c r="T299">
        <v>34.339999999999996</v>
      </c>
      <c r="U299">
        <f t="shared" si="22"/>
        <v>17.718</v>
      </c>
      <c r="V299">
        <v>3</v>
      </c>
    </row>
    <row r="300" spans="1:22" x14ac:dyDescent="0.25">
      <c r="A300" s="1">
        <v>44732.756944444445</v>
      </c>
      <c r="B300">
        <v>1486</v>
      </c>
      <c r="C300">
        <v>16.739999999999998</v>
      </c>
      <c r="D300">
        <v>60</v>
      </c>
      <c r="E300">
        <v>60</v>
      </c>
      <c r="F300">
        <v>-6.24</v>
      </c>
      <c r="G300">
        <v>32.71</v>
      </c>
      <c r="H300">
        <v>16.059999999999999</v>
      </c>
      <c r="I300">
        <v>-8.66</v>
      </c>
      <c r="J300">
        <v>32.479999999999997</v>
      </c>
      <c r="K300">
        <v>15.33</v>
      </c>
      <c r="L300">
        <f t="shared" si="20"/>
        <v>0.38854296388542969</v>
      </c>
      <c r="M300">
        <f t="shared" si="21"/>
        <v>0.56490541422048268</v>
      </c>
      <c r="N300" s="2">
        <v>44732</v>
      </c>
      <c r="O300" s="3">
        <v>5.7578240740741746</v>
      </c>
      <c r="P300">
        <v>0.46850000000000003</v>
      </c>
      <c r="Q300">
        <v>17.681000000000001</v>
      </c>
      <c r="R300">
        <v>16.609000000000002</v>
      </c>
      <c r="S300">
        <v>3.0000000000000006E-2</v>
      </c>
      <c r="T300">
        <v>34.159999999999989</v>
      </c>
      <c r="U300">
        <f t="shared" si="22"/>
        <v>17.550999999999988</v>
      </c>
      <c r="V300">
        <v>3</v>
      </c>
    </row>
    <row r="301" spans="1:22" x14ac:dyDescent="0.25">
      <c r="A301" s="1">
        <v>44732.763888888891</v>
      </c>
      <c r="B301">
        <v>1487</v>
      </c>
      <c r="C301">
        <v>16.739999999999998</v>
      </c>
      <c r="D301">
        <v>60</v>
      </c>
      <c r="E301">
        <v>60</v>
      </c>
      <c r="F301">
        <v>-6.34</v>
      </c>
      <c r="G301">
        <v>32.479999999999997</v>
      </c>
      <c r="H301">
        <v>15.82</v>
      </c>
      <c r="I301">
        <v>-8.61</v>
      </c>
      <c r="J301">
        <v>32.270000000000003</v>
      </c>
      <c r="K301">
        <v>15.13</v>
      </c>
      <c r="L301">
        <f t="shared" si="20"/>
        <v>0.40075853350189633</v>
      </c>
      <c r="M301">
        <f t="shared" si="21"/>
        <v>0.56906807666886972</v>
      </c>
      <c r="N301" s="2">
        <v>44732</v>
      </c>
      <c r="O301" s="3">
        <v>5.7647685185186193</v>
      </c>
      <c r="P301">
        <v>0.47199999999999998</v>
      </c>
      <c r="Q301">
        <v>17.677999999999997</v>
      </c>
      <c r="R301">
        <v>16.61</v>
      </c>
      <c r="S301">
        <v>3.0000000000000006E-2</v>
      </c>
      <c r="T301">
        <v>33.969999999999992</v>
      </c>
      <c r="U301">
        <f t="shared" si="22"/>
        <v>17.359999999999992</v>
      </c>
      <c r="V301">
        <v>3</v>
      </c>
    </row>
    <row r="302" spans="1:22" x14ac:dyDescent="0.25">
      <c r="A302" s="1">
        <v>44732.770833333336</v>
      </c>
      <c r="B302">
        <v>1488</v>
      </c>
      <c r="C302">
        <v>16.71</v>
      </c>
      <c r="D302">
        <v>60</v>
      </c>
      <c r="E302">
        <v>60</v>
      </c>
      <c r="F302">
        <v>-6.6269999999999998</v>
      </c>
      <c r="G302">
        <v>32.36</v>
      </c>
      <c r="H302">
        <v>15.75</v>
      </c>
      <c r="I302">
        <v>-9.19</v>
      </c>
      <c r="J302">
        <v>32.17</v>
      </c>
      <c r="K302">
        <v>15.06</v>
      </c>
      <c r="L302">
        <f t="shared" si="20"/>
        <v>0.42076190476190473</v>
      </c>
      <c r="M302">
        <f t="shared" si="21"/>
        <v>0.6102257636122177</v>
      </c>
      <c r="N302" s="2">
        <v>44732</v>
      </c>
      <c r="O302" s="3">
        <v>5.7717129629630639</v>
      </c>
      <c r="P302">
        <v>0.49450000000000005</v>
      </c>
      <c r="Q302">
        <v>17.670999999999999</v>
      </c>
      <c r="R302">
        <v>16.57</v>
      </c>
      <c r="S302">
        <v>3.0000000000000006E-2</v>
      </c>
      <c r="T302">
        <v>33.72</v>
      </c>
      <c r="U302">
        <f t="shared" si="22"/>
        <v>17.149999999999999</v>
      </c>
      <c r="V302">
        <v>3</v>
      </c>
    </row>
    <row r="303" spans="1:22" x14ac:dyDescent="0.25">
      <c r="A303" s="1">
        <v>44732.777777777781</v>
      </c>
      <c r="B303">
        <v>1489</v>
      </c>
      <c r="C303">
        <v>16.71</v>
      </c>
      <c r="D303">
        <v>60</v>
      </c>
      <c r="E303">
        <v>60</v>
      </c>
      <c r="F303">
        <v>-6.3680000000000003</v>
      </c>
      <c r="G303">
        <v>32.159999999999997</v>
      </c>
      <c r="H303">
        <v>15.51</v>
      </c>
      <c r="I303">
        <v>-8.41</v>
      </c>
      <c r="J303">
        <v>31.89</v>
      </c>
      <c r="K303">
        <v>14.73</v>
      </c>
      <c r="L303">
        <f t="shared" si="20"/>
        <v>0.41057382333978082</v>
      </c>
      <c r="M303">
        <f t="shared" si="21"/>
        <v>0.57094365241004752</v>
      </c>
      <c r="N303" s="2">
        <v>44732</v>
      </c>
      <c r="O303" s="3">
        <v>5.7786574074075086</v>
      </c>
      <c r="P303">
        <v>0.46729999999999999</v>
      </c>
      <c r="Q303">
        <v>17.676000000000002</v>
      </c>
      <c r="R303">
        <v>16.643000000000004</v>
      </c>
      <c r="S303">
        <v>3.0000000000000006E-2</v>
      </c>
      <c r="T303">
        <v>33.6</v>
      </c>
      <c r="U303">
        <f t="shared" si="22"/>
        <v>16.956999999999997</v>
      </c>
      <c r="V303">
        <v>3</v>
      </c>
    </row>
    <row r="304" spans="1:22" x14ac:dyDescent="0.25">
      <c r="A304" s="1">
        <v>44732.784722222219</v>
      </c>
      <c r="B304">
        <v>1490</v>
      </c>
      <c r="C304">
        <v>16.71</v>
      </c>
      <c r="D304">
        <v>60</v>
      </c>
      <c r="E304">
        <v>60</v>
      </c>
      <c r="F304">
        <v>-6.4260000000000002</v>
      </c>
      <c r="G304">
        <v>32.03</v>
      </c>
      <c r="H304">
        <v>15.37</v>
      </c>
      <c r="I304">
        <v>-8.74</v>
      </c>
      <c r="J304">
        <v>31.67</v>
      </c>
      <c r="K304">
        <v>14.52</v>
      </c>
      <c r="L304">
        <f t="shared" si="20"/>
        <v>0.41808718282368251</v>
      </c>
      <c r="M304">
        <f t="shared" si="21"/>
        <v>0.60192837465564741</v>
      </c>
      <c r="N304" s="2">
        <v>44732</v>
      </c>
      <c r="O304" s="3">
        <v>5.7856018518519532</v>
      </c>
      <c r="P304">
        <v>0.47960000000000003</v>
      </c>
      <c r="Q304">
        <v>17.678999999999998</v>
      </c>
      <c r="R304">
        <v>16.637</v>
      </c>
      <c r="S304">
        <v>3.0000000000000006E-2</v>
      </c>
      <c r="T304">
        <v>33.319999999999993</v>
      </c>
      <c r="U304">
        <f t="shared" si="22"/>
        <v>16.682999999999993</v>
      </c>
      <c r="V304">
        <v>3</v>
      </c>
    </row>
    <row r="305" spans="1:22" x14ac:dyDescent="0.25">
      <c r="A305" s="1">
        <v>44732.791666666664</v>
      </c>
      <c r="B305">
        <v>1491</v>
      </c>
      <c r="C305">
        <v>16.71</v>
      </c>
      <c r="D305">
        <v>60</v>
      </c>
      <c r="E305">
        <v>60</v>
      </c>
      <c r="F305">
        <v>-6.3810000000000002</v>
      </c>
      <c r="G305">
        <v>31.87</v>
      </c>
      <c r="H305">
        <v>15.23</v>
      </c>
      <c r="I305">
        <v>-8.74</v>
      </c>
      <c r="J305">
        <v>31.52</v>
      </c>
      <c r="K305">
        <v>14.38</v>
      </c>
      <c r="L305">
        <f t="shared" si="20"/>
        <v>0.41897570584372951</v>
      </c>
      <c r="M305">
        <f t="shared" si="21"/>
        <v>0.60778859527120999</v>
      </c>
      <c r="N305" s="2">
        <v>44732</v>
      </c>
      <c r="O305" s="3">
        <v>5.7925462962963978</v>
      </c>
      <c r="P305">
        <v>0.47799999999999992</v>
      </c>
      <c r="Q305">
        <v>17.683999999999997</v>
      </c>
      <c r="R305">
        <v>16.646999999999998</v>
      </c>
      <c r="S305">
        <v>3.0000000000000006E-2</v>
      </c>
      <c r="T305">
        <v>33.28</v>
      </c>
      <c r="U305">
        <f t="shared" si="22"/>
        <v>16.633000000000003</v>
      </c>
      <c r="V305">
        <v>3</v>
      </c>
    </row>
    <row r="306" spans="1:22" x14ac:dyDescent="0.25">
      <c r="A306" s="1">
        <v>44732.798611111109</v>
      </c>
      <c r="B306">
        <v>1492</v>
      </c>
      <c r="C306">
        <v>16.739999999999998</v>
      </c>
      <c r="D306">
        <v>60</v>
      </c>
      <c r="E306">
        <v>60</v>
      </c>
      <c r="F306">
        <v>-6.3579999999999997</v>
      </c>
      <c r="G306">
        <v>31.76</v>
      </c>
      <c r="H306">
        <v>15.1</v>
      </c>
      <c r="I306">
        <v>-8.8699999999999992</v>
      </c>
      <c r="J306">
        <v>31.41</v>
      </c>
      <c r="K306">
        <v>14.28</v>
      </c>
      <c r="L306">
        <f t="shared" si="20"/>
        <v>0.4210596026490066</v>
      </c>
      <c r="M306">
        <f t="shared" si="21"/>
        <v>0.62114845938375352</v>
      </c>
      <c r="N306" s="2">
        <v>44732</v>
      </c>
      <c r="O306" s="3">
        <v>5.7994907407408425</v>
      </c>
      <c r="P306">
        <v>0.48320000000000007</v>
      </c>
      <c r="Q306">
        <v>17.684000000000001</v>
      </c>
      <c r="R306">
        <v>16.651</v>
      </c>
      <c r="S306">
        <v>3.0000000000000006E-2</v>
      </c>
      <c r="T306">
        <v>33.1</v>
      </c>
      <c r="U306">
        <f t="shared" si="22"/>
        <v>16.449000000000002</v>
      </c>
      <c r="V306">
        <v>3</v>
      </c>
    </row>
    <row r="307" spans="1:22" x14ac:dyDescent="0.25">
      <c r="A307" s="1">
        <v>44732.805555555555</v>
      </c>
      <c r="B307">
        <v>1493</v>
      </c>
      <c r="C307">
        <v>16.739999999999998</v>
      </c>
      <c r="D307">
        <v>60</v>
      </c>
      <c r="E307">
        <v>60</v>
      </c>
      <c r="F307">
        <v>-6.4859999999999998</v>
      </c>
      <c r="G307">
        <v>31.6</v>
      </c>
      <c r="H307">
        <v>14.95</v>
      </c>
      <c r="I307">
        <v>-9.14</v>
      </c>
      <c r="J307">
        <v>31.24</v>
      </c>
      <c r="K307">
        <v>14.14</v>
      </c>
      <c r="L307">
        <f t="shared" si="20"/>
        <v>0.43384615384615383</v>
      </c>
      <c r="M307">
        <f t="shared" si="21"/>
        <v>0.6463932107496464</v>
      </c>
      <c r="N307" s="2">
        <v>44732</v>
      </c>
      <c r="O307" s="3">
        <v>5.8064351851852871</v>
      </c>
      <c r="P307">
        <v>0.50409999999999988</v>
      </c>
      <c r="Q307">
        <v>17.683000000000003</v>
      </c>
      <c r="R307">
        <v>16.624000000000002</v>
      </c>
      <c r="S307">
        <v>3.0000000000000006E-2</v>
      </c>
      <c r="T307">
        <v>32.75</v>
      </c>
      <c r="U307">
        <f t="shared" si="22"/>
        <v>16.125999999999998</v>
      </c>
      <c r="V307">
        <v>3</v>
      </c>
    </row>
    <row r="308" spans="1:22" x14ac:dyDescent="0.25">
      <c r="A308" s="1">
        <v>44732.8125</v>
      </c>
      <c r="B308">
        <v>1494</v>
      </c>
      <c r="C308">
        <v>16.739999999999998</v>
      </c>
      <c r="D308">
        <v>60</v>
      </c>
      <c r="E308">
        <v>60</v>
      </c>
      <c r="F308">
        <v>-6.5460000000000003</v>
      </c>
      <c r="G308">
        <v>31.47</v>
      </c>
      <c r="H308">
        <v>14.84</v>
      </c>
      <c r="I308">
        <v>-9.18</v>
      </c>
      <c r="J308">
        <v>31</v>
      </c>
      <c r="K308">
        <v>13.92</v>
      </c>
      <c r="L308">
        <f t="shared" si="20"/>
        <v>0.44110512129380058</v>
      </c>
      <c r="M308">
        <f t="shared" si="21"/>
        <v>0.65948275862068961</v>
      </c>
      <c r="N308" s="2">
        <v>44732</v>
      </c>
      <c r="O308" s="3">
        <v>5.8133796296297318</v>
      </c>
      <c r="P308">
        <v>0.52080000000000004</v>
      </c>
      <c r="Q308">
        <v>17.681000000000001</v>
      </c>
      <c r="R308">
        <v>16.600999999999999</v>
      </c>
      <c r="S308">
        <v>3.0000000000000006E-2</v>
      </c>
      <c r="T308">
        <v>32.499999999999993</v>
      </c>
      <c r="U308">
        <f t="shared" si="22"/>
        <v>15.898999999999994</v>
      </c>
      <c r="V308">
        <v>3</v>
      </c>
    </row>
    <row r="309" spans="1:22" x14ac:dyDescent="0.25">
      <c r="A309" s="1">
        <v>44732.819444444445</v>
      </c>
      <c r="B309">
        <v>1495</v>
      </c>
      <c r="C309">
        <v>16.739999999999998</v>
      </c>
      <c r="D309">
        <v>60</v>
      </c>
      <c r="E309">
        <v>60</v>
      </c>
      <c r="F309">
        <v>-6.35</v>
      </c>
      <c r="G309">
        <v>31.13</v>
      </c>
      <c r="H309">
        <v>14.47</v>
      </c>
      <c r="I309">
        <v>-8.92</v>
      </c>
      <c r="J309">
        <v>30.76</v>
      </c>
      <c r="K309">
        <v>13.64</v>
      </c>
      <c r="L309">
        <f t="shared" si="20"/>
        <v>0.43883897719419485</v>
      </c>
      <c r="M309">
        <f t="shared" si="21"/>
        <v>0.6539589442815249</v>
      </c>
      <c r="N309" s="2">
        <v>44732</v>
      </c>
      <c r="O309" s="3">
        <v>5.8203240740741764</v>
      </c>
      <c r="P309">
        <v>0.51430000000000009</v>
      </c>
      <c r="Q309">
        <v>17.681999999999999</v>
      </c>
      <c r="R309">
        <v>16.634999999999998</v>
      </c>
      <c r="S309">
        <v>3.0000000000000006E-2</v>
      </c>
      <c r="T309">
        <v>32.21</v>
      </c>
      <c r="U309">
        <f t="shared" si="22"/>
        <v>15.575000000000003</v>
      </c>
      <c r="V309">
        <v>3</v>
      </c>
    </row>
    <row r="310" spans="1:22" x14ac:dyDescent="0.25">
      <c r="A310" s="1">
        <v>44732.826388888891</v>
      </c>
      <c r="B310">
        <v>1496</v>
      </c>
      <c r="C310">
        <v>16.71</v>
      </c>
      <c r="D310">
        <v>60</v>
      </c>
      <c r="E310">
        <v>60</v>
      </c>
      <c r="F310">
        <v>-6.2530000000000001</v>
      </c>
      <c r="G310">
        <v>30.77</v>
      </c>
      <c r="H310">
        <v>14.12</v>
      </c>
      <c r="I310">
        <v>-8.74</v>
      </c>
      <c r="J310">
        <v>30.45</v>
      </c>
      <c r="K310">
        <v>13.34</v>
      </c>
      <c r="L310">
        <f t="shared" si="20"/>
        <v>0.44284702549575072</v>
      </c>
      <c r="M310">
        <f t="shared" si="21"/>
        <v>0.65517241379310343</v>
      </c>
      <c r="N310" s="2">
        <v>44732</v>
      </c>
      <c r="O310" s="3">
        <v>5.827268518518621</v>
      </c>
      <c r="P310">
        <v>0.52270000000000005</v>
      </c>
      <c r="Q310">
        <v>17.681000000000004</v>
      </c>
      <c r="R310">
        <v>16.66</v>
      </c>
      <c r="S310">
        <v>3.0000000000000006E-2</v>
      </c>
      <c r="T310">
        <v>31.73</v>
      </c>
      <c r="U310">
        <f t="shared" si="22"/>
        <v>15.07</v>
      </c>
      <c r="V310">
        <v>3</v>
      </c>
    </row>
    <row r="311" spans="1:22" x14ac:dyDescent="0.25">
      <c r="A311" s="1">
        <v>44732.833333333336</v>
      </c>
      <c r="B311">
        <v>1497</v>
      </c>
      <c r="C311">
        <v>16.739999999999998</v>
      </c>
      <c r="D311">
        <v>60</v>
      </c>
      <c r="E311">
        <v>60</v>
      </c>
      <c r="F311">
        <v>-6.1669999999999998</v>
      </c>
      <c r="G311">
        <v>30.4</v>
      </c>
      <c r="H311">
        <v>13.7</v>
      </c>
      <c r="I311">
        <v>-8.41</v>
      </c>
      <c r="J311">
        <v>30.26</v>
      </c>
      <c r="K311">
        <v>13.09</v>
      </c>
      <c r="L311">
        <f t="shared" si="20"/>
        <v>0.45014598540145989</v>
      </c>
      <c r="M311">
        <f t="shared" si="21"/>
        <v>0.64247517188693659</v>
      </c>
      <c r="N311" s="2">
        <v>44732</v>
      </c>
      <c r="O311" s="3">
        <v>5.8342129629630657</v>
      </c>
      <c r="P311">
        <v>0.5323</v>
      </c>
      <c r="Q311">
        <v>17.696000000000002</v>
      </c>
      <c r="R311">
        <v>16.676000000000002</v>
      </c>
      <c r="S311">
        <v>3.0000000000000006E-2</v>
      </c>
      <c r="T311">
        <v>31.380000000000003</v>
      </c>
      <c r="U311">
        <f t="shared" si="22"/>
        <v>14.704000000000001</v>
      </c>
      <c r="V311">
        <v>3</v>
      </c>
    </row>
    <row r="312" spans="1:22" x14ac:dyDescent="0.25">
      <c r="A312" s="1">
        <v>44732.840277777781</v>
      </c>
      <c r="B312">
        <v>1498</v>
      </c>
      <c r="C312">
        <v>16.739999999999998</v>
      </c>
      <c r="D312">
        <v>60</v>
      </c>
      <c r="E312">
        <v>60</v>
      </c>
      <c r="F312">
        <v>-6.2560000000000002</v>
      </c>
      <c r="G312">
        <v>30.02</v>
      </c>
      <c r="H312">
        <v>13.32</v>
      </c>
      <c r="I312">
        <v>-8.5</v>
      </c>
      <c r="J312">
        <v>30</v>
      </c>
      <c r="K312">
        <v>12.82</v>
      </c>
      <c r="L312">
        <f t="shared" si="20"/>
        <v>0.46966966966966966</v>
      </c>
      <c r="M312">
        <f t="shared" si="21"/>
        <v>0.66302652106084237</v>
      </c>
      <c r="N312" s="2">
        <v>44732</v>
      </c>
      <c r="O312" s="3">
        <v>5.8411574074075103</v>
      </c>
      <c r="P312">
        <v>0.54479999999999995</v>
      </c>
      <c r="Q312">
        <v>17.698999999999998</v>
      </c>
      <c r="R312">
        <v>16.686</v>
      </c>
      <c r="S312">
        <v>3.0000000000000006E-2</v>
      </c>
      <c r="T312">
        <v>30.96</v>
      </c>
      <c r="U312">
        <f t="shared" si="22"/>
        <v>14.274000000000001</v>
      </c>
      <c r="V312">
        <v>3</v>
      </c>
    </row>
    <row r="313" spans="1:22" x14ac:dyDescent="0.25">
      <c r="A313" s="1">
        <v>44732.847222222219</v>
      </c>
      <c r="B313">
        <v>1499</v>
      </c>
      <c r="C313">
        <v>16.739999999999998</v>
      </c>
      <c r="D313">
        <v>60</v>
      </c>
      <c r="E313">
        <v>60</v>
      </c>
      <c r="F313">
        <v>-6.3769999999999998</v>
      </c>
      <c r="G313">
        <v>29.62</v>
      </c>
      <c r="H313">
        <v>12.98</v>
      </c>
      <c r="I313">
        <v>-8.7799999999999994</v>
      </c>
      <c r="J313">
        <v>29.55</v>
      </c>
      <c r="K313">
        <v>12.41</v>
      </c>
      <c r="L313">
        <f t="shared" si="20"/>
        <v>0.49129429892141752</v>
      </c>
      <c r="M313">
        <f t="shared" si="21"/>
        <v>0.70749395648670421</v>
      </c>
      <c r="N313" s="2">
        <v>44732</v>
      </c>
      <c r="O313" s="3">
        <v>5.848101851851955</v>
      </c>
      <c r="P313">
        <v>0.56919999999999993</v>
      </c>
      <c r="Q313">
        <v>17.690000000000001</v>
      </c>
      <c r="R313">
        <v>16.666</v>
      </c>
      <c r="S313">
        <v>3.0000000000000006E-2</v>
      </c>
      <c r="T313">
        <v>30.46</v>
      </c>
      <c r="U313">
        <f t="shared" si="22"/>
        <v>13.794</v>
      </c>
      <c r="V313">
        <v>3</v>
      </c>
    </row>
    <row r="314" spans="1:22" x14ac:dyDescent="0.25">
      <c r="A314" s="1">
        <v>44732.854166666664</v>
      </c>
      <c r="B314">
        <v>1500</v>
      </c>
      <c r="C314">
        <v>16.760000000000002</v>
      </c>
      <c r="D314">
        <v>60</v>
      </c>
      <c r="E314">
        <v>60</v>
      </c>
      <c r="F314">
        <v>-6.4880000000000004</v>
      </c>
      <c r="G314">
        <v>29.21</v>
      </c>
      <c r="H314">
        <v>12.52</v>
      </c>
      <c r="I314">
        <v>-8.7799999999999994</v>
      </c>
      <c r="J314">
        <v>29.17</v>
      </c>
      <c r="K314">
        <v>12</v>
      </c>
      <c r="L314">
        <f t="shared" si="20"/>
        <v>0.51821086261980831</v>
      </c>
      <c r="M314">
        <f t="shared" si="21"/>
        <v>0.73166666666666658</v>
      </c>
      <c r="N314" s="2">
        <v>44732</v>
      </c>
      <c r="O314" s="3">
        <v>5.8550462962963996</v>
      </c>
      <c r="P314">
        <v>0.59010000000000007</v>
      </c>
      <c r="Q314">
        <v>17.690000000000001</v>
      </c>
      <c r="R314">
        <v>16.667000000000002</v>
      </c>
      <c r="S314">
        <v>3.0000000000000006E-2</v>
      </c>
      <c r="T314">
        <v>29.979999999999997</v>
      </c>
      <c r="U314">
        <f t="shared" si="22"/>
        <v>13.312999999999995</v>
      </c>
      <c r="V314">
        <v>3</v>
      </c>
    </row>
    <row r="315" spans="1:22" x14ac:dyDescent="0.25">
      <c r="A315" s="1">
        <v>44732.861111111109</v>
      </c>
      <c r="B315">
        <v>1501</v>
      </c>
      <c r="C315">
        <v>16.760000000000002</v>
      </c>
      <c r="D315">
        <v>60</v>
      </c>
      <c r="E315">
        <v>60</v>
      </c>
      <c r="F315">
        <v>-6.3949999999999996</v>
      </c>
      <c r="G315">
        <v>28.89</v>
      </c>
      <c r="H315">
        <v>12.19</v>
      </c>
      <c r="I315">
        <v>-8.64</v>
      </c>
      <c r="J315">
        <v>28.87</v>
      </c>
      <c r="K315">
        <v>11.68</v>
      </c>
      <c r="L315">
        <f t="shared" si="20"/>
        <v>0.52461033634126331</v>
      </c>
      <c r="M315">
        <f t="shared" si="21"/>
        <v>0.73972602739726034</v>
      </c>
      <c r="N315" s="2">
        <v>44732</v>
      </c>
      <c r="O315" s="3">
        <v>5.8619907407408443</v>
      </c>
      <c r="P315">
        <v>0.60529999999999995</v>
      </c>
      <c r="Q315">
        <v>17.695</v>
      </c>
      <c r="R315">
        <v>16.678999999999998</v>
      </c>
      <c r="S315">
        <v>3.0000000000000006E-2</v>
      </c>
      <c r="T315">
        <v>29.6</v>
      </c>
      <c r="U315">
        <f t="shared" si="22"/>
        <v>12.921000000000003</v>
      </c>
      <c r="V315">
        <v>3</v>
      </c>
    </row>
    <row r="316" spans="1:22" x14ac:dyDescent="0.25">
      <c r="A316" s="1">
        <v>44732.868055555555</v>
      </c>
      <c r="B316">
        <v>1502</v>
      </c>
      <c r="C316">
        <v>16.760000000000002</v>
      </c>
      <c r="D316">
        <v>60</v>
      </c>
      <c r="E316">
        <v>60</v>
      </c>
      <c r="F316">
        <v>-6.7160000000000002</v>
      </c>
      <c r="G316">
        <v>28.58</v>
      </c>
      <c r="H316">
        <v>11.95</v>
      </c>
      <c r="I316">
        <v>-9.4499999999999993</v>
      </c>
      <c r="J316">
        <v>28.6</v>
      </c>
      <c r="K316">
        <v>11.49</v>
      </c>
      <c r="L316">
        <f t="shared" si="20"/>
        <v>0.56200836820083688</v>
      </c>
      <c r="M316">
        <f t="shared" si="21"/>
        <v>0.82245430809399467</v>
      </c>
      <c r="N316" s="2">
        <v>44732</v>
      </c>
      <c r="O316" s="3">
        <v>5.8689351851852889</v>
      </c>
      <c r="P316">
        <v>0.65790000000000004</v>
      </c>
      <c r="Q316">
        <v>17.686</v>
      </c>
      <c r="R316">
        <v>16.602000000000004</v>
      </c>
      <c r="S316">
        <v>3.0000000000000006E-2</v>
      </c>
      <c r="T316">
        <v>29.25</v>
      </c>
      <c r="U316">
        <f t="shared" si="22"/>
        <v>12.647999999999996</v>
      </c>
      <c r="V316">
        <v>3</v>
      </c>
    </row>
    <row r="317" spans="1:22" x14ac:dyDescent="0.25">
      <c r="A317" s="1">
        <v>44732.875</v>
      </c>
      <c r="B317">
        <v>1503</v>
      </c>
      <c r="C317">
        <v>16.760000000000002</v>
      </c>
      <c r="D317">
        <v>60</v>
      </c>
      <c r="E317">
        <v>60</v>
      </c>
      <c r="F317">
        <v>-6.5640000000000001</v>
      </c>
      <c r="G317">
        <v>28.32</v>
      </c>
      <c r="H317">
        <v>11.67</v>
      </c>
      <c r="I317">
        <v>-9.2799999999999994</v>
      </c>
      <c r="J317">
        <v>28.3</v>
      </c>
      <c r="K317">
        <v>11.19</v>
      </c>
      <c r="L317">
        <f t="shared" si="20"/>
        <v>0.56246786632390744</v>
      </c>
      <c r="M317">
        <f t="shared" si="21"/>
        <v>0.82931188561215374</v>
      </c>
      <c r="N317" s="2">
        <v>44732</v>
      </c>
      <c r="O317" s="3">
        <v>5.8758796296297335</v>
      </c>
      <c r="P317">
        <v>0.66869999999999996</v>
      </c>
      <c r="Q317">
        <v>17.692</v>
      </c>
      <c r="R317">
        <v>16.628999999999998</v>
      </c>
      <c r="S317">
        <v>3.0000000000000006E-2</v>
      </c>
      <c r="T317">
        <v>28.890000000000004</v>
      </c>
      <c r="U317">
        <f t="shared" si="22"/>
        <v>12.261000000000006</v>
      </c>
      <c r="V317">
        <v>3</v>
      </c>
    </row>
    <row r="318" spans="1:22" x14ac:dyDescent="0.25">
      <c r="A318" s="1">
        <v>44732.881944444445</v>
      </c>
      <c r="B318">
        <v>1504</v>
      </c>
      <c r="C318">
        <v>16.760000000000002</v>
      </c>
      <c r="D318">
        <v>60</v>
      </c>
      <c r="E318">
        <v>60</v>
      </c>
      <c r="F318">
        <v>-6.4160000000000004</v>
      </c>
      <c r="G318">
        <v>27.96</v>
      </c>
      <c r="H318">
        <v>11.28</v>
      </c>
      <c r="I318">
        <v>-9.1199999999999992</v>
      </c>
      <c r="J318">
        <v>27.99</v>
      </c>
      <c r="K318">
        <v>10.86</v>
      </c>
      <c r="L318">
        <f t="shared" si="20"/>
        <v>0.5687943262411348</v>
      </c>
      <c r="M318">
        <f t="shared" si="21"/>
        <v>0.83977900552486184</v>
      </c>
      <c r="N318" s="2">
        <v>44732</v>
      </c>
      <c r="O318" s="3">
        <v>5.8828240740741782</v>
      </c>
      <c r="P318">
        <v>0.67200000000000004</v>
      </c>
      <c r="Q318">
        <v>17.691000000000003</v>
      </c>
      <c r="R318">
        <v>16.66</v>
      </c>
      <c r="S318">
        <v>3.0000000000000006E-2</v>
      </c>
      <c r="T318">
        <v>28.49</v>
      </c>
      <c r="U318">
        <f t="shared" si="22"/>
        <v>11.829999999999998</v>
      </c>
      <c r="V318">
        <v>3</v>
      </c>
    </row>
    <row r="319" spans="1:22" x14ac:dyDescent="0.25">
      <c r="A319" s="1">
        <v>44732.888888888891</v>
      </c>
      <c r="B319">
        <v>1505</v>
      </c>
      <c r="C319">
        <v>16.760000000000002</v>
      </c>
      <c r="D319">
        <v>60</v>
      </c>
      <c r="E319">
        <v>60</v>
      </c>
      <c r="F319">
        <v>-6.306</v>
      </c>
      <c r="G319">
        <v>27.69</v>
      </c>
      <c r="H319">
        <v>11</v>
      </c>
      <c r="I319">
        <v>-8.85</v>
      </c>
      <c r="J319">
        <v>27.71</v>
      </c>
      <c r="K319">
        <v>10.54</v>
      </c>
      <c r="L319">
        <f t="shared" si="20"/>
        <v>0.57327272727272727</v>
      </c>
      <c r="M319">
        <f t="shared" si="21"/>
        <v>0.83965844402277046</v>
      </c>
      <c r="N319" s="2">
        <v>44732</v>
      </c>
      <c r="O319" s="3">
        <v>5.8897685185186228</v>
      </c>
      <c r="P319">
        <v>0.68959999999999988</v>
      </c>
      <c r="Q319">
        <v>17.704000000000001</v>
      </c>
      <c r="R319">
        <v>16.669</v>
      </c>
      <c r="S319">
        <v>3.0000000000000006E-2</v>
      </c>
      <c r="T319">
        <v>28.24</v>
      </c>
      <c r="U319">
        <f t="shared" si="22"/>
        <v>11.570999999999998</v>
      </c>
      <c r="V319">
        <v>3</v>
      </c>
    </row>
    <row r="320" spans="1:22" x14ac:dyDescent="0.25">
      <c r="A320" s="1">
        <v>44732.895833333336</v>
      </c>
      <c r="B320">
        <v>1506</v>
      </c>
      <c r="C320">
        <v>16.760000000000002</v>
      </c>
      <c r="D320">
        <v>60</v>
      </c>
      <c r="E320">
        <v>60</v>
      </c>
      <c r="F320">
        <v>-6.0279999999999996</v>
      </c>
      <c r="G320">
        <v>27.41</v>
      </c>
      <c r="H320">
        <v>10.68</v>
      </c>
      <c r="I320">
        <v>-8.3699999999999992</v>
      </c>
      <c r="J320">
        <v>27.44</v>
      </c>
      <c r="K320">
        <v>10.25</v>
      </c>
      <c r="L320">
        <f t="shared" si="20"/>
        <v>0.56441947565543071</v>
      </c>
      <c r="M320">
        <f t="shared" si="21"/>
        <v>0.81658536585365848</v>
      </c>
      <c r="N320" s="2">
        <v>44732</v>
      </c>
      <c r="O320" s="3">
        <v>5.8967129629630675</v>
      </c>
      <c r="P320">
        <v>0.69469999999999987</v>
      </c>
      <c r="Q320">
        <v>17.715</v>
      </c>
      <c r="R320">
        <v>16.694999999999997</v>
      </c>
      <c r="S320">
        <v>3.0000000000000006E-2</v>
      </c>
      <c r="T320">
        <v>27.959999999999997</v>
      </c>
      <c r="U320">
        <f t="shared" si="22"/>
        <v>11.265000000000001</v>
      </c>
      <c r="V320">
        <v>3</v>
      </c>
    </row>
    <row r="321" spans="1:22" x14ac:dyDescent="0.25">
      <c r="A321" s="1">
        <v>44732.902777777781</v>
      </c>
      <c r="B321">
        <v>1507</v>
      </c>
      <c r="C321">
        <v>16.760000000000002</v>
      </c>
      <c r="D321">
        <v>60</v>
      </c>
      <c r="E321">
        <v>60</v>
      </c>
      <c r="F321">
        <v>-6.2430000000000003</v>
      </c>
      <c r="G321">
        <v>27.14</v>
      </c>
      <c r="H321">
        <v>10.42</v>
      </c>
      <c r="I321">
        <v>-8.7100000000000009</v>
      </c>
      <c r="J321">
        <v>27.19</v>
      </c>
      <c r="K321">
        <v>10.02</v>
      </c>
      <c r="L321">
        <f t="shared" si="20"/>
        <v>0.59913627639155476</v>
      </c>
      <c r="M321">
        <f t="shared" si="21"/>
        <v>0.86926147704590828</v>
      </c>
      <c r="N321" s="2">
        <v>44732</v>
      </c>
      <c r="O321" s="3">
        <v>5.9036574074075121</v>
      </c>
      <c r="P321">
        <v>0.74220000000000008</v>
      </c>
      <c r="Q321">
        <v>17.713000000000001</v>
      </c>
      <c r="R321">
        <v>16.658999999999999</v>
      </c>
      <c r="S321">
        <v>3.0000000000000006E-2</v>
      </c>
      <c r="T321">
        <v>27.639999999999997</v>
      </c>
      <c r="U321">
        <f t="shared" si="22"/>
        <v>10.980999999999998</v>
      </c>
      <c r="V321">
        <v>3</v>
      </c>
    </row>
    <row r="322" spans="1:22" x14ac:dyDescent="0.25">
      <c r="A322" s="1">
        <v>44732.909722222219</v>
      </c>
      <c r="B322">
        <v>1508</v>
      </c>
      <c r="C322">
        <v>16.760000000000002</v>
      </c>
      <c r="D322">
        <v>60</v>
      </c>
      <c r="E322">
        <v>60</v>
      </c>
      <c r="F322">
        <v>-6.4859999999999998</v>
      </c>
      <c r="G322">
        <v>26.9</v>
      </c>
      <c r="H322">
        <v>10.210000000000001</v>
      </c>
      <c r="I322">
        <v>-9.01</v>
      </c>
      <c r="J322">
        <v>26.95</v>
      </c>
      <c r="K322">
        <v>9.7799999999999994</v>
      </c>
      <c r="L322">
        <f t="shared" si="20"/>
        <v>0.63525954946131236</v>
      </c>
      <c r="M322">
        <f t="shared" si="21"/>
        <v>0.92126789366053174</v>
      </c>
      <c r="N322" s="2">
        <v>44732</v>
      </c>
      <c r="O322" s="3">
        <v>5.9106018518519567</v>
      </c>
      <c r="P322">
        <v>0.76260000000000006</v>
      </c>
      <c r="Q322">
        <v>17.714000000000002</v>
      </c>
      <c r="R322">
        <v>16.652000000000001</v>
      </c>
      <c r="S322">
        <v>3.0000000000000006E-2</v>
      </c>
      <c r="T322">
        <v>27.32</v>
      </c>
      <c r="U322">
        <f t="shared" si="22"/>
        <v>10.667999999999999</v>
      </c>
      <c r="V322">
        <v>3</v>
      </c>
    </row>
    <row r="323" spans="1:22" x14ac:dyDescent="0.25">
      <c r="A323" s="1">
        <v>44732.916666666664</v>
      </c>
      <c r="B323">
        <v>1509</v>
      </c>
      <c r="C323">
        <v>16.760000000000002</v>
      </c>
      <c r="D323">
        <v>60</v>
      </c>
      <c r="E323">
        <v>60</v>
      </c>
      <c r="F323">
        <v>-6.3579999999999997</v>
      </c>
      <c r="G323">
        <v>26.7</v>
      </c>
      <c r="H323">
        <v>10.01</v>
      </c>
      <c r="I323">
        <v>-8.74</v>
      </c>
      <c r="J323">
        <v>26.74</v>
      </c>
      <c r="K323">
        <v>9.59</v>
      </c>
      <c r="L323">
        <f t="shared" si="20"/>
        <v>0.63516483516483513</v>
      </c>
      <c r="M323">
        <f t="shared" si="21"/>
        <v>0.9113660062565172</v>
      </c>
      <c r="N323" s="2">
        <v>44732</v>
      </c>
      <c r="O323" s="3">
        <v>5.9175462962964014</v>
      </c>
      <c r="P323">
        <v>0.76990000000000003</v>
      </c>
      <c r="Q323">
        <v>17.704000000000001</v>
      </c>
      <c r="R323">
        <v>16.677999999999997</v>
      </c>
      <c r="S323">
        <v>3.0000000000000006E-2</v>
      </c>
      <c r="T323">
        <v>27.01</v>
      </c>
      <c r="U323">
        <f t="shared" si="22"/>
        <v>10.332000000000004</v>
      </c>
      <c r="V323">
        <v>3</v>
      </c>
    </row>
    <row r="324" spans="1:22" x14ac:dyDescent="0.25">
      <c r="A324" s="1">
        <v>44732.923611111109</v>
      </c>
      <c r="B324">
        <v>1510</v>
      </c>
      <c r="C324">
        <v>16.739999999999998</v>
      </c>
      <c r="D324">
        <v>60</v>
      </c>
      <c r="E324">
        <v>60</v>
      </c>
      <c r="F324">
        <v>-6.7089999999999996</v>
      </c>
      <c r="G324">
        <v>26.53</v>
      </c>
      <c r="H324">
        <v>9.91</v>
      </c>
      <c r="I324">
        <v>-9.34</v>
      </c>
      <c r="J324">
        <v>26.59</v>
      </c>
      <c r="K324">
        <v>9.4600000000000009</v>
      </c>
      <c r="L324">
        <f t="shared" si="20"/>
        <v>0.67699293642785063</v>
      </c>
      <c r="M324">
        <f t="shared" si="21"/>
        <v>0.98731501057082438</v>
      </c>
      <c r="N324" s="2">
        <v>44732</v>
      </c>
      <c r="O324" s="3">
        <v>5.924490740740846</v>
      </c>
      <c r="P324">
        <v>0.81030000000000002</v>
      </c>
      <c r="Q324">
        <v>17.707999999999998</v>
      </c>
      <c r="R324">
        <v>16.616</v>
      </c>
      <c r="S324">
        <v>3.0000000000000006E-2</v>
      </c>
      <c r="T324">
        <v>26.95</v>
      </c>
      <c r="U324">
        <f t="shared" si="22"/>
        <v>10.334</v>
      </c>
      <c r="V324">
        <v>3</v>
      </c>
    </row>
    <row r="325" spans="1:22" x14ac:dyDescent="0.25">
      <c r="A325" s="1">
        <v>44732.930555555555</v>
      </c>
      <c r="B325">
        <v>1511</v>
      </c>
      <c r="C325">
        <v>16.760000000000002</v>
      </c>
      <c r="D325">
        <v>60</v>
      </c>
      <c r="E325">
        <v>60</v>
      </c>
      <c r="F325">
        <v>-6.3869999999999996</v>
      </c>
      <c r="G325">
        <v>26.38</v>
      </c>
      <c r="H325">
        <v>9.74</v>
      </c>
      <c r="I325">
        <v>-9.0299999999999994</v>
      </c>
      <c r="J325">
        <v>26.45</v>
      </c>
      <c r="K325">
        <v>9.31</v>
      </c>
      <c r="L325">
        <f t="shared" si="20"/>
        <v>0.65574948665297739</v>
      </c>
      <c r="M325">
        <f t="shared" si="21"/>
        <v>0.96992481203007508</v>
      </c>
      <c r="N325" s="2">
        <v>44732</v>
      </c>
      <c r="O325" s="3">
        <v>5.9314351851852907</v>
      </c>
      <c r="P325">
        <v>0.82699999999999996</v>
      </c>
      <c r="Q325">
        <v>17.719000000000001</v>
      </c>
      <c r="R325">
        <v>16.643999999999998</v>
      </c>
      <c r="S325">
        <v>3.0000000000000006E-2</v>
      </c>
      <c r="T325">
        <v>26.659999999999997</v>
      </c>
      <c r="U325">
        <f t="shared" si="22"/>
        <v>10.015999999999998</v>
      </c>
      <c r="V325">
        <v>3</v>
      </c>
    </row>
    <row r="326" spans="1:22" x14ac:dyDescent="0.25">
      <c r="A326" s="1">
        <v>44732.944444444445</v>
      </c>
      <c r="B326">
        <v>1513</v>
      </c>
      <c r="C326">
        <v>16.739999999999998</v>
      </c>
      <c r="D326">
        <v>60</v>
      </c>
      <c r="E326">
        <v>60</v>
      </c>
      <c r="F326">
        <v>-6.2649999999999997</v>
      </c>
      <c r="G326">
        <v>26.38</v>
      </c>
      <c r="H326">
        <v>9.67</v>
      </c>
      <c r="I326">
        <v>-8.77</v>
      </c>
      <c r="J326">
        <v>26.41</v>
      </c>
      <c r="K326">
        <v>9.23</v>
      </c>
      <c r="L326">
        <f t="shared" ref="L326:L389" si="23">ABS(F326/H326)</f>
        <v>0.64788004136504651</v>
      </c>
      <c r="M326">
        <f t="shared" ref="M326:M389" si="24">ABS(I326/K326)</f>
        <v>0.95016251354279513</v>
      </c>
      <c r="N326" s="2">
        <v>44732</v>
      </c>
      <c r="O326" s="3">
        <v>5.94532407407418</v>
      </c>
      <c r="P326">
        <v>0.80490000000000017</v>
      </c>
      <c r="Q326">
        <v>17.734000000000002</v>
      </c>
      <c r="R326">
        <v>16.678000000000001</v>
      </c>
      <c r="S326">
        <v>3.0000000000000006E-2</v>
      </c>
      <c r="T326">
        <v>26.78</v>
      </c>
      <c r="U326">
        <f t="shared" si="22"/>
        <v>10.102</v>
      </c>
      <c r="V326">
        <v>3</v>
      </c>
    </row>
    <row r="327" spans="1:22" x14ac:dyDescent="0.25">
      <c r="A327" s="1">
        <v>44732.951388888891</v>
      </c>
      <c r="B327">
        <v>1514</v>
      </c>
      <c r="C327">
        <v>16.760000000000002</v>
      </c>
      <c r="D327">
        <v>60</v>
      </c>
      <c r="E327">
        <v>60</v>
      </c>
      <c r="F327">
        <v>-6.3220000000000001</v>
      </c>
      <c r="G327">
        <v>26.53</v>
      </c>
      <c r="H327">
        <v>9.83</v>
      </c>
      <c r="I327">
        <v>-9.1</v>
      </c>
      <c r="J327">
        <v>26.56</v>
      </c>
      <c r="K327">
        <v>9.39</v>
      </c>
      <c r="L327">
        <f t="shared" si="23"/>
        <v>0.64313326551373351</v>
      </c>
      <c r="M327">
        <f t="shared" si="24"/>
        <v>0.96911608093716706</v>
      </c>
      <c r="N327" s="2">
        <v>44732</v>
      </c>
      <c r="O327" s="3">
        <v>5.9522685185186246</v>
      </c>
      <c r="P327">
        <v>0.79790000000000005</v>
      </c>
      <c r="Q327">
        <v>17.734999999999999</v>
      </c>
      <c r="R327">
        <v>16.675999999999998</v>
      </c>
      <c r="S327">
        <v>3.0000000000000006E-2</v>
      </c>
      <c r="T327">
        <v>26.9</v>
      </c>
      <c r="U327">
        <f t="shared" si="22"/>
        <v>10.224</v>
      </c>
      <c r="V327">
        <v>3</v>
      </c>
    </row>
    <row r="328" spans="1:22" x14ac:dyDescent="0.25">
      <c r="A328" s="1">
        <v>44732.958333333336</v>
      </c>
      <c r="B328">
        <v>1515</v>
      </c>
      <c r="C328">
        <v>16.760000000000002</v>
      </c>
      <c r="D328">
        <v>60</v>
      </c>
      <c r="E328">
        <v>60</v>
      </c>
      <c r="F328">
        <v>-6.49</v>
      </c>
      <c r="G328">
        <v>26.54</v>
      </c>
      <c r="H328">
        <v>9.82</v>
      </c>
      <c r="I328">
        <v>-9.02</v>
      </c>
      <c r="J328">
        <v>26.54</v>
      </c>
      <c r="K328">
        <v>9.35</v>
      </c>
      <c r="L328">
        <f t="shared" si="23"/>
        <v>0.66089613034623218</v>
      </c>
      <c r="M328">
        <f t="shared" si="24"/>
        <v>0.96470588235294119</v>
      </c>
      <c r="N328" s="2">
        <v>44732</v>
      </c>
      <c r="O328" s="3">
        <v>5.9592129629630692</v>
      </c>
      <c r="P328">
        <v>0.79520000000000002</v>
      </c>
      <c r="Q328">
        <v>17.731999999999999</v>
      </c>
      <c r="R328">
        <v>16.681999999999999</v>
      </c>
      <c r="S328">
        <v>3.0000000000000006E-2</v>
      </c>
      <c r="T328">
        <v>26.840000000000003</v>
      </c>
      <c r="U328">
        <f t="shared" si="22"/>
        <v>10.158000000000005</v>
      </c>
      <c r="V328">
        <v>3</v>
      </c>
    </row>
    <row r="329" spans="1:22" x14ac:dyDescent="0.25">
      <c r="A329" s="1">
        <v>44732.965277777781</v>
      </c>
      <c r="B329">
        <v>1516</v>
      </c>
      <c r="C329">
        <v>16.739999999999998</v>
      </c>
      <c r="D329">
        <v>60</v>
      </c>
      <c r="E329">
        <v>60</v>
      </c>
      <c r="F329">
        <v>-6.3689999999999998</v>
      </c>
      <c r="G329">
        <v>26.45</v>
      </c>
      <c r="H329">
        <v>9.7200000000000006</v>
      </c>
      <c r="I329">
        <v>-8.89</v>
      </c>
      <c r="J329">
        <v>26.47</v>
      </c>
      <c r="K329">
        <v>9.26</v>
      </c>
      <c r="L329">
        <f t="shared" si="23"/>
        <v>0.65524691358024689</v>
      </c>
      <c r="M329">
        <f t="shared" si="24"/>
        <v>0.9600431965442765</v>
      </c>
      <c r="N329" s="2">
        <v>44732</v>
      </c>
      <c r="O329" s="3">
        <v>5.9661574074075139</v>
      </c>
      <c r="P329">
        <v>0.79889999999999994</v>
      </c>
      <c r="Q329">
        <v>17.741999999999997</v>
      </c>
      <c r="R329">
        <v>16.695999999999998</v>
      </c>
      <c r="S329">
        <v>3.0000000000000006E-2</v>
      </c>
      <c r="T329">
        <v>26.74</v>
      </c>
      <c r="U329">
        <f t="shared" si="22"/>
        <v>10.044</v>
      </c>
      <c r="V329">
        <v>3</v>
      </c>
    </row>
    <row r="330" spans="1:22" x14ac:dyDescent="0.25">
      <c r="A330" s="1">
        <v>44733.381944444445</v>
      </c>
      <c r="B330">
        <v>1576</v>
      </c>
      <c r="C330">
        <v>16.79</v>
      </c>
      <c r="D330">
        <v>60</v>
      </c>
      <c r="E330">
        <v>60</v>
      </c>
      <c r="F330">
        <v>-7.2990000000000004</v>
      </c>
      <c r="G330">
        <v>26.73</v>
      </c>
      <c r="H330">
        <v>9.9600000000000009</v>
      </c>
      <c r="I330">
        <v>-10.130000000000001</v>
      </c>
      <c r="J330">
        <v>26.53</v>
      </c>
      <c r="K330">
        <v>9.2899999999999991</v>
      </c>
      <c r="L330">
        <f t="shared" si="23"/>
        <v>0.73283132530120476</v>
      </c>
      <c r="M330">
        <f t="shared" si="24"/>
        <v>1.0904198062432726</v>
      </c>
      <c r="N330" s="2">
        <v>44733</v>
      </c>
      <c r="O330" s="3">
        <v>6.3828240740741924</v>
      </c>
      <c r="P330">
        <v>0.91489999999999994</v>
      </c>
      <c r="Q330">
        <v>17.916</v>
      </c>
      <c r="R330">
        <v>16.711999999999996</v>
      </c>
      <c r="S330">
        <v>3.0000000000000006E-2</v>
      </c>
      <c r="T330">
        <v>26.790000000000003</v>
      </c>
      <c r="U330">
        <f t="shared" ref="U330:U362" si="25">ABS(R330-T330)</f>
        <v>10.078000000000007</v>
      </c>
      <c r="V330">
        <v>3</v>
      </c>
    </row>
    <row r="331" spans="1:22" x14ac:dyDescent="0.25">
      <c r="A331" s="1">
        <v>44733.388888888891</v>
      </c>
      <c r="B331">
        <v>1577</v>
      </c>
      <c r="C331">
        <v>16.809999999999999</v>
      </c>
      <c r="D331">
        <v>60</v>
      </c>
      <c r="E331">
        <v>60</v>
      </c>
      <c r="F331">
        <v>-7.0670000000000002</v>
      </c>
      <c r="G331">
        <v>27.01</v>
      </c>
      <c r="H331">
        <v>10.220000000000001</v>
      </c>
      <c r="I331">
        <v>-9.89</v>
      </c>
      <c r="J331">
        <v>26.83</v>
      </c>
      <c r="K331">
        <v>9.56</v>
      </c>
      <c r="L331">
        <f t="shared" si="23"/>
        <v>0.69148727984344416</v>
      </c>
      <c r="M331">
        <f t="shared" si="24"/>
        <v>1.0345188284518829</v>
      </c>
      <c r="N331" s="2">
        <v>44733</v>
      </c>
      <c r="O331" s="3">
        <v>6.389768518518637</v>
      </c>
      <c r="P331">
        <v>0.86050000000000004</v>
      </c>
      <c r="Q331">
        <v>17.922000000000004</v>
      </c>
      <c r="R331">
        <v>16.768999999999998</v>
      </c>
      <c r="S331">
        <v>3.0000000000000006E-2</v>
      </c>
      <c r="T331">
        <v>27.07</v>
      </c>
      <c r="U331">
        <f t="shared" si="25"/>
        <v>10.301000000000002</v>
      </c>
      <c r="V331">
        <v>3</v>
      </c>
    </row>
    <row r="332" spans="1:22" x14ac:dyDescent="0.25">
      <c r="A332" s="1">
        <v>44733.395833333336</v>
      </c>
      <c r="B332">
        <v>1578</v>
      </c>
      <c r="C332">
        <v>16.809999999999999</v>
      </c>
      <c r="D332">
        <v>60</v>
      </c>
      <c r="E332">
        <v>60</v>
      </c>
      <c r="F332">
        <v>-7.2469999999999999</v>
      </c>
      <c r="G332">
        <v>27.25</v>
      </c>
      <c r="H332">
        <v>10.48</v>
      </c>
      <c r="I332">
        <v>-10.199999999999999</v>
      </c>
      <c r="J332">
        <v>27.01</v>
      </c>
      <c r="K332">
        <v>9.75</v>
      </c>
      <c r="L332">
        <f t="shared" si="23"/>
        <v>0.69150763358778622</v>
      </c>
      <c r="M332">
        <f t="shared" si="24"/>
        <v>1.046153846153846</v>
      </c>
      <c r="N332" s="2">
        <v>44733</v>
      </c>
      <c r="O332" s="3">
        <v>6.3967129629630817</v>
      </c>
      <c r="P332">
        <v>0.8538</v>
      </c>
      <c r="Q332">
        <v>17.917999999999999</v>
      </c>
      <c r="R332">
        <v>16.754999999999999</v>
      </c>
      <c r="S332">
        <v>3.0000000000000006E-2</v>
      </c>
      <c r="T332">
        <v>27.2</v>
      </c>
      <c r="U332">
        <f t="shared" si="25"/>
        <v>10.445</v>
      </c>
      <c r="V332">
        <v>3</v>
      </c>
    </row>
    <row r="333" spans="1:22" x14ac:dyDescent="0.25">
      <c r="A333" s="1">
        <v>44733.402777777781</v>
      </c>
      <c r="B333">
        <v>1579</v>
      </c>
      <c r="C333">
        <v>16.809999999999999</v>
      </c>
      <c r="D333">
        <v>60</v>
      </c>
      <c r="E333">
        <v>60</v>
      </c>
      <c r="F333">
        <v>-7.23</v>
      </c>
      <c r="G333">
        <v>27.48</v>
      </c>
      <c r="H333">
        <v>10.69</v>
      </c>
      <c r="I333">
        <v>-9.6999999999999993</v>
      </c>
      <c r="J333">
        <v>27.13</v>
      </c>
      <c r="K333">
        <v>9.83</v>
      </c>
      <c r="L333">
        <f t="shared" si="23"/>
        <v>0.67633302151543506</v>
      </c>
      <c r="M333">
        <f t="shared" si="24"/>
        <v>0.98677517802644954</v>
      </c>
      <c r="N333" s="2">
        <v>44733</v>
      </c>
      <c r="O333" s="3">
        <v>6.4036574074075263</v>
      </c>
      <c r="P333">
        <v>0.85419999999999996</v>
      </c>
      <c r="Q333">
        <v>17.925999999999998</v>
      </c>
      <c r="R333">
        <v>16.748000000000001</v>
      </c>
      <c r="S333">
        <v>3.0000000000000006E-2</v>
      </c>
      <c r="T333">
        <v>27.360000000000003</v>
      </c>
      <c r="U333">
        <f t="shared" si="25"/>
        <v>10.612000000000002</v>
      </c>
      <c r="V333">
        <v>3</v>
      </c>
    </row>
    <row r="334" spans="1:22" x14ac:dyDescent="0.25">
      <c r="A334" s="1">
        <v>44733.409722222219</v>
      </c>
      <c r="B334">
        <v>1580</v>
      </c>
      <c r="C334">
        <v>16.809999999999999</v>
      </c>
      <c r="D334">
        <v>60</v>
      </c>
      <c r="E334">
        <v>60</v>
      </c>
      <c r="F334">
        <v>-7.2469999999999999</v>
      </c>
      <c r="G334">
        <v>27.81</v>
      </c>
      <c r="H334">
        <v>11.05</v>
      </c>
      <c r="I334">
        <v>-10.36</v>
      </c>
      <c r="J334">
        <v>27.34</v>
      </c>
      <c r="K334">
        <v>10.08</v>
      </c>
      <c r="L334">
        <f t="shared" si="23"/>
        <v>0.65583710407239815</v>
      </c>
      <c r="M334">
        <f t="shared" si="24"/>
        <v>1.0277777777777777</v>
      </c>
      <c r="N334" s="2">
        <v>44733</v>
      </c>
      <c r="O334" s="3">
        <v>6.410601851851971</v>
      </c>
      <c r="P334">
        <v>0.83530000000000015</v>
      </c>
      <c r="Q334">
        <v>17.915999999999997</v>
      </c>
      <c r="R334">
        <v>16.734000000000002</v>
      </c>
      <c r="S334">
        <v>3.0000000000000006E-2</v>
      </c>
      <c r="T334">
        <v>27.609999999999996</v>
      </c>
      <c r="U334">
        <f t="shared" si="25"/>
        <v>10.875999999999994</v>
      </c>
      <c r="V334">
        <v>3</v>
      </c>
    </row>
    <row r="335" spans="1:22" x14ac:dyDescent="0.25">
      <c r="A335" s="1">
        <v>44733.416666666664</v>
      </c>
      <c r="B335">
        <v>1581</v>
      </c>
      <c r="C335">
        <v>16.809999999999999</v>
      </c>
      <c r="D335">
        <v>60</v>
      </c>
      <c r="E335">
        <v>60</v>
      </c>
      <c r="F335">
        <v>-7.3869999999999996</v>
      </c>
      <c r="G335">
        <v>27.9</v>
      </c>
      <c r="H335">
        <v>11.12</v>
      </c>
      <c r="I335">
        <v>-10.33</v>
      </c>
      <c r="J335">
        <v>27.6</v>
      </c>
      <c r="K335">
        <v>10.32</v>
      </c>
      <c r="L335">
        <f t="shared" si="23"/>
        <v>0.6642985611510791</v>
      </c>
      <c r="M335">
        <f t="shared" si="24"/>
        <v>1.000968992248062</v>
      </c>
      <c r="N335" s="2">
        <v>44733</v>
      </c>
      <c r="O335" s="3">
        <v>6.4175462962964156</v>
      </c>
      <c r="P335">
        <v>0.82119999999999993</v>
      </c>
      <c r="Q335">
        <v>17.928000000000001</v>
      </c>
      <c r="R335">
        <v>16.729999999999997</v>
      </c>
      <c r="S335">
        <v>3.0000000000000006E-2</v>
      </c>
      <c r="T335">
        <v>27.85</v>
      </c>
      <c r="U335">
        <f t="shared" si="25"/>
        <v>11.120000000000005</v>
      </c>
      <c r="V335">
        <v>3</v>
      </c>
    </row>
    <row r="336" spans="1:22" x14ac:dyDescent="0.25">
      <c r="A336" s="1">
        <v>44733.423611111109</v>
      </c>
      <c r="B336">
        <v>1582</v>
      </c>
      <c r="C336">
        <v>16.809999999999999</v>
      </c>
      <c r="D336">
        <v>60</v>
      </c>
      <c r="E336">
        <v>60</v>
      </c>
      <c r="F336">
        <v>-7.6070000000000002</v>
      </c>
      <c r="G336">
        <v>28.18</v>
      </c>
      <c r="H336">
        <v>11.47</v>
      </c>
      <c r="I336">
        <v>-10.72</v>
      </c>
      <c r="J336">
        <v>27.8</v>
      </c>
      <c r="K336">
        <v>10.57</v>
      </c>
      <c r="L336">
        <f t="shared" si="23"/>
        <v>0.66320836965998253</v>
      </c>
      <c r="M336">
        <f t="shared" si="24"/>
        <v>1.0141911069063387</v>
      </c>
      <c r="N336" s="2">
        <v>44733</v>
      </c>
      <c r="O336" s="3">
        <v>6.4244907407408602</v>
      </c>
      <c r="P336">
        <v>0.81919999999999982</v>
      </c>
      <c r="Q336">
        <v>17.914999999999999</v>
      </c>
      <c r="R336">
        <v>16.7</v>
      </c>
      <c r="S336">
        <v>3.0000000000000006E-2</v>
      </c>
      <c r="T336">
        <v>28.109999999999996</v>
      </c>
      <c r="U336">
        <f t="shared" si="25"/>
        <v>11.409999999999997</v>
      </c>
      <c r="V336">
        <v>3</v>
      </c>
    </row>
    <row r="337" spans="1:22" x14ac:dyDescent="0.25">
      <c r="A337" s="1">
        <v>44733.430555555555</v>
      </c>
      <c r="B337">
        <v>1583</v>
      </c>
      <c r="C337">
        <v>16.809999999999999</v>
      </c>
      <c r="D337">
        <v>60</v>
      </c>
      <c r="E337">
        <v>60</v>
      </c>
      <c r="F337">
        <v>-7.7210000000000001</v>
      </c>
      <c r="G337">
        <v>28.4</v>
      </c>
      <c r="H337">
        <v>11.71</v>
      </c>
      <c r="I337">
        <v>-10.96</v>
      </c>
      <c r="J337">
        <v>27.98</v>
      </c>
      <c r="K337">
        <v>10.77</v>
      </c>
      <c r="L337">
        <f t="shared" si="23"/>
        <v>0.65935098206660969</v>
      </c>
      <c r="M337">
        <f t="shared" si="24"/>
        <v>1.0176415970287838</v>
      </c>
      <c r="N337" s="2">
        <v>44733</v>
      </c>
      <c r="O337" s="3">
        <v>6.4314351851853049</v>
      </c>
      <c r="P337">
        <v>0.79910000000000003</v>
      </c>
      <c r="Q337">
        <v>17.911999999999999</v>
      </c>
      <c r="R337">
        <v>16.726000000000003</v>
      </c>
      <c r="S337">
        <v>3.0000000000000006E-2</v>
      </c>
      <c r="T337">
        <v>28.129999999999995</v>
      </c>
      <c r="U337">
        <f t="shared" si="25"/>
        <v>11.403999999999993</v>
      </c>
      <c r="V337">
        <v>3</v>
      </c>
    </row>
    <row r="338" spans="1:22" x14ac:dyDescent="0.25">
      <c r="A338" s="1">
        <v>44733.4375</v>
      </c>
      <c r="B338">
        <v>1584</v>
      </c>
      <c r="C338">
        <v>16.79</v>
      </c>
      <c r="D338">
        <v>60</v>
      </c>
      <c r="E338">
        <v>60</v>
      </c>
      <c r="F338">
        <v>-7.9850000000000003</v>
      </c>
      <c r="G338">
        <v>28.52</v>
      </c>
      <c r="H338">
        <v>11.85</v>
      </c>
      <c r="I338">
        <v>-11.08</v>
      </c>
      <c r="J338">
        <v>28.21</v>
      </c>
      <c r="K338">
        <v>11.02</v>
      </c>
      <c r="L338">
        <f t="shared" si="23"/>
        <v>0.67383966244725746</v>
      </c>
      <c r="M338">
        <f t="shared" si="24"/>
        <v>1.0054446460980038</v>
      </c>
      <c r="N338" s="2">
        <v>44733</v>
      </c>
      <c r="O338" s="3">
        <v>6.4383796296297495</v>
      </c>
      <c r="P338">
        <v>0.80080000000000007</v>
      </c>
      <c r="Q338">
        <v>17.901</v>
      </c>
      <c r="R338">
        <v>16.686</v>
      </c>
      <c r="S338">
        <v>3.0000000000000006E-2</v>
      </c>
      <c r="T338">
        <v>28.389999999999997</v>
      </c>
      <c r="U338">
        <f t="shared" si="25"/>
        <v>11.703999999999997</v>
      </c>
      <c r="V338">
        <v>3</v>
      </c>
    </row>
    <row r="339" spans="1:22" x14ac:dyDescent="0.25">
      <c r="A339" s="1">
        <v>44733.444444444445</v>
      </c>
      <c r="B339">
        <v>1585</v>
      </c>
      <c r="C339">
        <v>16.760000000000002</v>
      </c>
      <c r="D339">
        <v>60</v>
      </c>
      <c r="E339">
        <v>60</v>
      </c>
      <c r="F339">
        <v>-8.08</v>
      </c>
      <c r="G339">
        <v>28.67</v>
      </c>
      <c r="H339">
        <v>12.01</v>
      </c>
      <c r="I339">
        <v>-11.14</v>
      </c>
      <c r="J339">
        <v>28.47</v>
      </c>
      <c r="K339">
        <v>11.27</v>
      </c>
      <c r="L339">
        <f t="shared" si="23"/>
        <v>0.67277268942547874</v>
      </c>
      <c r="M339">
        <f t="shared" si="24"/>
        <v>0.98846495119787059</v>
      </c>
      <c r="N339" s="2">
        <v>44733</v>
      </c>
      <c r="O339" s="3">
        <v>6.4453240740741942</v>
      </c>
      <c r="P339">
        <v>0.79189999999999994</v>
      </c>
      <c r="Q339">
        <v>17.901000000000003</v>
      </c>
      <c r="R339">
        <v>16.679000000000002</v>
      </c>
      <c r="S339">
        <v>3.0000000000000006E-2</v>
      </c>
      <c r="T339">
        <v>28.57</v>
      </c>
      <c r="U339">
        <f t="shared" si="25"/>
        <v>11.890999999999998</v>
      </c>
      <c r="V339">
        <v>3</v>
      </c>
    </row>
    <row r="340" spans="1:22" x14ac:dyDescent="0.25">
      <c r="A340" s="1">
        <v>44733.451388888891</v>
      </c>
      <c r="B340">
        <v>1586</v>
      </c>
      <c r="C340">
        <v>16.760000000000002</v>
      </c>
      <c r="D340">
        <v>60</v>
      </c>
      <c r="E340">
        <v>60</v>
      </c>
      <c r="F340">
        <v>-7.6260000000000003</v>
      </c>
      <c r="G340">
        <v>29.01</v>
      </c>
      <c r="H340">
        <v>12.31</v>
      </c>
      <c r="I340">
        <v>-10.49</v>
      </c>
      <c r="J340">
        <v>28.67</v>
      </c>
      <c r="K340">
        <v>11.47</v>
      </c>
      <c r="L340">
        <f t="shared" si="23"/>
        <v>0.61949634443541834</v>
      </c>
      <c r="M340">
        <f t="shared" si="24"/>
        <v>0.91455972101133387</v>
      </c>
      <c r="N340" s="2">
        <v>44733</v>
      </c>
      <c r="O340" s="3">
        <v>6.4522685185186388</v>
      </c>
      <c r="P340">
        <v>0.76769999999999994</v>
      </c>
      <c r="Q340">
        <v>17.914999999999999</v>
      </c>
      <c r="R340">
        <v>16.691000000000003</v>
      </c>
      <c r="S340">
        <v>3.0000000000000006E-2</v>
      </c>
      <c r="T340">
        <v>28.889999999999997</v>
      </c>
      <c r="U340">
        <f t="shared" si="25"/>
        <v>12.198999999999995</v>
      </c>
      <c r="V340">
        <v>3</v>
      </c>
    </row>
    <row r="341" spans="1:22" x14ac:dyDescent="0.25">
      <c r="A341" s="1">
        <v>44733.458333333336</v>
      </c>
      <c r="B341">
        <v>1587</v>
      </c>
      <c r="C341">
        <v>16.760000000000002</v>
      </c>
      <c r="D341">
        <v>60</v>
      </c>
      <c r="E341">
        <v>60</v>
      </c>
      <c r="F341">
        <v>-7.3029999999999999</v>
      </c>
      <c r="G341">
        <v>29.2</v>
      </c>
      <c r="H341">
        <v>12.43</v>
      </c>
      <c r="I341">
        <v>-10.32</v>
      </c>
      <c r="J341">
        <v>28.86</v>
      </c>
      <c r="K341">
        <v>11.58</v>
      </c>
      <c r="L341">
        <f t="shared" si="23"/>
        <v>0.58753016894609811</v>
      </c>
      <c r="M341">
        <f t="shared" si="24"/>
        <v>0.89119170984455964</v>
      </c>
      <c r="N341" s="2">
        <v>44733</v>
      </c>
      <c r="O341" s="3">
        <v>6.4592129629630834</v>
      </c>
      <c r="P341">
        <v>0.74459999999999993</v>
      </c>
      <c r="Q341">
        <v>17.922000000000001</v>
      </c>
      <c r="R341">
        <v>16.73</v>
      </c>
      <c r="S341">
        <v>3.0000000000000006E-2</v>
      </c>
      <c r="T341">
        <v>29.079999999999995</v>
      </c>
      <c r="U341">
        <f t="shared" si="25"/>
        <v>12.349999999999994</v>
      </c>
      <c r="V341">
        <v>3</v>
      </c>
    </row>
    <row r="342" spans="1:22" x14ac:dyDescent="0.25">
      <c r="A342" s="1">
        <v>44733.465277777781</v>
      </c>
      <c r="B342">
        <v>1588</v>
      </c>
      <c r="C342">
        <v>16.760000000000002</v>
      </c>
      <c r="D342">
        <v>60</v>
      </c>
      <c r="E342">
        <v>60</v>
      </c>
      <c r="F342">
        <v>-7.5209999999999999</v>
      </c>
      <c r="G342">
        <v>29.52</v>
      </c>
      <c r="H342">
        <v>12.71</v>
      </c>
      <c r="I342">
        <v>-10.32</v>
      </c>
      <c r="J342">
        <v>29.07</v>
      </c>
      <c r="K342">
        <v>11.78</v>
      </c>
      <c r="L342">
        <f t="shared" si="23"/>
        <v>0.59173878835562543</v>
      </c>
      <c r="M342">
        <f t="shared" si="24"/>
        <v>0.87606112054329377</v>
      </c>
      <c r="N342" s="2">
        <v>44733</v>
      </c>
      <c r="O342" s="3">
        <v>6.4661574074075281</v>
      </c>
      <c r="P342">
        <v>0.72819999999999996</v>
      </c>
      <c r="Q342">
        <v>17.923999999999999</v>
      </c>
      <c r="R342">
        <v>16.732000000000003</v>
      </c>
      <c r="S342">
        <v>3.0000000000000006E-2</v>
      </c>
      <c r="T342">
        <v>29.330000000000002</v>
      </c>
      <c r="U342">
        <f t="shared" si="25"/>
        <v>12.597999999999999</v>
      </c>
      <c r="V342">
        <v>3</v>
      </c>
    </row>
    <row r="343" spans="1:22" x14ac:dyDescent="0.25">
      <c r="A343" s="1">
        <v>44733.472222222219</v>
      </c>
      <c r="B343">
        <v>1589</v>
      </c>
      <c r="C343">
        <v>16.760000000000002</v>
      </c>
      <c r="D343">
        <v>60</v>
      </c>
      <c r="E343">
        <v>60</v>
      </c>
      <c r="F343">
        <v>-7.3310000000000004</v>
      </c>
      <c r="G343">
        <v>29.65</v>
      </c>
      <c r="H343">
        <v>12.86</v>
      </c>
      <c r="I343">
        <v>-10.210000000000001</v>
      </c>
      <c r="J343">
        <v>29.34</v>
      </c>
      <c r="K343">
        <v>12.03</v>
      </c>
      <c r="L343">
        <f t="shared" si="23"/>
        <v>0.57006220839813382</v>
      </c>
      <c r="M343">
        <f t="shared" si="24"/>
        <v>0.84871155444721547</v>
      </c>
      <c r="N343" s="2">
        <v>44733</v>
      </c>
      <c r="O343" s="3">
        <v>6.4731018518519727</v>
      </c>
      <c r="P343">
        <v>0.6996</v>
      </c>
      <c r="Q343">
        <v>17.934000000000001</v>
      </c>
      <c r="R343">
        <v>16.768999999999998</v>
      </c>
      <c r="S343">
        <v>3.0000000000000006E-2</v>
      </c>
      <c r="T343">
        <v>29.51</v>
      </c>
      <c r="U343">
        <f t="shared" si="25"/>
        <v>12.741000000000003</v>
      </c>
      <c r="V343">
        <v>3</v>
      </c>
    </row>
    <row r="344" spans="1:22" x14ac:dyDescent="0.25">
      <c r="A344" s="1">
        <v>44733.479166666664</v>
      </c>
      <c r="B344">
        <v>1590</v>
      </c>
      <c r="C344">
        <v>16.760000000000002</v>
      </c>
      <c r="D344">
        <v>60</v>
      </c>
      <c r="E344">
        <v>60</v>
      </c>
      <c r="F344">
        <v>-7.8390000000000004</v>
      </c>
      <c r="G344">
        <v>29.82</v>
      </c>
      <c r="H344">
        <v>13.1</v>
      </c>
      <c r="I344">
        <v>-10.72</v>
      </c>
      <c r="J344">
        <v>29.52</v>
      </c>
      <c r="K344">
        <v>12.27</v>
      </c>
      <c r="L344">
        <f t="shared" si="23"/>
        <v>0.59839694656488551</v>
      </c>
      <c r="M344">
        <f t="shared" si="24"/>
        <v>0.87367563162184192</v>
      </c>
      <c r="N344" s="2">
        <v>44733</v>
      </c>
      <c r="O344" s="3">
        <v>6.4800462962964174</v>
      </c>
      <c r="P344">
        <v>0.70839999999999992</v>
      </c>
      <c r="Q344">
        <v>17.917999999999999</v>
      </c>
      <c r="R344">
        <v>16.726000000000003</v>
      </c>
      <c r="S344">
        <v>3.0000000000000006E-2</v>
      </c>
      <c r="T344">
        <v>29.65</v>
      </c>
      <c r="U344">
        <f t="shared" si="25"/>
        <v>12.923999999999996</v>
      </c>
      <c r="V344">
        <v>3</v>
      </c>
    </row>
    <row r="345" spans="1:22" x14ac:dyDescent="0.25">
      <c r="A345" s="1">
        <v>44733.486111111109</v>
      </c>
      <c r="B345">
        <v>1591</v>
      </c>
      <c r="C345">
        <v>16.79</v>
      </c>
      <c r="D345">
        <v>60</v>
      </c>
      <c r="E345">
        <v>60</v>
      </c>
      <c r="F345">
        <v>-7.5540000000000003</v>
      </c>
      <c r="G345">
        <v>29.93</v>
      </c>
      <c r="H345">
        <v>13.16</v>
      </c>
      <c r="I345">
        <v>-10.56</v>
      </c>
      <c r="J345">
        <v>29.62</v>
      </c>
      <c r="K345">
        <v>12.37</v>
      </c>
      <c r="L345">
        <f t="shared" si="23"/>
        <v>0.57401215805471129</v>
      </c>
      <c r="M345">
        <f t="shared" si="24"/>
        <v>0.85367825383993545</v>
      </c>
      <c r="N345" s="2">
        <v>44733</v>
      </c>
      <c r="O345" s="3">
        <v>6.486990740740862</v>
      </c>
      <c r="P345">
        <v>0.70130000000000003</v>
      </c>
      <c r="Q345">
        <v>17.928000000000001</v>
      </c>
      <c r="R345">
        <v>16.718</v>
      </c>
      <c r="S345">
        <v>3.0000000000000006E-2</v>
      </c>
      <c r="T345">
        <v>29.95</v>
      </c>
      <c r="U345">
        <f t="shared" si="25"/>
        <v>13.231999999999999</v>
      </c>
      <c r="V345">
        <v>3</v>
      </c>
    </row>
    <row r="346" spans="1:22" x14ac:dyDescent="0.25">
      <c r="A346" s="1">
        <v>44733.493055555555</v>
      </c>
      <c r="B346">
        <v>1592</v>
      </c>
      <c r="C346">
        <v>16.79</v>
      </c>
      <c r="D346">
        <v>60</v>
      </c>
      <c r="E346">
        <v>60</v>
      </c>
      <c r="F346">
        <v>-7.3019999999999996</v>
      </c>
      <c r="G346">
        <v>30.25</v>
      </c>
      <c r="H346">
        <v>13.44</v>
      </c>
      <c r="I346">
        <v>-9.99</v>
      </c>
      <c r="J346">
        <v>30</v>
      </c>
      <c r="K346">
        <v>12.68</v>
      </c>
      <c r="L346">
        <f t="shared" si="23"/>
        <v>0.54330357142857144</v>
      </c>
      <c r="M346">
        <f t="shared" si="24"/>
        <v>0.78785488958990535</v>
      </c>
      <c r="N346" s="2">
        <v>44733</v>
      </c>
      <c r="O346" s="3">
        <v>6.4939351851853067</v>
      </c>
      <c r="P346">
        <v>0.66249999999999987</v>
      </c>
      <c r="Q346">
        <v>17.937000000000001</v>
      </c>
      <c r="R346">
        <v>16.763000000000002</v>
      </c>
      <c r="S346">
        <v>3.0000000000000006E-2</v>
      </c>
      <c r="T346">
        <v>30.339999999999996</v>
      </c>
      <c r="U346">
        <f t="shared" si="25"/>
        <v>13.576999999999995</v>
      </c>
      <c r="V346">
        <v>3</v>
      </c>
    </row>
    <row r="347" spans="1:22" x14ac:dyDescent="0.25">
      <c r="A347" s="1">
        <v>44733.5</v>
      </c>
      <c r="B347">
        <v>1593</v>
      </c>
      <c r="C347">
        <v>16.79</v>
      </c>
      <c r="D347">
        <v>60</v>
      </c>
      <c r="E347">
        <v>60</v>
      </c>
      <c r="F347">
        <v>-7.6529999999999996</v>
      </c>
      <c r="G347">
        <v>30.5</v>
      </c>
      <c r="H347">
        <v>13.75</v>
      </c>
      <c r="I347">
        <v>-10.47</v>
      </c>
      <c r="J347">
        <v>30.21</v>
      </c>
      <c r="K347">
        <v>12.96</v>
      </c>
      <c r="L347">
        <f t="shared" si="23"/>
        <v>0.55658181818181818</v>
      </c>
      <c r="M347">
        <f t="shared" si="24"/>
        <v>0.80787037037037035</v>
      </c>
      <c r="N347" s="2">
        <v>44733</v>
      </c>
      <c r="O347" s="3">
        <v>6.5008796296297513</v>
      </c>
      <c r="P347">
        <v>0.65970000000000018</v>
      </c>
      <c r="Q347">
        <v>17.929000000000002</v>
      </c>
      <c r="R347">
        <v>16.731000000000002</v>
      </c>
      <c r="S347">
        <v>3.0000000000000006E-2</v>
      </c>
      <c r="T347">
        <v>30.68</v>
      </c>
      <c r="U347">
        <f t="shared" si="25"/>
        <v>13.948999999999998</v>
      </c>
      <c r="V347">
        <v>3</v>
      </c>
    </row>
    <row r="348" spans="1:22" x14ac:dyDescent="0.25">
      <c r="A348" s="1">
        <v>44733.506944444445</v>
      </c>
      <c r="B348">
        <v>1594</v>
      </c>
      <c r="C348">
        <v>16.79</v>
      </c>
      <c r="D348">
        <v>60</v>
      </c>
      <c r="E348">
        <v>60</v>
      </c>
      <c r="F348">
        <v>-8.0299999999999994</v>
      </c>
      <c r="G348">
        <v>30.63</v>
      </c>
      <c r="H348">
        <v>13.92</v>
      </c>
      <c r="I348">
        <v>-10.88</v>
      </c>
      <c r="J348">
        <v>30.4</v>
      </c>
      <c r="K348">
        <v>13.17</v>
      </c>
      <c r="L348">
        <f t="shared" si="23"/>
        <v>0.57686781609195403</v>
      </c>
      <c r="M348">
        <f t="shared" si="24"/>
        <v>0.82611996962794232</v>
      </c>
      <c r="N348" s="2">
        <v>44733</v>
      </c>
      <c r="O348" s="3">
        <v>6.5078240740741959</v>
      </c>
      <c r="P348">
        <v>0.69200000000000006</v>
      </c>
      <c r="Q348">
        <v>17.925000000000001</v>
      </c>
      <c r="R348">
        <v>16.669000000000004</v>
      </c>
      <c r="S348">
        <v>3.0000000000000006E-2</v>
      </c>
      <c r="T348">
        <v>30.639999999999997</v>
      </c>
      <c r="U348">
        <f t="shared" si="25"/>
        <v>13.970999999999993</v>
      </c>
      <c r="V348">
        <v>3</v>
      </c>
    </row>
    <row r="349" spans="1:22" x14ac:dyDescent="0.25">
      <c r="A349" s="1">
        <v>44733.513888888891</v>
      </c>
      <c r="B349">
        <v>1595</v>
      </c>
      <c r="C349">
        <v>16.79</v>
      </c>
      <c r="D349">
        <v>60</v>
      </c>
      <c r="E349">
        <v>60</v>
      </c>
      <c r="F349">
        <v>-7.7939999999999996</v>
      </c>
      <c r="G349">
        <v>31.07</v>
      </c>
      <c r="H349">
        <v>14.34</v>
      </c>
      <c r="I349">
        <v>-10.52</v>
      </c>
      <c r="J349">
        <v>30.84</v>
      </c>
      <c r="K349">
        <v>13.58</v>
      </c>
      <c r="L349">
        <f t="shared" si="23"/>
        <v>0.54351464435146446</v>
      </c>
      <c r="M349">
        <f t="shared" si="24"/>
        <v>0.77466863033873334</v>
      </c>
      <c r="N349" s="2">
        <v>44733</v>
      </c>
      <c r="O349" s="3">
        <v>6.5147685185186406</v>
      </c>
      <c r="P349">
        <v>0.63329999999999997</v>
      </c>
      <c r="Q349">
        <v>17.93</v>
      </c>
      <c r="R349">
        <v>16.719000000000001</v>
      </c>
      <c r="S349">
        <v>3.0000000000000006E-2</v>
      </c>
      <c r="T349">
        <v>31.4</v>
      </c>
      <c r="U349">
        <f t="shared" si="25"/>
        <v>14.680999999999997</v>
      </c>
      <c r="V349">
        <v>3</v>
      </c>
    </row>
    <row r="350" spans="1:22" x14ac:dyDescent="0.25">
      <c r="A350" s="1">
        <v>44733.520833333336</v>
      </c>
      <c r="B350">
        <v>1596</v>
      </c>
      <c r="C350">
        <v>16.79</v>
      </c>
      <c r="D350">
        <v>60</v>
      </c>
      <c r="E350">
        <v>60</v>
      </c>
      <c r="F350">
        <v>-7.59</v>
      </c>
      <c r="G350">
        <v>31.4</v>
      </c>
      <c r="H350">
        <v>14.63</v>
      </c>
      <c r="I350">
        <v>-10.62</v>
      </c>
      <c r="J350">
        <v>31.09</v>
      </c>
      <c r="K350">
        <v>13.85</v>
      </c>
      <c r="L350">
        <f t="shared" si="23"/>
        <v>0.51879699248120292</v>
      </c>
      <c r="M350">
        <f t="shared" si="24"/>
        <v>0.76678700361010832</v>
      </c>
      <c r="N350" s="2">
        <v>44733</v>
      </c>
      <c r="O350" s="3">
        <v>6.5217129629630852</v>
      </c>
      <c r="P350">
        <v>0.61890000000000001</v>
      </c>
      <c r="Q350">
        <v>17.927</v>
      </c>
      <c r="R350">
        <v>16.73</v>
      </c>
      <c r="S350">
        <v>3.0000000000000006E-2</v>
      </c>
      <c r="T350">
        <v>31.619999999999997</v>
      </c>
      <c r="U350">
        <f t="shared" si="25"/>
        <v>14.889999999999997</v>
      </c>
      <c r="V350">
        <v>3</v>
      </c>
    </row>
    <row r="351" spans="1:22" x14ac:dyDescent="0.25">
      <c r="A351" s="1">
        <v>44733.527777777781</v>
      </c>
      <c r="B351">
        <v>1597</v>
      </c>
      <c r="C351">
        <v>16.79</v>
      </c>
      <c r="D351">
        <v>60</v>
      </c>
      <c r="E351">
        <v>60</v>
      </c>
      <c r="F351">
        <v>-8.07</v>
      </c>
      <c r="G351">
        <v>31.39</v>
      </c>
      <c r="H351">
        <v>14.7</v>
      </c>
      <c r="I351">
        <v>-10.94</v>
      </c>
      <c r="J351">
        <v>31.22</v>
      </c>
      <c r="K351">
        <v>14.03</v>
      </c>
      <c r="L351">
        <f t="shared" si="23"/>
        <v>0.54897959183673473</v>
      </c>
      <c r="M351">
        <f t="shared" si="24"/>
        <v>0.77975766215253028</v>
      </c>
      <c r="N351" s="2">
        <v>44733</v>
      </c>
      <c r="O351" s="3">
        <v>6.5286574074075299</v>
      </c>
      <c r="P351">
        <v>0.63109999999999999</v>
      </c>
      <c r="Q351">
        <v>17.929000000000002</v>
      </c>
      <c r="R351">
        <v>16.693999999999999</v>
      </c>
      <c r="S351">
        <v>3.0000000000000006E-2</v>
      </c>
      <c r="T351">
        <v>31.719999999999992</v>
      </c>
      <c r="U351">
        <f t="shared" si="25"/>
        <v>15.025999999999993</v>
      </c>
      <c r="V351">
        <v>3</v>
      </c>
    </row>
    <row r="352" spans="1:22" x14ac:dyDescent="0.25">
      <c r="A352" s="1">
        <v>44733.534722222219</v>
      </c>
      <c r="B352">
        <v>1598</v>
      </c>
      <c r="C352">
        <v>16.79</v>
      </c>
      <c r="D352">
        <v>60</v>
      </c>
      <c r="E352">
        <v>60</v>
      </c>
      <c r="F352">
        <v>-7.891</v>
      </c>
      <c r="G352">
        <v>31.06</v>
      </c>
      <c r="H352">
        <v>14.37</v>
      </c>
      <c r="I352">
        <v>-10.76</v>
      </c>
      <c r="J352">
        <v>30.84</v>
      </c>
      <c r="K352">
        <v>13.62</v>
      </c>
      <c r="L352">
        <f t="shared" si="23"/>
        <v>0.54913013221990259</v>
      </c>
      <c r="M352">
        <f t="shared" si="24"/>
        <v>0.79001468428781207</v>
      </c>
      <c r="N352" s="2">
        <v>44733</v>
      </c>
      <c r="O352" s="3">
        <v>6.5356018518519745</v>
      </c>
      <c r="P352">
        <v>0.64980000000000004</v>
      </c>
      <c r="Q352">
        <v>17.925000000000001</v>
      </c>
      <c r="R352">
        <v>16.684000000000005</v>
      </c>
      <c r="S352">
        <v>3.0000000000000006E-2</v>
      </c>
      <c r="T352">
        <v>31.35</v>
      </c>
      <c r="U352">
        <f t="shared" si="25"/>
        <v>14.665999999999997</v>
      </c>
      <c r="V352">
        <v>3</v>
      </c>
    </row>
    <row r="353" spans="1:22" x14ac:dyDescent="0.25">
      <c r="A353" s="1">
        <v>44733.541666666664</v>
      </c>
      <c r="B353">
        <v>1599</v>
      </c>
      <c r="C353">
        <v>16.79</v>
      </c>
      <c r="D353">
        <v>60</v>
      </c>
      <c r="E353">
        <v>60</v>
      </c>
      <c r="F353">
        <v>-7.9429999999999996</v>
      </c>
      <c r="G353">
        <v>31.02</v>
      </c>
      <c r="H353">
        <v>14.33</v>
      </c>
      <c r="I353">
        <v>-10.89</v>
      </c>
      <c r="J353">
        <v>30.82</v>
      </c>
      <c r="K353">
        <v>13.6</v>
      </c>
      <c r="L353">
        <f t="shared" si="23"/>
        <v>0.55429169574319603</v>
      </c>
      <c r="M353">
        <f t="shared" si="24"/>
        <v>0.8007352941176471</v>
      </c>
      <c r="N353" s="2">
        <v>44733</v>
      </c>
      <c r="O353" s="3">
        <v>6.5425462962964192</v>
      </c>
      <c r="P353">
        <v>0.66470000000000007</v>
      </c>
      <c r="Q353">
        <v>17.927</v>
      </c>
      <c r="R353">
        <v>16.658999999999999</v>
      </c>
      <c r="S353">
        <v>3.0000000000000006E-2</v>
      </c>
      <c r="T353">
        <v>31.330000000000002</v>
      </c>
      <c r="U353">
        <f t="shared" si="25"/>
        <v>14.671000000000003</v>
      </c>
      <c r="V353">
        <v>3</v>
      </c>
    </row>
    <row r="354" spans="1:22" x14ac:dyDescent="0.25">
      <c r="A354" s="1">
        <v>44733.548611111109</v>
      </c>
      <c r="B354">
        <v>1600</v>
      </c>
      <c r="C354">
        <v>16.79</v>
      </c>
      <c r="D354">
        <v>60</v>
      </c>
      <c r="E354">
        <v>60</v>
      </c>
      <c r="F354">
        <v>-7.7140000000000004</v>
      </c>
      <c r="G354">
        <v>31.34</v>
      </c>
      <c r="H354">
        <v>14.61</v>
      </c>
      <c r="I354">
        <v>-10.68</v>
      </c>
      <c r="J354">
        <v>31.07</v>
      </c>
      <c r="K354">
        <v>13.85</v>
      </c>
      <c r="L354">
        <f t="shared" si="23"/>
        <v>0.52799452429842575</v>
      </c>
      <c r="M354">
        <f t="shared" si="24"/>
        <v>0.77111913357400719</v>
      </c>
      <c r="N354" s="2">
        <v>44733</v>
      </c>
      <c r="O354" s="3">
        <v>6.5494907407408638</v>
      </c>
      <c r="P354">
        <v>0.62759999999999994</v>
      </c>
      <c r="Q354">
        <v>17.922000000000001</v>
      </c>
      <c r="R354">
        <v>16.701000000000001</v>
      </c>
      <c r="S354">
        <v>3.0000000000000006E-2</v>
      </c>
      <c r="T354">
        <v>31.700000000000006</v>
      </c>
      <c r="U354">
        <f t="shared" si="25"/>
        <v>14.999000000000006</v>
      </c>
      <c r="V354">
        <v>3</v>
      </c>
    </row>
    <row r="355" spans="1:22" x14ac:dyDescent="0.25">
      <c r="A355" s="1">
        <v>44733.555555555555</v>
      </c>
      <c r="B355">
        <v>1601</v>
      </c>
      <c r="C355">
        <v>16.79</v>
      </c>
      <c r="D355">
        <v>60</v>
      </c>
      <c r="E355">
        <v>60</v>
      </c>
      <c r="F355">
        <v>-7.8129999999999997</v>
      </c>
      <c r="G355">
        <v>31.47</v>
      </c>
      <c r="H355">
        <v>14.72</v>
      </c>
      <c r="I355">
        <v>-10.49</v>
      </c>
      <c r="J355">
        <v>31.15</v>
      </c>
      <c r="K355">
        <v>13.9</v>
      </c>
      <c r="L355">
        <f t="shared" si="23"/>
        <v>0.53077445652173905</v>
      </c>
      <c r="M355">
        <f t="shared" si="24"/>
        <v>0.75467625899280577</v>
      </c>
      <c r="N355" s="2">
        <v>44733</v>
      </c>
      <c r="O355" s="3">
        <v>6.5564351851853084</v>
      </c>
      <c r="P355">
        <v>0.6381</v>
      </c>
      <c r="Q355">
        <v>17.928000000000001</v>
      </c>
      <c r="R355">
        <v>16.709</v>
      </c>
      <c r="S355">
        <v>3.0000000000000006E-2</v>
      </c>
      <c r="T355">
        <v>31.46</v>
      </c>
      <c r="U355">
        <f t="shared" si="25"/>
        <v>14.751000000000001</v>
      </c>
      <c r="V355">
        <v>3</v>
      </c>
    </row>
    <row r="356" spans="1:22" x14ac:dyDescent="0.25">
      <c r="A356" s="1">
        <v>44733.5625</v>
      </c>
      <c r="B356">
        <v>1602</v>
      </c>
      <c r="C356">
        <v>16.79</v>
      </c>
      <c r="D356">
        <v>60</v>
      </c>
      <c r="E356">
        <v>60</v>
      </c>
      <c r="F356">
        <v>-7.7359999999999998</v>
      </c>
      <c r="G356">
        <v>31.25</v>
      </c>
      <c r="H356">
        <v>14.52</v>
      </c>
      <c r="I356">
        <v>-10.56</v>
      </c>
      <c r="J356">
        <v>30.89</v>
      </c>
      <c r="K356">
        <v>13.63</v>
      </c>
      <c r="L356">
        <f t="shared" si="23"/>
        <v>0.53278236914600552</v>
      </c>
      <c r="M356">
        <f t="shared" si="24"/>
        <v>0.77476155539251645</v>
      </c>
      <c r="N356" s="2">
        <v>44733</v>
      </c>
      <c r="O356" s="3">
        <v>6.5633796296297531</v>
      </c>
      <c r="P356">
        <v>0.67170000000000007</v>
      </c>
      <c r="Q356">
        <v>17.927999999999997</v>
      </c>
      <c r="R356">
        <v>16.696999999999999</v>
      </c>
      <c r="S356">
        <v>3.0000000000000006E-2</v>
      </c>
      <c r="T356">
        <v>30.879999999999995</v>
      </c>
      <c r="U356">
        <f t="shared" si="25"/>
        <v>14.182999999999996</v>
      </c>
      <c r="V356">
        <v>3</v>
      </c>
    </row>
    <row r="357" spans="1:22" x14ac:dyDescent="0.25">
      <c r="A357" s="1">
        <v>44733.569444444445</v>
      </c>
      <c r="B357">
        <v>1603</v>
      </c>
      <c r="C357">
        <v>16.79</v>
      </c>
      <c r="D357">
        <v>60</v>
      </c>
      <c r="E357">
        <v>60</v>
      </c>
      <c r="F357">
        <v>-7.6120000000000001</v>
      </c>
      <c r="G357">
        <v>31.15</v>
      </c>
      <c r="H357">
        <v>14.35</v>
      </c>
      <c r="I357">
        <v>-10.15</v>
      </c>
      <c r="J357">
        <v>31.03</v>
      </c>
      <c r="K357">
        <v>13.71</v>
      </c>
      <c r="L357">
        <f t="shared" si="23"/>
        <v>0.53045296167247391</v>
      </c>
      <c r="M357">
        <f t="shared" si="24"/>
        <v>0.74033552151714077</v>
      </c>
      <c r="N357" s="2">
        <v>44733</v>
      </c>
      <c r="O357" s="3">
        <v>6.5703240740741977</v>
      </c>
      <c r="P357">
        <v>0.62180000000000002</v>
      </c>
      <c r="Q357">
        <v>17.941000000000003</v>
      </c>
      <c r="R357">
        <v>16.738999999999997</v>
      </c>
      <c r="S357">
        <v>3.0000000000000006E-2</v>
      </c>
      <c r="T357">
        <v>31.5</v>
      </c>
      <c r="U357">
        <f t="shared" si="25"/>
        <v>14.761000000000003</v>
      </c>
      <c r="V357">
        <v>3</v>
      </c>
    </row>
    <row r="358" spans="1:22" x14ac:dyDescent="0.25">
      <c r="A358" s="1">
        <v>44733.576388888891</v>
      </c>
      <c r="B358">
        <v>1604</v>
      </c>
      <c r="C358">
        <v>16.79</v>
      </c>
      <c r="D358">
        <v>60</v>
      </c>
      <c r="E358">
        <v>60</v>
      </c>
      <c r="F358">
        <v>-7.6609999999999996</v>
      </c>
      <c r="G358">
        <v>31.12</v>
      </c>
      <c r="H358">
        <v>14.34</v>
      </c>
      <c r="I358">
        <v>-10.41</v>
      </c>
      <c r="J358">
        <v>30.97</v>
      </c>
      <c r="K358">
        <v>13.68</v>
      </c>
      <c r="L358">
        <f t="shared" si="23"/>
        <v>0.53423988842398884</v>
      </c>
      <c r="M358">
        <f t="shared" si="24"/>
        <v>0.76096491228070173</v>
      </c>
      <c r="N358" s="2">
        <v>44733</v>
      </c>
      <c r="O358" s="3">
        <v>6.5772685185186424</v>
      </c>
      <c r="P358">
        <v>0.63050000000000006</v>
      </c>
      <c r="Q358">
        <v>17.939</v>
      </c>
      <c r="R358">
        <v>16.725000000000001</v>
      </c>
      <c r="S358">
        <v>3.0000000000000006E-2</v>
      </c>
      <c r="T358">
        <v>31.49</v>
      </c>
      <c r="U358">
        <f t="shared" si="25"/>
        <v>14.764999999999997</v>
      </c>
      <c r="V358">
        <v>3</v>
      </c>
    </row>
    <row r="359" spans="1:22" x14ac:dyDescent="0.25">
      <c r="A359" s="1">
        <v>44733.583333333336</v>
      </c>
      <c r="B359">
        <v>1605</v>
      </c>
      <c r="C359">
        <v>16.79</v>
      </c>
      <c r="D359">
        <v>60</v>
      </c>
      <c r="E359">
        <v>60</v>
      </c>
      <c r="F359">
        <v>-8</v>
      </c>
      <c r="G359">
        <v>31.33</v>
      </c>
      <c r="H359">
        <v>14.63</v>
      </c>
      <c r="I359">
        <v>-11.26</v>
      </c>
      <c r="J359">
        <v>31.14</v>
      </c>
      <c r="K359">
        <v>13.9</v>
      </c>
      <c r="L359">
        <f t="shared" si="23"/>
        <v>0.54682159945317832</v>
      </c>
      <c r="M359">
        <f t="shared" si="24"/>
        <v>0.81007194244604308</v>
      </c>
      <c r="N359" s="2">
        <v>44733</v>
      </c>
      <c r="O359" s="3">
        <v>6.584212962963087</v>
      </c>
      <c r="P359">
        <v>0.63639999999999997</v>
      </c>
      <c r="Q359">
        <v>17.931000000000001</v>
      </c>
      <c r="R359">
        <v>16.683999999999997</v>
      </c>
      <c r="S359">
        <v>3.0000000000000006E-2</v>
      </c>
      <c r="T359">
        <v>31.679999999999996</v>
      </c>
      <c r="U359">
        <f t="shared" si="25"/>
        <v>14.995999999999999</v>
      </c>
      <c r="V359">
        <v>3</v>
      </c>
    </row>
    <row r="360" spans="1:22" x14ac:dyDescent="0.25">
      <c r="A360" s="1">
        <v>44733.590277777781</v>
      </c>
      <c r="B360">
        <v>1606</v>
      </c>
      <c r="C360">
        <v>16.79</v>
      </c>
      <c r="D360">
        <v>60</v>
      </c>
      <c r="E360">
        <v>60</v>
      </c>
      <c r="F360">
        <v>-7.8250000000000002</v>
      </c>
      <c r="G360">
        <v>31.41</v>
      </c>
      <c r="H360">
        <v>14.67</v>
      </c>
      <c r="I360">
        <v>-10.33</v>
      </c>
      <c r="J360">
        <v>31.26</v>
      </c>
      <c r="K360">
        <v>13.97</v>
      </c>
      <c r="L360">
        <f t="shared" si="23"/>
        <v>0.53340149965916839</v>
      </c>
      <c r="M360">
        <f t="shared" si="24"/>
        <v>0.73944166070150319</v>
      </c>
      <c r="N360" s="2">
        <v>44733</v>
      </c>
      <c r="O360" s="3">
        <v>6.5911574074075316</v>
      </c>
      <c r="P360">
        <v>0.61580000000000001</v>
      </c>
      <c r="Q360">
        <v>17.933999999999997</v>
      </c>
      <c r="R360">
        <v>16.725999999999999</v>
      </c>
      <c r="S360">
        <v>3.0000000000000006E-2</v>
      </c>
      <c r="T360">
        <v>31.79</v>
      </c>
      <c r="U360">
        <f t="shared" si="25"/>
        <v>15.064</v>
      </c>
      <c r="V360">
        <v>3</v>
      </c>
    </row>
    <row r="361" spans="1:22" x14ac:dyDescent="0.25">
      <c r="A361" s="1">
        <v>44733.597222222219</v>
      </c>
      <c r="B361">
        <v>1607</v>
      </c>
      <c r="C361">
        <v>16.79</v>
      </c>
      <c r="D361">
        <v>60</v>
      </c>
      <c r="E361">
        <v>60</v>
      </c>
      <c r="F361">
        <v>-7.7030000000000003</v>
      </c>
      <c r="G361">
        <v>31.23</v>
      </c>
      <c r="H361">
        <v>14.49</v>
      </c>
      <c r="I361">
        <v>-10.78</v>
      </c>
      <c r="J361">
        <v>31.1</v>
      </c>
      <c r="K361">
        <v>13.84</v>
      </c>
      <c r="L361">
        <f t="shared" si="23"/>
        <v>0.53160800552104903</v>
      </c>
      <c r="M361">
        <f t="shared" si="24"/>
        <v>0.77890173410404617</v>
      </c>
      <c r="N361" s="2">
        <v>44733</v>
      </c>
      <c r="O361" s="3">
        <v>6.5981018518519763</v>
      </c>
      <c r="P361">
        <v>0.63049999999999995</v>
      </c>
      <c r="Q361">
        <v>17.93</v>
      </c>
      <c r="R361">
        <v>16.698999999999995</v>
      </c>
      <c r="S361">
        <v>3.0000000000000006E-2</v>
      </c>
      <c r="T361">
        <v>31.68</v>
      </c>
      <c r="U361">
        <f t="shared" si="25"/>
        <v>14.981000000000005</v>
      </c>
      <c r="V361">
        <v>3</v>
      </c>
    </row>
    <row r="362" spans="1:22" x14ac:dyDescent="0.25">
      <c r="A362" s="1">
        <v>44733.604166666664</v>
      </c>
      <c r="B362">
        <v>1608</v>
      </c>
      <c r="C362">
        <v>16.79</v>
      </c>
      <c r="D362">
        <v>60</v>
      </c>
      <c r="E362">
        <v>60</v>
      </c>
      <c r="F362">
        <v>-7.9619999999999997</v>
      </c>
      <c r="G362">
        <v>30.9</v>
      </c>
      <c r="H362">
        <v>14.2</v>
      </c>
      <c r="I362">
        <v>-10.9</v>
      </c>
      <c r="J362">
        <v>30.78</v>
      </c>
      <c r="K362">
        <v>13.58</v>
      </c>
      <c r="L362">
        <f t="shared" si="23"/>
        <v>0.56070422535211273</v>
      </c>
      <c r="M362">
        <f t="shared" si="24"/>
        <v>0.80265095729013258</v>
      </c>
      <c r="N362" s="2">
        <v>44733</v>
      </c>
      <c r="O362" s="3">
        <v>6.6050462962964209</v>
      </c>
      <c r="P362">
        <v>0.63690000000000002</v>
      </c>
      <c r="Q362">
        <v>17.921999999999997</v>
      </c>
      <c r="R362">
        <v>16.713999999999999</v>
      </c>
      <c r="S362">
        <v>3.0000000000000006E-2</v>
      </c>
      <c r="T362">
        <v>31.3</v>
      </c>
      <c r="U362">
        <f t="shared" si="25"/>
        <v>14.586000000000002</v>
      </c>
      <c r="V362">
        <v>3</v>
      </c>
    </row>
    <row r="363" spans="1:22" x14ac:dyDescent="0.25">
      <c r="A363" s="1">
        <v>44733.611111111109</v>
      </c>
      <c r="B363">
        <v>1609</v>
      </c>
      <c r="C363">
        <v>16.760000000000002</v>
      </c>
      <c r="D363">
        <v>60</v>
      </c>
      <c r="E363">
        <v>60</v>
      </c>
      <c r="F363">
        <v>-8.02</v>
      </c>
      <c r="G363">
        <v>30.94</v>
      </c>
      <c r="H363">
        <v>14.25</v>
      </c>
      <c r="I363">
        <v>-11.06</v>
      </c>
      <c r="J363">
        <v>30.86</v>
      </c>
      <c r="K363">
        <v>13.64</v>
      </c>
      <c r="L363">
        <f t="shared" si="23"/>
        <v>0.56280701754385964</v>
      </c>
      <c r="M363">
        <f t="shared" si="24"/>
        <v>0.810850439882698</v>
      </c>
      <c r="N363" s="2">
        <v>44733</v>
      </c>
      <c r="O363" s="3">
        <v>6.6119907407408656</v>
      </c>
      <c r="P363">
        <v>0.65190000000000015</v>
      </c>
      <c r="Q363">
        <v>17.920999999999999</v>
      </c>
      <c r="R363">
        <v>16.666999999999994</v>
      </c>
      <c r="S363">
        <v>3.0000000000000006E-2</v>
      </c>
      <c r="T363">
        <v>31.439999999999998</v>
      </c>
      <c r="U363">
        <f t="shared" ref="U363:U395" si="26">ABS(R363-T363)</f>
        <v>14.773000000000003</v>
      </c>
      <c r="V363">
        <v>3</v>
      </c>
    </row>
    <row r="364" spans="1:22" x14ac:dyDescent="0.25">
      <c r="A364" s="1">
        <v>44733.618055555555</v>
      </c>
      <c r="B364">
        <v>1610</v>
      </c>
      <c r="C364">
        <v>16.760000000000002</v>
      </c>
      <c r="D364">
        <v>60</v>
      </c>
      <c r="E364">
        <v>60</v>
      </c>
      <c r="F364">
        <v>-7.843</v>
      </c>
      <c r="G364">
        <v>30.86</v>
      </c>
      <c r="H364">
        <v>14.11</v>
      </c>
      <c r="I364">
        <v>-10.69</v>
      </c>
      <c r="J364">
        <v>30.75</v>
      </c>
      <c r="K364">
        <v>13.5</v>
      </c>
      <c r="L364">
        <f t="shared" si="23"/>
        <v>0.55584691708008505</v>
      </c>
      <c r="M364">
        <f t="shared" si="24"/>
        <v>0.79185185185185181</v>
      </c>
      <c r="N364" s="2">
        <v>44733</v>
      </c>
      <c r="O364" s="3">
        <v>6.6189351851853102</v>
      </c>
      <c r="P364">
        <v>0.64410000000000001</v>
      </c>
      <c r="Q364">
        <v>17.934999999999999</v>
      </c>
      <c r="R364">
        <v>16.702000000000005</v>
      </c>
      <c r="S364">
        <v>3.0000000000000006E-2</v>
      </c>
      <c r="T364">
        <v>31.370000000000005</v>
      </c>
      <c r="U364">
        <f t="shared" si="26"/>
        <v>14.667999999999999</v>
      </c>
      <c r="V364">
        <v>3</v>
      </c>
    </row>
    <row r="365" spans="1:22" x14ac:dyDescent="0.25">
      <c r="A365" s="1">
        <v>44733.625</v>
      </c>
      <c r="B365">
        <v>1611</v>
      </c>
      <c r="C365">
        <v>16.760000000000002</v>
      </c>
      <c r="D365">
        <v>60</v>
      </c>
      <c r="E365">
        <v>60</v>
      </c>
      <c r="F365">
        <v>-7.7939999999999996</v>
      </c>
      <c r="G365">
        <v>30.43</v>
      </c>
      <c r="H365">
        <v>13.71</v>
      </c>
      <c r="I365">
        <v>-10.5</v>
      </c>
      <c r="J365">
        <v>30.36</v>
      </c>
      <c r="K365">
        <v>13.11</v>
      </c>
      <c r="L365">
        <f t="shared" si="23"/>
        <v>0.56849015317286644</v>
      </c>
      <c r="M365">
        <f t="shared" si="24"/>
        <v>0.80091533180778041</v>
      </c>
      <c r="N365" s="2">
        <v>44733</v>
      </c>
      <c r="O365" s="3">
        <v>6.6258796296297549</v>
      </c>
      <c r="P365">
        <v>0.66750000000000009</v>
      </c>
      <c r="Q365">
        <v>17.937000000000001</v>
      </c>
      <c r="R365">
        <v>16.698</v>
      </c>
      <c r="S365">
        <v>3.0000000000000006E-2</v>
      </c>
      <c r="T365">
        <v>30.910000000000004</v>
      </c>
      <c r="U365">
        <f t="shared" si="26"/>
        <v>14.212000000000003</v>
      </c>
      <c r="V365">
        <v>3</v>
      </c>
    </row>
    <row r="366" spans="1:22" x14ac:dyDescent="0.25">
      <c r="A366" s="1">
        <v>44733.631944444445</v>
      </c>
      <c r="B366">
        <v>1612</v>
      </c>
      <c r="C366">
        <v>16.760000000000002</v>
      </c>
      <c r="D366">
        <v>60</v>
      </c>
      <c r="E366">
        <v>60</v>
      </c>
      <c r="F366">
        <v>-7.8419999999999996</v>
      </c>
      <c r="G366">
        <v>30.18</v>
      </c>
      <c r="H366">
        <v>13.45</v>
      </c>
      <c r="I366">
        <v>-10.64</v>
      </c>
      <c r="J366">
        <v>30.14</v>
      </c>
      <c r="K366">
        <v>12.91</v>
      </c>
      <c r="L366">
        <f t="shared" si="23"/>
        <v>0.58304832713754651</v>
      </c>
      <c r="M366">
        <f t="shared" si="24"/>
        <v>0.8241673121611155</v>
      </c>
      <c r="N366" s="2">
        <v>44733</v>
      </c>
      <c r="O366" s="3">
        <v>6.6328240740741995</v>
      </c>
      <c r="P366">
        <v>0.67630000000000001</v>
      </c>
      <c r="Q366">
        <v>17.937000000000001</v>
      </c>
      <c r="R366">
        <v>16.697000000000003</v>
      </c>
      <c r="S366">
        <v>3.0000000000000006E-2</v>
      </c>
      <c r="T366">
        <v>30.759999999999998</v>
      </c>
      <c r="U366">
        <f t="shared" si="26"/>
        <v>14.062999999999995</v>
      </c>
      <c r="V366">
        <v>3</v>
      </c>
    </row>
    <row r="367" spans="1:22" x14ac:dyDescent="0.25">
      <c r="A367" s="1">
        <v>44733.638888888891</v>
      </c>
      <c r="B367">
        <v>1613</v>
      </c>
      <c r="C367">
        <v>16.760000000000002</v>
      </c>
      <c r="D367">
        <v>60</v>
      </c>
      <c r="E367">
        <v>60</v>
      </c>
      <c r="F367">
        <v>-7.7030000000000003</v>
      </c>
      <c r="G367">
        <v>30.11</v>
      </c>
      <c r="H367">
        <v>13.36</v>
      </c>
      <c r="I367">
        <v>-10.74</v>
      </c>
      <c r="J367">
        <v>29.99</v>
      </c>
      <c r="K367">
        <v>12.77</v>
      </c>
      <c r="L367">
        <f t="shared" si="23"/>
        <v>0.57657185628742524</v>
      </c>
      <c r="M367">
        <f t="shared" si="24"/>
        <v>0.84103367267032114</v>
      </c>
      <c r="N367" s="2">
        <v>44733</v>
      </c>
      <c r="O367" s="3">
        <v>6.6397685185186441</v>
      </c>
      <c r="P367">
        <v>0.68110000000000004</v>
      </c>
      <c r="Q367">
        <v>17.937000000000001</v>
      </c>
      <c r="R367">
        <v>16.710999999999999</v>
      </c>
      <c r="S367">
        <v>3.0000000000000006E-2</v>
      </c>
      <c r="T367">
        <v>30.470000000000006</v>
      </c>
      <c r="U367">
        <f t="shared" si="26"/>
        <v>13.759000000000007</v>
      </c>
      <c r="V367">
        <v>3</v>
      </c>
    </row>
    <row r="368" spans="1:22" x14ac:dyDescent="0.25">
      <c r="A368" s="1">
        <v>44733.645833333336</v>
      </c>
      <c r="B368">
        <v>1614</v>
      </c>
      <c r="C368">
        <v>16.760000000000002</v>
      </c>
      <c r="D368">
        <v>60</v>
      </c>
      <c r="E368">
        <v>60</v>
      </c>
      <c r="F368">
        <v>-7.3529999999999998</v>
      </c>
      <c r="G368">
        <v>30</v>
      </c>
      <c r="H368">
        <v>13.2</v>
      </c>
      <c r="I368">
        <v>-10.44</v>
      </c>
      <c r="J368">
        <v>29.92</v>
      </c>
      <c r="K368">
        <v>12.66</v>
      </c>
      <c r="L368">
        <f t="shared" si="23"/>
        <v>0.55704545454545451</v>
      </c>
      <c r="M368">
        <f t="shared" si="24"/>
        <v>0.82464454976303314</v>
      </c>
      <c r="N368" s="2">
        <v>44733</v>
      </c>
      <c r="O368" s="3">
        <v>6.6467129629630888</v>
      </c>
      <c r="P368">
        <v>0.67290000000000005</v>
      </c>
      <c r="Q368">
        <v>17.943999999999996</v>
      </c>
      <c r="R368">
        <v>16.751999999999999</v>
      </c>
      <c r="S368">
        <v>3.0000000000000006E-2</v>
      </c>
      <c r="T368">
        <v>30.340000000000003</v>
      </c>
      <c r="U368">
        <f t="shared" si="26"/>
        <v>13.588000000000005</v>
      </c>
      <c r="V368">
        <v>3</v>
      </c>
    </row>
    <row r="369" spans="1:22" x14ac:dyDescent="0.25">
      <c r="A369" s="1">
        <v>44733.652777777781</v>
      </c>
      <c r="B369">
        <v>1615</v>
      </c>
      <c r="C369">
        <v>16.760000000000002</v>
      </c>
      <c r="D369">
        <v>60</v>
      </c>
      <c r="E369">
        <v>60</v>
      </c>
      <c r="F369">
        <v>-7.4119999999999999</v>
      </c>
      <c r="G369">
        <v>30.31</v>
      </c>
      <c r="H369">
        <v>13.52</v>
      </c>
      <c r="I369">
        <v>-10.42</v>
      </c>
      <c r="J369">
        <v>30.24</v>
      </c>
      <c r="K369">
        <v>12.96</v>
      </c>
      <c r="L369">
        <f t="shared" si="23"/>
        <v>0.54822485207100591</v>
      </c>
      <c r="M369">
        <f t="shared" si="24"/>
        <v>0.80401234567901225</v>
      </c>
      <c r="N369" s="2">
        <v>44733</v>
      </c>
      <c r="O369" s="3">
        <v>6.6536574074075334</v>
      </c>
      <c r="P369">
        <v>0.65549999999999997</v>
      </c>
      <c r="Q369">
        <v>17.948</v>
      </c>
      <c r="R369">
        <v>16.749000000000002</v>
      </c>
      <c r="S369">
        <v>3.0000000000000006E-2</v>
      </c>
      <c r="T369">
        <v>30.790000000000003</v>
      </c>
      <c r="U369">
        <f t="shared" si="26"/>
        <v>14.041</v>
      </c>
      <c r="V369">
        <v>3</v>
      </c>
    </row>
    <row r="370" spans="1:22" x14ac:dyDescent="0.25">
      <c r="A370" s="1">
        <v>44733.659722222219</v>
      </c>
      <c r="B370">
        <v>1616</v>
      </c>
      <c r="C370">
        <v>16.760000000000002</v>
      </c>
      <c r="D370">
        <v>60</v>
      </c>
      <c r="E370">
        <v>60</v>
      </c>
      <c r="F370">
        <v>-7.6689999999999996</v>
      </c>
      <c r="G370">
        <v>30.28</v>
      </c>
      <c r="H370">
        <v>13.52</v>
      </c>
      <c r="I370">
        <v>-10.83</v>
      </c>
      <c r="J370">
        <v>30.26</v>
      </c>
      <c r="K370">
        <v>12.99</v>
      </c>
      <c r="L370">
        <f t="shared" si="23"/>
        <v>0.56723372781065085</v>
      </c>
      <c r="M370">
        <f t="shared" si="24"/>
        <v>0.83371824480369516</v>
      </c>
      <c r="N370" s="2">
        <v>44733</v>
      </c>
      <c r="O370" s="3">
        <v>6.6606018518519781</v>
      </c>
      <c r="P370">
        <v>0.66270000000000007</v>
      </c>
      <c r="Q370">
        <v>17.931999999999999</v>
      </c>
      <c r="R370">
        <v>16.715</v>
      </c>
      <c r="S370">
        <v>3.0000000000000006E-2</v>
      </c>
      <c r="T370">
        <v>30.830000000000002</v>
      </c>
      <c r="U370">
        <f t="shared" si="26"/>
        <v>14.115000000000002</v>
      </c>
      <c r="V370">
        <v>3</v>
      </c>
    </row>
    <row r="371" spans="1:22" x14ac:dyDescent="0.25">
      <c r="A371" s="1">
        <v>44733.666666666664</v>
      </c>
      <c r="B371">
        <v>1617</v>
      </c>
      <c r="C371">
        <v>16.760000000000002</v>
      </c>
      <c r="D371">
        <v>60</v>
      </c>
      <c r="E371">
        <v>60</v>
      </c>
      <c r="F371">
        <v>-7.5640000000000001</v>
      </c>
      <c r="G371">
        <v>30.14</v>
      </c>
      <c r="H371">
        <v>13.35</v>
      </c>
      <c r="I371">
        <v>-10.33</v>
      </c>
      <c r="J371">
        <v>30.11</v>
      </c>
      <c r="K371">
        <v>12.82</v>
      </c>
      <c r="L371">
        <f t="shared" si="23"/>
        <v>0.56659176029962544</v>
      </c>
      <c r="M371">
        <f t="shared" si="24"/>
        <v>0.80577223088923555</v>
      </c>
      <c r="N371" s="2">
        <v>44733</v>
      </c>
      <c r="O371" s="3">
        <v>6.6675462962964227</v>
      </c>
      <c r="P371">
        <v>0.67649999999999999</v>
      </c>
      <c r="Q371">
        <v>17.945</v>
      </c>
      <c r="R371">
        <v>16.725000000000001</v>
      </c>
      <c r="S371">
        <v>3.0000000000000006E-2</v>
      </c>
      <c r="T371">
        <v>30.589999999999996</v>
      </c>
      <c r="U371">
        <f t="shared" si="26"/>
        <v>13.864999999999995</v>
      </c>
      <c r="V371">
        <v>3</v>
      </c>
    </row>
    <row r="372" spans="1:22" x14ac:dyDescent="0.25">
      <c r="A372" s="1">
        <v>44733.673611111109</v>
      </c>
      <c r="B372">
        <v>1618</v>
      </c>
      <c r="C372">
        <v>16.760000000000002</v>
      </c>
      <c r="D372">
        <v>60</v>
      </c>
      <c r="E372">
        <v>60</v>
      </c>
      <c r="F372">
        <v>-7.7080000000000002</v>
      </c>
      <c r="G372">
        <v>30.16</v>
      </c>
      <c r="H372">
        <v>13.4</v>
      </c>
      <c r="I372">
        <v>-10.42</v>
      </c>
      <c r="J372">
        <v>30.09</v>
      </c>
      <c r="K372">
        <v>12.8</v>
      </c>
      <c r="L372">
        <f t="shared" si="23"/>
        <v>0.5752238805970149</v>
      </c>
      <c r="M372">
        <f t="shared" si="24"/>
        <v>0.81406249999999991</v>
      </c>
      <c r="N372" s="2">
        <v>44733</v>
      </c>
      <c r="O372" s="3">
        <v>6.6744907407408673</v>
      </c>
      <c r="P372">
        <v>0.68589999999999995</v>
      </c>
      <c r="Q372">
        <v>17.948</v>
      </c>
      <c r="R372">
        <v>16.714000000000002</v>
      </c>
      <c r="S372">
        <v>3.0000000000000006E-2</v>
      </c>
      <c r="T372">
        <v>30.6</v>
      </c>
      <c r="U372">
        <f t="shared" si="26"/>
        <v>13.885999999999999</v>
      </c>
      <c r="V372">
        <v>3</v>
      </c>
    </row>
    <row r="373" spans="1:22" x14ac:dyDescent="0.25">
      <c r="A373" s="1">
        <v>44733.680555555555</v>
      </c>
      <c r="B373">
        <v>1619</v>
      </c>
      <c r="C373">
        <v>16.760000000000002</v>
      </c>
      <c r="D373">
        <v>60</v>
      </c>
      <c r="E373">
        <v>60</v>
      </c>
      <c r="F373">
        <v>-7.4939999999999998</v>
      </c>
      <c r="G373">
        <v>30.23</v>
      </c>
      <c r="H373">
        <v>13.45</v>
      </c>
      <c r="I373">
        <v>-10.24</v>
      </c>
      <c r="J373">
        <v>30.22</v>
      </c>
      <c r="K373">
        <v>12.91</v>
      </c>
      <c r="L373">
        <f t="shared" si="23"/>
        <v>0.5571747211895911</v>
      </c>
      <c r="M373">
        <f t="shared" si="24"/>
        <v>0.79318357862122391</v>
      </c>
      <c r="N373" s="2">
        <v>44733</v>
      </c>
      <c r="O373" s="3">
        <v>6.681435185185312</v>
      </c>
      <c r="P373">
        <v>0.65630000000000011</v>
      </c>
      <c r="Q373">
        <v>17.951999999999998</v>
      </c>
      <c r="R373">
        <v>16.750999999999998</v>
      </c>
      <c r="S373">
        <v>3.0000000000000006E-2</v>
      </c>
      <c r="T373">
        <v>30.820000000000004</v>
      </c>
      <c r="U373">
        <f t="shared" si="26"/>
        <v>14.069000000000006</v>
      </c>
      <c r="V373">
        <v>3</v>
      </c>
    </row>
    <row r="374" spans="1:22" x14ac:dyDescent="0.25">
      <c r="A374" s="1">
        <v>44733.6875</v>
      </c>
      <c r="B374">
        <v>1620</v>
      </c>
      <c r="C374">
        <v>16.79</v>
      </c>
      <c r="D374">
        <v>60</v>
      </c>
      <c r="E374">
        <v>60</v>
      </c>
      <c r="F374">
        <v>-7.6760000000000002</v>
      </c>
      <c r="G374">
        <v>30.43</v>
      </c>
      <c r="H374">
        <v>13.67</v>
      </c>
      <c r="I374">
        <v>-10.66</v>
      </c>
      <c r="J374">
        <v>30.4</v>
      </c>
      <c r="K374">
        <v>13.11</v>
      </c>
      <c r="L374">
        <f t="shared" si="23"/>
        <v>0.56152158010241404</v>
      </c>
      <c r="M374">
        <f t="shared" si="24"/>
        <v>0.81311975591151797</v>
      </c>
      <c r="N374" s="2">
        <v>44733</v>
      </c>
      <c r="O374" s="3">
        <v>6.6883796296297566</v>
      </c>
      <c r="P374">
        <v>0.65149999999999997</v>
      </c>
      <c r="Q374">
        <v>17.941000000000003</v>
      </c>
      <c r="R374">
        <v>16.739000000000001</v>
      </c>
      <c r="S374">
        <v>3.0000000000000006E-2</v>
      </c>
      <c r="T374">
        <v>30.97</v>
      </c>
      <c r="U374">
        <f t="shared" si="26"/>
        <v>14.230999999999998</v>
      </c>
      <c r="V374">
        <v>3</v>
      </c>
    </row>
    <row r="375" spans="1:22" x14ac:dyDescent="0.25">
      <c r="A375" s="1">
        <v>44733.694444444445</v>
      </c>
      <c r="B375">
        <v>1621</v>
      </c>
      <c r="C375">
        <v>16.79</v>
      </c>
      <c r="D375">
        <v>60</v>
      </c>
      <c r="E375">
        <v>60</v>
      </c>
      <c r="F375">
        <v>-7.6890000000000001</v>
      </c>
      <c r="G375">
        <v>30.66</v>
      </c>
      <c r="H375">
        <v>13.9</v>
      </c>
      <c r="I375">
        <v>-10.49</v>
      </c>
      <c r="J375">
        <v>30.52</v>
      </c>
      <c r="K375">
        <v>13.21</v>
      </c>
      <c r="L375">
        <f t="shared" si="23"/>
        <v>0.55316546762589924</v>
      </c>
      <c r="M375">
        <f t="shared" si="24"/>
        <v>0.79409538228614684</v>
      </c>
      <c r="N375" s="2">
        <v>44733</v>
      </c>
      <c r="O375" s="3">
        <v>6.6953240740742013</v>
      </c>
      <c r="P375">
        <v>0.64449999999999996</v>
      </c>
      <c r="Q375">
        <v>17.948</v>
      </c>
      <c r="R375">
        <v>16.736000000000001</v>
      </c>
      <c r="S375">
        <v>3.0000000000000006E-2</v>
      </c>
      <c r="T375">
        <v>31.259999999999998</v>
      </c>
      <c r="U375">
        <f t="shared" si="26"/>
        <v>14.523999999999997</v>
      </c>
      <c r="V375">
        <v>3</v>
      </c>
    </row>
    <row r="376" spans="1:22" x14ac:dyDescent="0.25">
      <c r="A376" s="1">
        <v>44733.701388888891</v>
      </c>
      <c r="B376">
        <v>1622</v>
      </c>
      <c r="C376">
        <v>16.79</v>
      </c>
      <c r="D376">
        <v>60</v>
      </c>
      <c r="E376">
        <v>60</v>
      </c>
      <c r="F376">
        <v>-8.06</v>
      </c>
      <c r="G376">
        <v>30.87</v>
      </c>
      <c r="H376">
        <v>14.18</v>
      </c>
      <c r="I376">
        <v>-11.07</v>
      </c>
      <c r="J376">
        <v>30.78</v>
      </c>
      <c r="K376">
        <v>13.53</v>
      </c>
      <c r="L376">
        <f t="shared" si="23"/>
        <v>0.56840620592383639</v>
      </c>
      <c r="M376">
        <f t="shared" si="24"/>
        <v>0.81818181818181823</v>
      </c>
      <c r="N376" s="2">
        <v>44733</v>
      </c>
      <c r="O376" s="3">
        <v>6.7022685185186459</v>
      </c>
      <c r="P376">
        <v>0.63789999999999991</v>
      </c>
      <c r="Q376">
        <v>17.940999999999999</v>
      </c>
      <c r="R376">
        <v>16.713000000000001</v>
      </c>
      <c r="S376">
        <v>3.0000000000000006E-2</v>
      </c>
      <c r="T376">
        <v>31.53</v>
      </c>
      <c r="U376">
        <f t="shared" si="26"/>
        <v>14.817</v>
      </c>
      <c r="V376">
        <v>3</v>
      </c>
    </row>
    <row r="377" spans="1:22" x14ac:dyDescent="0.25">
      <c r="A377" s="1">
        <v>44733.708333333336</v>
      </c>
      <c r="B377">
        <v>1623</v>
      </c>
      <c r="C377">
        <v>16.79</v>
      </c>
      <c r="D377">
        <v>60</v>
      </c>
      <c r="E377">
        <v>60</v>
      </c>
      <c r="F377">
        <v>-7.9189999999999996</v>
      </c>
      <c r="G377">
        <v>30.74</v>
      </c>
      <c r="H377">
        <v>14.05</v>
      </c>
      <c r="I377">
        <v>-11.08</v>
      </c>
      <c r="J377">
        <v>30.66</v>
      </c>
      <c r="K377">
        <v>13.44</v>
      </c>
      <c r="L377">
        <f t="shared" si="23"/>
        <v>0.56362989323843415</v>
      </c>
      <c r="M377">
        <f t="shared" si="24"/>
        <v>0.82440476190476197</v>
      </c>
      <c r="N377" s="2">
        <v>44733</v>
      </c>
      <c r="O377" s="3">
        <v>6.7092129629630906</v>
      </c>
      <c r="P377">
        <v>0.66039999999999988</v>
      </c>
      <c r="Q377">
        <v>17.939</v>
      </c>
      <c r="R377">
        <v>16.695</v>
      </c>
      <c r="S377">
        <v>3.0000000000000006E-2</v>
      </c>
      <c r="T377">
        <v>31.21</v>
      </c>
      <c r="U377">
        <f t="shared" si="26"/>
        <v>14.515000000000001</v>
      </c>
      <c r="V377">
        <v>3</v>
      </c>
    </row>
    <row r="378" spans="1:22" x14ac:dyDescent="0.25">
      <c r="A378" s="1">
        <v>44733.715277777781</v>
      </c>
      <c r="B378">
        <v>1624</v>
      </c>
      <c r="C378">
        <v>16.79</v>
      </c>
      <c r="D378">
        <v>60</v>
      </c>
      <c r="E378">
        <v>60</v>
      </c>
      <c r="F378">
        <v>-7.8460000000000001</v>
      </c>
      <c r="G378">
        <v>30.54</v>
      </c>
      <c r="H378">
        <v>13.85</v>
      </c>
      <c r="I378">
        <v>-10.84</v>
      </c>
      <c r="J378">
        <v>30.33</v>
      </c>
      <c r="K378">
        <v>13.1</v>
      </c>
      <c r="L378">
        <f t="shared" si="23"/>
        <v>0.56649819494584841</v>
      </c>
      <c r="M378">
        <f t="shared" si="24"/>
        <v>0.82748091603053431</v>
      </c>
      <c r="N378" s="2">
        <v>44733</v>
      </c>
      <c r="O378" s="3">
        <v>6.7161574074075352</v>
      </c>
      <c r="P378">
        <v>0.6765000000000001</v>
      </c>
      <c r="Q378">
        <v>17.937000000000001</v>
      </c>
      <c r="R378">
        <v>16.680999999999997</v>
      </c>
      <c r="S378">
        <v>3.0000000000000006E-2</v>
      </c>
      <c r="T378">
        <v>31.01</v>
      </c>
      <c r="U378">
        <f t="shared" si="26"/>
        <v>14.329000000000004</v>
      </c>
      <c r="V378">
        <v>3</v>
      </c>
    </row>
    <row r="379" spans="1:22" x14ac:dyDescent="0.25">
      <c r="A379" s="1">
        <v>44733.722222222219</v>
      </c>
      <c r="B379">
        <v>1625</v>
      </c>
      <c r="C379">
        <v>16.79</v>
      </c>
      <c r="D379">
        <v>60</v>
      </c>
      <c r="E379">
        <v>60</v>
      </c>
      <c r="F379">
        <v>-7.89</v>
      </c>
      <c r="G379">
        <v>30.22</v>
      </c>
      <c r="H379">
        <v>13.48</v>
      </c>
      <c r="I379">
        <v>-10.55</v>
      </c>
      <c r="J379">
        <v>30.12</v>
      </c>
      <c r="K379">
        <v>12.86</v>
      </c>
      <c r="L379">
        <f t="shared" si="23"/>
        <v>0.58531157270029666</v>
      </c>
      <c r="M379">
        <f t="shared" si="24"/>
        <v>0.8203732503888026</v>
      </c>
      <c r="N379" s="2">
        <v>44733</v>
      </c>
      <c r="O379" s="3">
        <v>6.7231018518519798</v>
      </c>
      <c r="P379">
        <v>0.67179999999999995</v>
      </c>
      <c r="Q379">
        <v>17.943000000000001</v>
      </c>
      <c r="R379">
        <v>16.71</v>
      </c>
      <c r="S379">
        <v>3.0000000000000006E-2</v>
      </c>
      <c r="T379">
        <v>30.76</v>
      </c>
      <c r="U379">
        <f t="shared" si="26"/>
        <v>14.05</v>
      </c>
      <c r="V379">
        <v>3</v>
      </c>
    </row>
    <row r="380" spans="1:22" x14ac:dyDescent="0.25">
      <c r="A380" s="1">
        <v>44733.729166666664</v>
      </c>
      <c r="B380">
        <v>1626</v>
      </c>
      <c r="C380">
        <v>16.79</v>
      </c>
      <c r="D380">
        <v>60</v>
      </c>
      <c r="E380">
        <v>60</v>
      </c>
      <c r="F380">
        <v>-7.8550000000000004</v>
      </c>
      <c r="G380">
        <v>30.02</v>
      </c>
      <c r="H380">
        <v>13.24</v>
      </c>
      <c r="I380">
        <v>-10.34</v>
      </c>
      <c r="J380">
        <v>29.97</v>
      </c>
      <c r="K380">
        <v>12.69</v>
      </c>
      <c r="L380">
        <f t="shared" si="23"/>
        <v>0.59327794561933533</v>
      </c>
      <c r="M380">
        <f t="shared" si="24"/>
        <v>0.81481481481481488</v>
      </c>
      <c r="N380" s="2">
        <v>44733</v>
      </c>
      <c r="O380" s="3">
        <v>6.7300462962964245</v>
      </c>
      <c r="P380">
        <v>0.68309999999999993</v>
      </c>
      <c r="Q380">
        <v>17.948</v>
      </c>
      <c r="R380">
        <v>16.725999999999999</v>
      </c>
      <c r="S380">
        <v>3.0000000000000006E-2</v>
      </c>
      <c r="T380">
        <v>30.420000000000005</v>
      </c>
      <c r="U380">
        <f t="shared" si="26"/>
        <v>13.694000000000006</v>
      </c>
      <c r="V380">
        <v>3</v>
      </c>
    </row>
    <row r="381" spans="1:22" x14ac:dyDescent="0.25">
      <c r="A381" s="1">
        <v>44733.736111111109</v>
      </c>
      <c r="B381">
        <v>1627</v>
      </c>
      <c r="C381">
        <v>16.79</v>
      </c>
      <c r="D381">
        <v>60</v>
      </c>
      <c r="E381">
        <v>60</v>
      </c>
      <c r="F381">
        <v>-7.7649999999999997</v>
      </c>
      <c r="G381">
        <v>29.86</v>
      </c>
      <c r="H381">
        <v>13.09</v>
      </c>
      <c r="I381">
        <v>-10.72</v>
      </c>
      <c r="J381">
        <v>29.71</v>
      </c>
      <c r="K381">
        <v>12.45</v>
      </c>
      <c r="L381">
        <f t="shared" si="23"/>
        <v>0.59320091673032849</v>
      </c>
      <c r="M381">
        <f t="shared" si="24"/>
        <v>0.86104417670682742</v>
      </c>
      <c r="N381" s="2">
        <v>44733</v>
      </c>
      <c r="O381" s="3">
        <v>6.7369907407408691</v>
      </c>
      <c r="P381">
        <v>0.68609999999999993</v>
      </c>
      <c r="Q381">
        <v>17.946999999999999</v>
      </c>
      <c r="R381">
        <v>16.736000000000004</v>
      </c>
      <c r="S381">
        <v>3.0000000000000006E-2</v>
      </c>
      <c r="T381">
        <v>30.3</v>
      </c>
      <c r="U381">
        <f t="shared" si="26"/>
        <v>13.563999999999997</v>
      </c>
      <c r="V381">
        <v>3</v>
      </c>
    </row>
    <row r="382" spans="1:22" x14ac:dyDescent="0.25">
      <c r="A382" s="1">
        <v>44733.743055555555</v>
      </c>
      <c r="B382">
        <v>1628</v>
      </c>
      <c r="C382">
        <v>16.79</v>
      </c>
      <c r="D382">
        <v>60</v>
      </c>
      <c r="E382">
        <v>60</v>
      </c>
      <c r="F382">
        <v>-7.6909999999999998</v>
      </c>
      <c r="G382">
        <v>29.61</v>
      </c>
      <c r="H382">
        <v>12.82</v>
      </c>
      <c r="I382">
        <v>-10.34</v>
      </c>
      <c r="J382">
        <v>29.55</v>
      </c>
      <c r="K382">
        <v>12.24</v>
      </c>
      <c r="L382">
        <f t="shared" si="23"/>
        <v>0.59992199687987513</v>
      </c>
      <c r="M382">
        <f t="shared" si="24"/>
        <v>0.84477124183006536</v>
      </c>
      <c r="N382" s="2">
        <v>44733</v>
      </c>
      <c r="O382" s="3">
        <v>6.7439351851853138</v>
      </c>
      <c r="P382">
        <v>0.69290000000000007</v>
      </c>
      <c r="Q382">
        <v>17.943999999999996</v>
      </c>
      <c r="R382">
        <v>16.753999999999998</v>
      </c>
      <c r="S382">
        <v>3.0000000000000006E-2</v>
      </c>
      <c r="T382">
        <v>30.03</v>
      </c>
      <c r="U382">
        <f t="shared" si="26"/>
        <v>13.276000000000003</v>
      </c>
      <c r="V382">
        <v>3</v>
      </c>
    </row>
    <row r="383" spans="1:22" x14ac:dyDescent="0.25">
      <c r="A383" s="1">
        <v>44733.75</v>
      </c>
      <c r="B383">
        <v>1629</v>
      </c>
      <c r="C383">
        <v>16.79</v>
      </c>
      <c r="D383">
        <v>60</v>
      </c>
      <c r="E383">
        <v>60</v>
      </c>
      <c r="F383">
        <v>-7.5960000000000001</v>
      </c>
      <c r="G383">
        <v>29.34</v>
      </c>
      <c r="H383">
        <v>12.55</v>
      </c>
      <c r="I383">
        <v>-10.26</v>
      </c>
      <c r="J383">
        <v>29.37</v>
      </c>
      <c r="K383">
        <v>12.03</v>
      </c>
      <c r="L383">
        <f t="shared" si="23"/>
        <v>0.60525896414342628</v>
      </c>
      <c r="M383">
        <f t="shared" si="24"/>
        <v>0.85286783042394021</v>
      </c>
      <c r="N383" s="2">
        <v>44733</v>
      </c>
      <c r="O383" s="3">
        <v>6.7508796296297584</v>
      </c>
      <c r="P383">
        <v>0.70530000000000004</v>
      </c>
      <c r="Q383">
        <v>17.952999999999996</v>
      </c>
      <c r="R383">
        <v>16.748000000000001</v>
      </c>
      <c r="S383">
        <v>3.0000000000000006E-2</v>
      </c>
      <c r="T383">
        <v>29.870000000000005</v>
      </c>
      <c r="U383">
        <f t="shared" si="26"/>
        <v>13.122000000000003</v>
      </c>
      <c r="V383">
        <v>3</v>
      </c>
    </row>
    <row r="384" spans="1:22" x14ac:dyDescent="0.25">
      <c r="A384" s="1">
        <v>44733.756944444445</v>
      </c>
      <c r="B384">
        <v>1630</v>
      </c>
      <c r="C384">
        <v>16.79</v>
      </c>
      <c r="D384">
        <v>60</v>
      </c>
      <c r="E384">
        <v>60</v>
      </c>
      <c r="F384">
        <v>-7.883</v>
      </c>
      <c r="G384">
        <v>29.22</v>
      </c>
      <c r="H384">
        <v>12.45</v>
      </c>
      <c r="I384">
        <v>-10.8</v>
      </c>
      <c r="J384">
        <v>29.21</v>
      </c>
      <c r="K384">
        <v>11.94</v>
      </c>
      <c r="L384">
        <f t="shared" si="23"/>
        <v>0.63317269076305227</v>
      </c>
      <c r="M384">
        <f t="shared" si="24"/>
        <v>0.90452261306532677</v>
      </c>
      <c r="N384" s="2">
        <v>44733</v>
      </c>
      <c r="O384" s="3">
        <v>6.757824074074203</v>
      </c>
      <c r="P384">
        <v>0.73419999999999996</v>
      </c>
      <c r="Q384">
        <v>17.956</v>
      </c>
      <c r="R384">
        <v>16.706</v>
      </c>
      <c r="S384">
        <v>3.0000000000000006E-2</v>
      </c>
      <c r="T384">
        <v>29.730000000000008</v>
      </c>
      <c r="U384">
        <f t="shared" si="26"/>
        <v>13.024000000000008</v>
      </c>
      <c r="V384">
        <v>3</v>
      </c>
    </row>
    <row r="385" spans="1:22" x14ac:dyDescent="0.25">
      <c r="A385" s="1">
        <v>44733.763888888891</v>
      </c>
      <c r="B385">
        <v>1631</v>
      </c>
      <c r="C385">
        <v>16.79</v>
      </c>
      <c r="D385">
        <v>60</v>
      </c>
      <c r="E385">
        <v>60</v>
      </c>
      <c r="F385">
        <v>-7.5490000000000004</v>
      </c>
      <c r="G385">
        <v>28.99</v>
      </c>
      <c r="H385">
        <v>12.2</v>
      </c>
      <c r="I385">
        <v>-10.71</v>
      </c>
      <c r="J385">
        <v>28.96</v>
      </c>
      <c r="K385">
        <v>11.68</v>
      </c>
      <c r="L385">
        <f t="shared" si="23"/>
        <v>0.61877049180327881</v>
      </c>
      <c r="M385">
        <f t="shared" si="24"/>
        <v>0.91695205479452069</v>
      </c>
      <c r="N385" s="2">
        <v>44733</v>
      </c>
      <c r="O385" s="3">
        <v>6.7647685185186477</v>
      </c>
      <c r="P385">
        <v>0.74070000000000014</v>
      </c>
      <c r="Q385">
        <v>17.948</v>
      </c>
      <c r="R385">
        <v>16.734999999999996</v>
      </c>
      <c r="S385">
        <v>3.0000000000000006E-2</v>
      </c>
      <c r="T385">
        <v>29.339999999999996</v>
      </c>
      <c r="U385">
        <f t="shared" si="26"/>
        <v>12.605</v>
      </c>
      <c r="V385">
        <v>3</v>
      </c>
    </row>
    <row r="386" spans="1:22" x14ac:dyDescent="0.25">
      <c r="A386" s="1">
        <v>44733.770833333336</v>
      </c>
      <c r="B386">
        <v>1632</v>
      </c>
      <c r="C386">
        <v>16.79</v>
      </c>
      <c r="D386">
        <v>60</v>
      </c>
      <c r="E386">
        <v>60</v>
      </c>
      <c r="F386">
        <v>-7.5679999999999996</v>
      </c>
      <c r="G386">
        <v>28.68</v>
      </c>
      <c r="H386">
        <v>11.89</v>
      </c>
      <c r="I386">
        <v>-10.48</v>
      </c>
      <c r="J386">
        <v>28.72</v>
      </c>
      <c r="K386">
        <v>11.37</v>
      </c>
      <c r="L386">
        <f t="shared" si="23"/>
        <v>0.63650126156433973</v>
      </c>
      <c r="M386">
        <f t="shared" si="24"/>
        <v>0.92172383465259466</v>
      </c>
      <c r="N386" s="2">
        <v>44733</v>
      </c>
      <c r="O386" s="3">
        <v>6.7717129629630923</v>
      </c>
      <c r="P386">
        <v>0.74970000000000003</v>
      </c>
      <c r="Q386">
        <v>17.957999999999998</v>
      </c>
      <c r="R386">
        <v>16.761999999999997</v>
      </c>
      <c r="S386">
        <v>3.0000000000000006E-2</v>
      </c>
      <c r="T386">
        <v>29.090000000000003</v>
      </c>
      <c r="U386">
        <f t="shared" si="26"/>
        <v>12.328000000000007</v>
      </c>
      <c r="V386">
        <v>3</v>
      </c>
    </row>
    <row r="387" spans="1:22" x14ac:dyDescent="0.25">
      <c r="A387" s="1">
        <v>44733.777777777781</v>
      </c>
      <c r="B387">
        <v>1633</v>
      </c>
      <c r="C387">
        <v>16.79</v>
      </c>
      <c r="D387">
        <v>60</v>
      </c>
      <c r="E387">
        <v>60</v>
      </c>
      <c r="F387">
        <v>-7.8849999999999998</v>
      </c>
      <c r="G387">
        <v>28.55</v>
      </c>
      <c r="H387">
        <v>11.79</v>
      </c>
      <c r="I387">
        <v>-10.65</v>
      </c>
      <c r="J387">
        <v>28.55</v>
      </c>
      <c r="K387">
        <v>11.25</v>
      </c>
      <c r="L387">
        <f t="shared" si="23"/>
        <v>0.66878710771840544</v>
      </c>
      <c r="M387">
        <f t="shared" si="24"/>
        <v>0.94666666666666666</v>
      </c>
      <c r="N387" s="2">
        <v>44733</v>
      </c>
      <c r="O387" s="3">
        <v>6.778657407407537</v>
      </c>
      <c r="P387">
        <v>0.77519999999999989</v>
      </c>
      <c r="Q387">
        <v>17.959</v>
      </c>
      <c r="R387">
        <v>16.732999999999997</v>
      </c>
      <c r="S387">
        <v>3.0000000000000006E-2</v>
      </c>
      <c r="T387">
        <v>28.93</v>
      </c>
      <c r="U387">
        <f t="shared" si="26"/>
        <v>12.197000000000003</v>
      </c>
      <c r="V387">
        <v>3</v>
      </c>
    </row>
    <row r="388" spans="1:22" x14ac:dyDescent="0.25">
      <c r="A388" s="1">
        <v>44733.784722222219</v>
      </c>
      <c r="B388">
        <v>1634</v>
      </c>
      <c r="C388">
        <v>16.809999999999999</v>
      </c>
      <c r="D388">
        <v>60</v>
      </c>
      <c r="E388">
        <v>60</v>
      </c>
      <c r="F388">
        <v>-7.6479999999999997</v>
      </c>
      <c r="G388">
        <v>28.41</v>
      </c>
      <c r="H388">
        <v>11.64</v>
      </c>
      <c r="I388">
        <v>-10.51</v>
      </c>
      <c r="J388">
        <v>28.37</v>
      </c>
      <c r="K388">
        <v>11.08</v>
      </c>
      <c r="L388">
        <f t="shared" si="23"/>
        <v>0.65704467353951879</v>
      </c>
      <c r="M388">
        <f t="shared" si="24"/>
        <v>0.9485559566787003</v>
      </c>
      <c r="N388" s="2">
        <v>44733</v>
      </c>
      <c r="O388" s="3">
        <v>6.7856018518519816</v>
      </c>
      <c r="P388">
        <v>0.77990000000000004</v>
      </c>
      <c r="Q388">
        <v>17.972000000000001</v>
      </c>
      <c r="R388">
        <v>16.756</v>
      </c>
      <c r="S388">
        <v>3.0000000000000006E-2</v>
      </c>
      <c r="T388">
        <v>28.660000000000004</v>
      </c>
      <c r="U388">
        <f t="shared" si="26"/>
        <v>11.904000000000003</v>
      </c>
      <c r="V388">
        <v>3</v>
      </c>
    </row>
    <row r="389" spans="1:22" x14ac:dyDescent="0.25">
      <c r="A389" s="1">
        <v>44733.791666666664</v>
      </c>
      <c r="B389">
        <v>1635</v>
      </c>
      <c r="C389">
        <v>16.809999999999999</v>
      </c>
      <c r="D389">
        <v>60</v>
      </c>
      <c r="E389">
        <v>60</v>
      </c>
      <c r="F389">
        <v>-7.6849999999999996</v>
      </c>
      <c r="G389">
        <v>28.22</v>
      </c>
      <c r="H389">
        <v>11.45</v>
      </c>
      <c r="I389">
        <v>-10.68</v>
      </c>
      <c r="J389">
        <v>28.16</v>
      </c>
      <c r="K389">
        <v>10.88</v>
      </c>
      <c r="L389">
        <f t="shared" si="23"/>
        <v>0.67117903930131007</v>
      </c>
      <c r="M389">
        <f t="shared" si="24"/>
        <v>0.98161764705882348</v>
      </c>
      <c r="N389" s="2">
        <v>44733</v>
      </c>
      <c r="O389" s="3">
        <v>6.7925462962964263</v>
      </c>
      <c r="P389">
        <v>0.79459999999999986</v>
      </c>
      <c r="Q389">
        <v>17.965</v>
      </c>
      <c r="R389">
        <v>16.748999999999999</v>
      </c>
      <c r="S389">
        <v>3.0000000000000006E-2</v>
      </c>
      <c r="T389">
        <v>28.48</v>
      </c>
      <c r="U389">
        <f t="shared" si="26"/>
        <v>11.731000000000002</v>
      </c>
      <c r="V389">
        <v>3</v>
      </c>
    </row>
    <row r="390" spans="1:22" x14ac:dyDescent="0.25">
      <c r="A390" s="1">
        <v>44733.798611111109</v>
      </c>
      <c r="B390">
        <v>1636</v>
      </c>
      <c r="C390">
        <v>16.809999999999999</v>
      </c>
      <c r="D390">
        <v>60</v>
      </c>
      <c r="E390">
        <v>60</v>
      </c>
      <c r="F390">
        <v>-7.9640000000000004</v>
      </c>
      <c r="G390">
        <v>27.89</v>
      </c>
      <c r="H390">
        <v>11.15</v>
      </c>
      <c r="I390">
        <v>-11</v>
      </c>
      <c r="J390">
        <v>27.87</v>
      </c>
      <c r="K390">
        <v>10.61</v>
      </c>
      <c r="L390">
        <f t="shared" ref="L390:L453" si="27">ABS(F390/H390)</f>
        <v>0.71426008968609866</v>
      </c>
      <c r="M390">
        <f t="shared" ref="M390:M453" si="28">ABS(I390/K390)</f>
        <v>1.0367577756833177</v>
      </c>
      <c r="N390" s="2">
        <v>44733</v>
      </c>
      <c r="O390" s="3">
        <v>6.7994907407408709</v>
      </c>
      <c r="P390">
        <v>0.83969999999999989</v>
      </c>
      <c r="Q390">
        <v>17.957000000000001</v>
      </c>
      <c r="R390">
        <v>16.728000000000002</v>
      </c>
      <c r="S390">
        <v>3.0000000000000006E-2</v>
      </c>
      <c r="T390">
        <v>27.970000000000006</v>
      </c>
      <c r="U390">
        <f t="shared" si="26"/>
        <v>11.242000000000004</v>
      </c>
      <c r="V390">
        <v>3</v>
      </c>
    </row>
    <row r="391" spans="1:22" x14ac:dyDescent="0.25">
      <c r="A391" s="1">
        <v>44733.805555555555</v>
      </c>
      <c r="B391">
        <v>1637</v>
      </c>
      <c r="C391">
        <v>16.809999999999999</v>
      </c>
      <c r="D391">
        <v>60</v>
      </c>
      <c r="E391">
        <v>60</v>
      </c>
      <c r="F391">
        <v>-7.5940000000000003</v>
      </c>
      <c r="G391">
        <v>27.65</v>
      </c>
      <c r="H391">
        <v>10.86</v>
      </c>
      <c r="I391">
        <v>-10.42</v>
      </c>
      <c r="J391">
        <v>27.62</v>
      </c>
      <c r="K391">
        <v>10.32</v>
      </c>
      <c r="L391">
        <f t="shared" si="27"/>
        <v>0.69926335174953969</v>
      </c>
      <c r="M391">
        <f t="shared" si="28"/>
        <v>1.0096899224806202</v>
      </c>
      <c r="N391" s="2">
        <v>44733</v>
      </c>
      <c r="O391" s="3">
        <v>6.8064351851853155</v>
      </c>
      <c r="P391">
        <v>0.82499999999999996</v>
      </c>
      <c r="Q391">
        <v>17.965999999999998</v>
      </c>
      <c r="R391">
        <v>16.770999999999997</v>
      </c>
      <c r="S391">
        <v>3.0000000000000006E-2</v>
      </c>
      <c r="T391">
        <v>27.93</v>
      </c>
      <c r="U391">
        <f t="shared" si="26"/>
        <v>11.159000000000002</v>
      </c>
      <c r="V391">
        <v>3</v>
      </c>
    </row>
    <row r="392" spans="1:22" x14ac:dyDescent="0.25">
      <c r="A392" s="1">
        <v>44733.8125</v>
      </c>
      <c r="B392">
        <v>1638</v>
      </c>
      <c r="C392">
        <v>16.809999999999999</v>
      </c>
      <c r="D392">
        <v>60</v>
      </c>
      <c r="E392">
        <v>60</v>
      </c>
      <c r="F392">
        <v>-7.5620000000000003</v>
      </c>
      <c r="G392">
        <v>27.34</v>
      </c>
      <c r="H392">
        <v>10.55</v>
      </c>
      <c r="I392">
        <v>-10.53</v>
      </c>
      <c r="J392">
        <v>27.36</v>
      </c>
      <c r="K392">
        <v>10.09</v>
      </c>
      <c r="L392">
        <f t="shared" si="27"/>
        <v>0.71677725118483415</v>
      </c>
      <c r="M392">
        <f t="shared" si="28"/>
        <v>1.043607532210109</v>
      </c>
      <c r="N392" s="2">
        <v>44733</v>
      </c>
      <c r="O392" s="3">
        <v>6.8133796296297602</v>
      </c>
      <c r="P392">
        <v>0.86159999999999992</v>
      </c>
      <c r="Q392">
        <v>17.970999999999997</v>
      </c>
      <c r="R392">
        <v>16.760999999999996</v>
      </c>
      <c r="S392">
        <v>3.0000000000000006E-2</v>
      </c>
      <c r="T392">
        <v>27.51</v>
      </c>
      <c r="U392">
        <f t="shared" si="26"/>
        <v>10.749000000000006</v>
      </c>
      <c r="V392">
        <v>3</v>
      </c>
    </row>
    <row r="393" spans="1:22" x14ac:dyDescent="0.25">
      <c r="A393" s="1">
        <v>44733.819444444445</v>
      </c>
      <c r="B393">
        <v>1639</v>
      </c>
      <c r="C393">
        <v>16.809999999999999</v>
      </c>
      <c r="D393">
        <v>60</v>
      </c>
      <c r="E393">
        <v>60</v>
      </c>
      <c r="F393">
        <v>-7.7350000000000003</v>
      </c>
      <c r="G393">
        <v>27.16</v>
      </c>
      <c r="H393">
        <v>10.39</v>
      </c>
      <c r="I393">
        <v>-10.57</v>
      </c>
      <c r="J393">
        <v>27.12</v>
      </c>
      <c r="K393">
        <v>9.82</v>
      </c>
      <c r="L393">
        <f t="shared" si="27"/>
        <v>0.74446583253128007</v>
      </c>
      <c r="M393">
        <f t="shared" si="28"/>
        <v>1.0763747454175152</v>
      </c>
      <c r="N393" s="2">
        <v>44733</v>
      </c>
      <c r="O393" s="3">
        <v>6.8203240740742048</v>
      </c>
      <c r="P393">
        <v>0.87850000000000006</v>
      </c>
      <c r="Q393">
        <v>17.963999999999999</v>
      </c>
      <c r="R393">
        <v>16.752000000000002</v>
      </c>
      <c r="S393">
        <v>3.0000000000000006E-2</v>
      </c>
      <c r="T393">
        <v>27.339999999999996</v>
      </c>
      <c r="U393">
        <f t="shared" si="26"/>
        <v>10.587999999999994</v>
      </c>
      <c r="V393">
        <v>3</v>
      </c>
    </row>
    <row r="394" spans="1:22" x14ac:dyDescent="0.25">
      <c r="A394" s="1">
        <v>44733.826388888891</v>
      </c>
      <c r="B394">
        <v>1640</v>
      </c>
      <c r="C394">
        <v>16.809999999999999</v>
      </c>
      <c r="D394">
        <v>60</v>
      </c>
      <c r="E394">
        <v>60</v>
      </c>
      <c r="F394">
        <v>-7.6989999999999998</v>
      </c>
      <c r="G394">
        <v>26.96</v>
      </c>
      <c r="H394">
        <v>10.199999999999999</v>
      </c>
      <c r="I394">
        <v>-10.66</v>
      </c>
      <c r="J394">
        <v>26.93</v>
      </c>
      <c r="K394">
        <v>9.6199999999999992</v>
      </c>
      <c r="L394">
        <f t="shared" si="27"/>
        <v>0.75480392156862752</v>
      </c>
      <c r="M394">
        <f t="shared" si="28"/>
        <v>1.1081081081081081</v>
      </c>
      <c r="N394" s="2">
        <v>44733</v>
      </c>
      <c r="O394" s="3">
        <v>6.8272685185186495</v>
      </c>
      <c r="P394">
        <v>0.89969999999999994</v>
      </c>
      <c r="Q394">
        <v>17.964999999999996</v>
      </c>
      <c r="R394">
        <v>16.751999999999999</v>
      </c>
      <c r="S394">
        <v>3.0000000000000006E-2</v>
      </c>
      <c r="T394">
        <v>27.119999999999997</v>
      </c>
      <c r="U394">
        <f t="shared" si="26"/>
        <v>10.367999999999999</v>
      </c>
      <c r="V394">
        <v>3</v>
      </c>
    </row>
    <row r="395" spans="1:22" x14ac:dyDescent="0.25">
      <c r="A395" s="1">
        <v>44733.833333333336</v>
      </c>
      <c r="B395">
        <v>1641</v>
      </c>
      <c r="C395">
        <v>16.809999999999999</v>
      </c>
      <c r="D395">
        <v>60</v>
      </c>
      <c r="E395">
        <v>60</v>
      </c>
      <c r="F395">
        <v>-7.5469999999999997</v>
      </c>
      <c r="G395">
        <v>26.79</v>
      </c>
      <c r="H395">
        <v>9.9700000000000006</v>
      </c>
      <c r="I395">
        <v>-10.41</v>
      </c>
      <c r="J395">
        <v>26.77</v>
      </c>
      <c r="K395">
        <v>9.4600000000000009</v>
      </c>
      <c r="L395">
        <f t="shared" si="27"/>
        <v>0.7569709127382146</v>
      </c>
      <c r="M395">
        <f t="shared" si="28"/>
        <v>1.1004228329809724</v>
      </c>
      <c r="N395" s="2">
        <v>44733</v>
      </c>
      <c r="O395" s="3">
        <v>6.8342129629630941</v>
      </c>
      <c r="P395">
        <v>0.92669999999999997</v>
      </c>
      <c r="Q395">
        <v>17.973000000000003</v>
      </c>
      <c r="R395">
        <v>16.762</v>
      </c>
      <c r="S395">
        <v>3.0000000000000006E-2</v>
      </c>
      <c r="T395">
        <v>26.860000000000003</v>
      </c>
      <c r="U395">
        <f t="shared" si="26"/>
        <v>10.098000000000003</v>
      </c>
      <c r="V395">
        <v>3</v>
      </c>
    </row>
    <row r="396" spans="1:22" x14ac:dyDescent="0.25">
      <c r="A396" s="1">
        <v>44734.4375</v>
      </c>
      <c r="B396">
        <v>1728</v>
      </c>
      <c r="C396">
        <v>16.89</v>
      </c>
      <c r="D396">
        <v>60</v>
      </c>
      <c r="E396">
        <v>60</v>
      </c>
      <c r="F396">
        <v>-7.8040000000000003</v>
      </c>
      <c r="G396">
        <v>27.24</v>
      </c>
      <c r="H396">
        <v>10.33</v>
      </c>
      <c r="I396">
        <v>-10.63</v>
      </c>
      <c r="J396">
        <v>27.01</v>
      </c>
      <c r="K396">
        <v>9.59</v>
      </c>
      <c r="L396">
        <f t="shared" si="27"/>
        <v>0.75546950629235243</v>
      </c>
      <c r="M396">
        <f t="shared" si="28"/>
        <v>1.1084462982273202</v>
      </c>
      <c r="N396" s="2">
        <v>44734</v>
      </c>
      <c r="O396" s="3">
        <v>7.4383796296297779</v>
      </c>
      <c r="P396">
        <v>0.93740000000000001</v>
      </c>
      <c r="Q396">
        <v>18.097000000000001</v>
      </c>
      <c r="R396">
        <v>16.859000000000002</v>
      </c>
      <c r="S396">
        <v>3.0000000000000006E-2</v>
      </c>
      <c r="T396">
        <v>27</v>
      </c>
      <c r="U396">
        <f t="shared" ref="U396:U404" si="29">ABS(R396-T396)</f>
        <v>10.140999999999998</v>
      </c>
      <c r="V396">
        <v>3</v>
      </c>
    </row>
    <row r="397" spans="1:22" x14ac:dyDescent="0.25">
      <c r="A397" s="1">
        <v>44734.444444444445</v>
      </c>
      <c r="B397">
        <v>1729</v>
      </c>
      <c r="C397">
        <v>16.91</v>
      </c>
      <c r="D397">
        <v>60</v>
      </c>
      <c r="E397">
        <v>60</v>
      </c>
      <c r="F397">
        <v>-7.5609999999999999</v>
      </c>
      <c r="G397">
        <v>27.33</v>
      </c>
      <c r="H397">
        <v>10.38</v>
      </c>
      <c r="I397">
        <v>-10.4</v>
      </c>
      <c r="J397">
        <v>27.14</v>
      </c>
      <c r="K397">
        <v>9.69</v>
      </c>
      <c r="L397">
        <f t="shared" si="27"/>
        <v>0.72842003853564541</v>
      </c>
      <c r="M397">
        <f t="shared" si="28"/>
        <v>1.0732714138286894</v>
      </c>
      <c r="N397" s="2">
        <v>44734</v>
      </c>
      <c r="O397" s="3">
        <v>7.4453240740742226</v>
      </c>
      <c r="P397">
        <v>0.89239999999999997</v>
      </c>
      <c r="Q397">
        <v>18.103000000000002</v>
      </c>
      <c r="R397">
        <v>16.881999999999998</v>
      </c>
      <c r="S397">
        <v>3.0000000000000006E-2</v>
      </c>
      <c r="T397">
        <v>27.390000000000004</v>
      </c>
      <c r="U397">
        <f t="shared" si="29"/>
        <v>10.508000000000006</v>
      </c>
      <c r="V397">
        <v>3</v>
      </c>
    </row>
    <row r="398" spans="1:22" x14ac:dyDescent="0.25">
      <c r="A398" s="1">
        <v>44734.451388888891</v>
      </c>
      <c r="B398">
        <v>1730</v>
      </c>
      <c r="C398">
        <v>16.91</v>
      </c>
      <c r="D398">
        <v>60</v>
      </c>
      <c r="E398">
        <v>60</v>
      </c>
      <c r="F398">
        <v>-7.5590000000000002</v>
      </c>
      <c r="G398">
        <v>26.99</v>
      </c>
      <c r="H398">
        <v>10.07</v>
      </c>
      <c r="I398">
        <v>-10.65</v>
      </c>
      <c r="J398">
        <v>26.92</v>
      </c>
      <c r="K398">
        <v>9.51</v>
      </c>
      <c r="L398">
        <f t="shared" si="27"/>
        <v>0.75064548162859979</v>
      </c>
      <c r="M398">
        <f t="shared" si="28"/>
        <v>1.1198738170347005</v>
      </c>
      <c r="N398" s="2">
        <v>44734</v>
      </c>
      <c r="O398" s="3">
        <v>7.4522685185186672</v>
      </c>
      <c r="P398">
        <v>0.91689999999999983</v>
      </c>
      <c r="Q398">
        <v>18.103999999999999</v>
      </c>
      <c r="R398">
        <v>16.875999999999998</v>
      </c>
      <c r="S398">
        <v>3.0000000000000006E-2</v>
      </c>
      <c r="T398">
        <v>27.129999999999995</v>
      </c>
      <c r="U398">
        <f t="shared" si="29"/>
        <v>10.253999999999998</v>
      </c>
      <c r="V398">
        <v>3</v>
      </c>
    </row>
    <row r="399" spans="1:22" x14ac:dyDescent="0.25">
      <c r="A399" s="1">
        <v>44734.458333333336</v>
      </c>
      <c r="B399">
        <v>1731</v>
      </c>
      <c r="C399">
        <v>16.91</v>
      </c>
      <c r="D399">
        <v>60</v>
      </c>
      <c r="E399">
        <v>60</v>
      </c>
      <c r="F399">
        <v>-7.6950000000000003</v>
      </c>
      <c r="G399">
        <v>26.91</v>
      </c>
      <c r="H399">
        <v>9.99</v>
      </c>
      <c r="I399">
        <v>-10.41</v>
      </c>
      <c r="J399">
        <v>26.86</v>
      </c>
      <c r="K399">
        <v>9.4499999999999993</v>
      </c>
      <c r="L399">
        <f t="shared" si="27"/>
        <v>0.77027027027027029</v>
      </c>
      <c r="M399">
        <f t="shared" si="28"/>
        <v>1.1015873015873017</v>
      </c>
      <c r="N399" s="2">
        <v>44734</v>
      </c>
      <c r="O399" s="3">
        <v>7.4592129629631119</v>
      </c>
      <c r="P399">
        <v>0.92159999999999997</v>
      </c>
      <c r="Q399">
        <v>18.104000000000003</v>
      </c>
      <c r="R399">
        <v>16.858999999999998</v>
      </c>
      <c r="S399">
        <v>3.0000000000000006E-2</v>
      </c>
      <c r="T399">
        <v>27.209999999999997</v>
      </c>
      <c r="U399">
        <f t="shared" si="29"/>
        <v>10.350999999999999</v>
      </c>
      <c r="V399">
        <v>3</v>
      </c>
    </row>
    <row r="400" spans="1:22" x14ac:dyDescent="0.25">
      <c r="A400" s="1">
        <v>44734.465277777781</v>
      </c>
      <c r="B400">
        <v>1732</v>
      </c>
      <c r="C400">
        <v>16.91</v>
      </c>
      <c r="D400">
        <v>60</v>
      </c>
      <c r="E400">
        <v>60</v>
      </c>
      <c r="F400">
        <v>-7.4539999999999997</v>
      </c>
      <c r="G400">
        <v>27.19</v>
      </c>
      <c r="H400">
        <v>10.23</v>
      </c>
      <c r="I400">
        <v>-10.31</v>
      </c>
      <c r="J400">
        <v>27.05</v>
      </c>
      <c r="K400">
        <v>9.6199999999999992</v>
      </c>
      <c r="L400">
        <f t="shared" si="27"/>
        <v>0.72864125122189638</v>
      </c>
      <c r="M400">
        <f t="shared" si="28"/>
        <v>1.0717255717255718</v>
      </c>
      <c r="N400" s="2">
        <v>44734</v>
      </c>
      <c r="O400" s="3">
        <v>7.4661574074075565</v>
      </c>
      <c r="P400">
        <v>0.88729999999999998</v>
      </c>
      <c r="Q400">
        <v>18.105</v>
      </c>
      <c r="R400">
        <v>16.89</v>
      </c>
      <c r="S400">
        <v>3.0000000000000006E-2</v>
      </c>
      <c r="T400">
        <v>27.45</v>
      </c>
      <c r="U400">
        <f t="shared" si="29"/>
        <v>10.559999999999999</v>
      </c>
      <c r="V400">
        <v>3</v>
      </c>
    </row>
    <row r="401" spans="1:22" x14ac:dyDescent="0.25">
      <c r="A401" s="1">
        <v>44734.472222222219</v>
      </c>
      <c r="B401">
        <v>1733</v>
      </c>
      <c r="C401">
        <v>16.91</v>
      </c>
      <c r="D401">
        <v>60</v>
      </c>
      <c r="E401">
        <v>60</v>
      </c>
      <c r="F401">
        <v>-7.843</v>
      </c>
      <c r="G401">
        <v>27.46</v>
      </c>
      <c r="H401">
        <v>10.54</v>
      </c>
      <c r="I401">
        <v>-10.55</v>
      </c>
      <c r="J401">
        <v>27.38</v>
      </c>
      <c r="K401">
        <v>9.93</v>
      </c>
      <c r="L401">
        <f t="shared" si="27"/>
        <v>0.74411764705882355</v>
      </c>
      <c r="M401">
        <f t="shared" si="28"/>
        <v>1.0624370594159114</v>
      </c>
      <c r="N401" s="2">
        <v>44734</v>
      </c>
      <c r="O401" s="3">
        <v>7.4731018518520012</v>
      </c>
      <c r="P401">
        <v>0.86919999999999997</v>
      </c>
      <c r="Q401">
        <v>18.110000000000003</v>
      </c>
      <c r="R401">
        <v>16.887</v>
      </c>
      <c r="S401">
        <v>3.0000000000000006E-2</v>
      </c>
      <c r="T401">
        <v>27.7</v>
      </c>
      <c r="U401">
        <f t="shared" si="29"/>
        <v>10.812999999999999</v>
      </c>
      <c r="V401">
        <v>3</v>
      </c>
    </row>
    <row r="402" spans="1:22" x14ac:dyDescent="0.25">
      <c r="A402" s="1">
        <v>44734.479166666664</v>
      </c>
      <c r="B402">
        <v>1734</v>
      </c>
      <c r="C402">
        <v>16.91</v>
      </c>
      <c r="D402">
        <v>60</v>
      </c>
      <c r="E402">
        <v>60</v>
      </c>
      <c r="F402">
        <v>-7.5880000000000001</v>
      </c>
      <c r="G402">
        <v>27.99</v>
      </c>
      <c r="H402">
        <v>11.06</v>
      </c>
      <c r="I402">
        <v>-10.38</v>
      </c>
      <c r="J402">
        <v>27.87</v>
      </c>
      <c r="K402">
        <v>10.44</v>
      </c>
      <c r="L402">
        <f t="shared" si="27"/>
        <v>0.6860759493670886</v>
      </c>
      <c r="M402">
        <f t="shared" si="28"/>
        <v>0.99425287356321856</v>
      </c>
      <c r="N402" s="2">
        <v>44734</v>
      </c>
      <c r="O402" s="3">
        <v>7.4800462962964458</v>
      </c>
      <c r="P402">
        <v>0.82599999999999996</v>
      </c>
      <c r="Q402">
        <v>18.113</v>
      </c>
      <c r="R402">
        <v>16.901000000000003</v>
      </c>
      <c r="S402">
        <v>3.0000000000000006E-2</v>
      </c>
      <c r="T402">
        <v>28.209999999999997</v>
      </c>
      <c r="U402">
        <f t="shared" si="29"/>
        <v>11.308999999999994</v>
      </c>
      <c r="V402">
        <v>3</v>
      </c>
    </row>
    <row r="403" spans="1:22" x14ac:dyDescent="0.25">
      <c r="A403" s="1">
        <v>44734.486111111109</v>
      </c>
      <c r="B403">
        <v>1735</v>
      </c>
      <c r="C403">
        <v>16.91</v>
      </c>
      <c r="D403">
        <v>60</v>
      </c>
      <c r="E403">
        <v>60</v>
      </c>
      <c r="F403">
        <v>-7.7149999999999999</v>
      </c>
      <c r="G403">
        <v>28.26</v>
      </c>
      <c r="H403">
        <v>11.35</v>
      </c>
      <c r="I403">
        <v>-10.67</v>
      </c>
      <c r="J403">
        <v>28.1</v>
      </c>
      <c r="K403">
        <v>10.7</v>
      </c>
      <c r="L403">
        <f t="shared" si="27"/>
        <v>0.67973568281938324</v>
      </c>
      <c r="M403">
        <f t="shared" si="28"/>
        <v>0.99719626168224307</v>
      </c>
      <c r="N403" s="2">
        <v>44734</v>
      </c>
      <c r="O403" s="3">
        <v>7.4869907407408904</v>
      </c>
      <c r="P403">
        <v>0.83810000000000007</v>
      </c>
      <c r="Q403">
        <v>18.111999999999998</v>
      </c>
      <c r="R403">
        <v>16.895</v>
      </c>
      <c r="S403">
        <v>3.0000000000000006E-2</v>
      </c>
      <c r="T403">
        <v>28.089999999999996</v>
      </c>
      <c r="U403">
        <f t="shared" si="29"/>
        <v>11.194999999999997</v>
      </c>
      <c r="V403">
        <v>3</v>
      </c>
    </row>
    <row r="404" spans="1:22" x14ac:dyDescent="0.25">
      <c r="A404" s="1">
        <v>44734.493055555555</v>
      </c>
      <c r="B404">
        <v>1736</v>
      </c>
      <c r="C404">
        <v>16.91</v>
      </c>
      <c r="D404">
        <v>60</v>
      </c>
      <c r="E404">
        <v>60</v>
      </c>
      <c r="F404">
        <v>-7.94</v>
      </c>
      <c r="G404">
        <v>28.33</v>
      </c>
      <c r="H404">
        <v>11.45</v>
      </c>
      <c r="I404">
        <v>-10.82</v>
      </c>
      <c r="J404">
        <v>28.08</v>
      </c>
      <c r="K404">
        <v>10.67</v>
      </c>
      <c r="L404">
        <f t="shared" si="27"/>
        <v>0.69344978165938875</v>
      </c>
      <c r="M404">
        <f t="shared" si="28"/>
        <v>1.0140581068416121</v>
      </c>
      <c r="N404" s="2">
        <v>44734</v>
      </c>
      <c r="O404" s="3">
        <v>7.4939351851853351</v>
      </c>
      <c r="P404">
        <v>0.83909999999999985</v>
      </c>
      <c r="Q404">
        <v>18.107000000000003</v>
      </c>
      <c r="R404">
        <v>16.858999999999998</v>
      </c>
      <c r="S404">
        <v>3.0000000000000006E-2</v>
      </c>
      <c r="T404">
        <v>28.24</v>
      </c>
      <c r="U404">
        <f t="shared" si="29"/>
        <v>11.381</v>
      </c>
      <c r="V404">
        <v>3</v>
      </c>
    </row>
    <row r="405" spans="1:22" x14ac:dyDescent="0.25">
      <c r="A405" s="1">
        <v>44734.5</v>
      </c>
      <c r="B405">
        <v>1737</v>
      </c>
      <c r="C405">
        <v>16.91</v>
      </c>
      <c r="D405">
        <v>60</v>
      </c>
      <c r="E405">
        <v>60</v>
      </c>
      <c r="F405">
        <v>-7.907</v>
      </c>
      <c r="G405">
        <v>28.65</v>
      </c>
      <c r="H405">
        <v>11.75</v>
      </c>
      <c r="I405">
        <v>-10.74</v>
      </c>
      <c r="J405">
        <v>28.44</v>
      </c>
      <c r="K405">
        <v>11.03</v>
      </c>
      <c r="L405">
        <f t="shared" si="27"/>
        <v>0.67293617021276597</v>
      </c>
      <c r="M405">
        <f t="shared" si="28"/>
        <v>0.97370806890299189</v>
      </c>
      <c r="N405" s="2">
        <v>44734</v>
      </c>
      <c r="O405" s="3">
        <v>7.5008796296297797</v>
      </c>
      <c r="P405">
        <v>0.8021999999999998</v>
      </c>
      <c r="Q405">
        <v>18.104000000000003</v>
      </c>
      <c r="R405">
        <v>16.881000000000004</v>
      </c>
      <c r="S405">
        <v>3.0000000000000006E-2</v>
      </c>
      <c r="T405">
        <v>28.619999999999997</v>
      </c>
      <c r="U405">
        <f t="shared" ref="U405:U454" si="30">ABS(R405-T405)</f>
        <v>11.738999999999994</v>
      </c>
      <c r="V405">
        <v>3</v>
      </c>
    </row>
    <row r="406" spans="1:22" x14ac:dyDescent="0.25">
      <c r="A406" s="1">
        <v>44734.506944444445</v>
      </c>
      <c r="B406">
        <v>1738</v>
      </c>
      <c r="C406">
        <v>16.91</v>
      </c>
      <c r="D406">
        <v>60</v>
      </c>
      <c r="E406">
        <v>60</v>
      </c>
      <c r="F406">
        <v>-7.8440000000000003</v>
      </c>
      <c r="G406">
        <v>28.96</v>
      </c>
      <c r="H406">
        <v>12.06</v>
      </c>
      <c r="I406">
        <v>-10.89</v>
      </c>
      <c r="J406">
        <v>28.72</v>
      </c>
      <c r="K406">
        <v>11.32</v>
      </c>
      <c r="L406">
        <f t="shared" si="27"/>
        <v>0.65041459369817578</v>
      </c>
      <c r="M406">
        <f t="shared" si="28"/>
        <v>0.96201413427561844</v>
      </c>
      <c r="N406" s="2">
        <v>44734</v>
      </c>
      <c r="O406" s="3">
        <v>7.5078240740742244</v>
      </c>
      <c r="P406">
        <v>0.7659999999999999</v>
      </c>
      <c r="Q406">
        <v>18.104999999999997</v>
      </c>
      <c r="R406">
        <v>16.901000000000003</v>
      </c>
      <c r="S406">
        <v>3.0000000000000006E-2</v>
      </c>
      <c r="T406">
        <v>28.950000000000006</v>
      </c>
      <c r="U406">
        <f t="shared" si="30"/>
        <v>12.049000000000003</v>
      </c>
      <c r="V406">
        <v>3</v>
      </c>
    </row>
    <row r="407" spans="1:22" x14ac:dyDescent="0.25">
      <c r="A407" s="1">
        <v>44734.513888888891</v>
      </c>
      <c r="B407">
        <v>1739</v>
      </c>
      <c r="C407">
        <v>16.91</v>
      </c>
      <c r="D407">
        <v>60</v>
      </c>
      <c r="E407">
        <v>60</v>
      </c>
      <c r="F407">
        <v>-7.95</v>
      </c>
      <c r="G407">
        <v>29.24</v>
      </c>
      <c r="H407">
        <v>12.31</v>
      </c>
      <c r="I407">
        <v>-10.91</v>
      </c>
      <c r="J407">
        <v>28.96</v>
      </c>
      <c r="K407">
        <v>11.57</v>
      </c>
      <c r="L407">
        <f t="shared" si="27"/>
        <v>0.64581640942323315</v>
      </c>
      <c r="M407">
        <f t="shared" si="28"/>
        <v>0.94295592048401033</v>
      </c>
      <c r="N407" s="2">
        <v>44734</v>
      </c>
      <c r="O407" s="3">
        <v>7.514768518518669</v>
      </c>
      <c r="P407">
        <v>0.73719999999999997</v>
      </c>
      <c r="Q407">
        <v>18.100000000000001</v>
      </c>
      <c r="R407">
        <v>16.911999999999999</v>
      </c>
      <c r="S407">
        <v>3.0000000000000006E-2</v>
      </c>
      <c r="T407">
        <v>29.28</v>
      </c>
      <c r="U407">
        <f t="shared" si="30"/>
        <v>12.368000000000002</v>
      </c>
      <c r="V407">
        <v>3</v>
      </c>
    </row>
    <row r="408" spans="1:22" x14ac:dyDescent="0.25">
      <c r="A408" s="1">
        <v>44734.520833333336</v>
      </c>
      <c r="B408">
        <v>1740</v>
      </c>
      <c r="C408">
        <v>16.91</v>
      </c>
      <c r="D408">
        <v>60</v>
      </c>
      <c r="E408">
        <v>60</v>
      </c>
      <c r="F408">
        <v>-7.8970000000000002</v>
      </c>
      <c r="G408">
        <v>29.54</v>
      </c>
      <c r="H408">
        <v>12.59</v>
      </c>
      <c r="I408">
        <v>-10.71</v>
      </c>
      <c r="J408">
        <v>29.26</v>
      </c>
      <c r="K408">
        <v>11.83</v>
      </c>
      <c r="L408">
        <f t="shared" si="27"/>
        <v>0.62724384432088964</v>
      </c>
      <c r="M408">
        <f t="shared" si="28"/>
        <v>0.90532544378698232</v>
      </c>
      <c r="N408" s="2">
        <v>44734</v>
      </c>
      <c r="O408" s="3">
        <v>7.5217129629631136</v>
      </c>
      <c r="P408">
        <v>0.73320000000000007</v>
      </c>
      <c r="Q408">
        <v>18.103000000000002</v>
      </c>
      <c r="R408">
        <v>16.901</v>
      </c>
      <c r="S408">
        <v>3.0000000000000006E-2</v>
      </c>
      <c r="T408">
        <v>29.48</v>
      </c>
      <c r="U408">
        <f t="shared" si="30"/>
        <v>12.579000000000001</v>
      </c>
      <c r="V408">
        <v>3</v>
      </c>
    </row>
    <row r="409" spans="1:22" x14ac:dyDescent="0.25">
      <c r="A409" s="1">
        <v>44734.527777777781</v>
      </c>
      <c r="B409">
        <v>1741</v>
      </c>
      <c r="C409">
        <v>16.91</v>
      </c>
      <c r="D409">
        <v>60</v>
      </c>
      <c r="E409">
        <v>60</v>
      </c>
      <c r="F409">
        <v>-8.1</v>
      </c>
      <c r="G409">
        <v>29.69</v>
      </c>
      <c r="H409">
        <v>12.78</v>
      </c>
      <c r="I409">
        <v>-11.08</v>
      </c>
      <c r="J409">
        <v>29.46</v>
      </c>
      <c r="K409">
        <v>12.06</v>
      </c>
      <c r="L409">
        <f t="shared" si="27"/>
        <v>0.63380281690140849</v>
      </c>
      <c r="M409">
        <f t="shared" si="28"/>
        <v>0.91873963515754553</v>
      </c>
      <c r="N409" s="2">
        <v>44734</v>
      </c>
      <c r="O409" s="3">
        <v>7.5286574074075583</v>
      </c>
      <c r="P409">
        <v>0.72030000000000005</v>
      </c>
      <c r="Q409">
        <v>18.097999999999995</v>
      </c>
      <c r="R409">
        <v>16.893000000000004</v>
      </c>
      <c r="S409">
        <v>3.0000000000000006E-2</v>
      </c>
      <c r="T409">
        <v>29.689999999999998</v>
      </c>
      <c r="U409">
        <f t="shared" si="30"/>
        <v>12.796999999999993</v>
      </c>
      <c r="V409">
        <v>3</v>
      </c>
    </row>
    <row r="410" spans="1:22" x14ac:dyDescent="0.25">
      <c r="A410" s="1">
        <v>44734.534722222219</v>
      </c>
      <c r="B410">
        <v>1742</v>
      </c>
      <c r="C410">
        <v>16.940000000000001</v>
      </c>
      <c r="D410">
        <v>60</v>
      </c>
      <c r="E410">
        <v>60</v>
      </c>
      <c r="F410">
        <v>-8.0299999999999994</v>
      </c>
      <c r="G410">
        <v>29.81</v>
      </c>
      <c r="H410">
        <v>12.9</v>
      </c>
      <c r="I410">
        <v>-10.62</v>
      </c>
      <c r="J410">
        <v>29.59</v>
      </c>
      <c r="K410">
        <v>12.16</v>
      </c>
      <c r="L410">
        <f t="shared" si="27"/>
        <v>0.62248062015503869</v>
      </c>
      <c r="M410">
        <f t="shared" si="28"/>
        <v>0.87335526315789469</v>
      </c>
      <c r="N410" s="2">
        <v>44734</v>
      </c>
      <c r="O410" s="3">
        <v>7.5356018518520029</v>
      </c>
      <c r="P410">
        <v>0.7167</v>
      </c>
      <c r="Q410">
        <v>18.094000000000001</v>
      </c>
      <c r="R410">
        <v>16.894000000000002</v>
      </c>
      <c r="S410">
        <v>3.0000000000000006E-2</v>
      </c>
      <c r="T410">
        <v>29.770000000000003</v>
      </c>
      <c r="U410">
        <f t="shared" si="30"/>
        <v>12.876000000000001</v>
      </c>
      <c r="V410">
        <v>3</v>
      </c>
    </row>
    <row r="411" spans="1:22" x14ac:dyDescent="0.25">
      <c r="A411" s="1">
        <v>44734.541666666664</v>
      </c>
      <c r="B411">
        <v>1743</v>
      </c>
      <c r="C411">
        <v>16.940000000000001</v>
      </c>
      <c r="D411">
        <v>60</v>
      </c>
      <c r="E411">
        <v>60</v>
      </c>
      <c r="F411">
        <v>-7.6929999999999996</v>
      </c>
      <c r="G411">
        <v>29.87</v>
      </c>
      <c r="H411">
        <v>12.89</v>
      </c>
      <c r="I411">
        <v>-10.37</v>
      </c>
      <c r="J411">
        <v>29.58</v>
      </c>
      <c r="K411">
        <v>12.13</v>
      </c>
      <c r="L411">
        <f t="shared" si="27"/>
        <v>0.59681923972071371</v>
      </c>
      <c r="M411">
        <f t="shared" si="28"/>
        <v>0.85490519373454232</v>
      </c>
      <c r="N411" s="2">
        <v>44734</v>
      </c>
      <c r="O411" s="3">
        <v>7.5425462962964476</v>
      </c>
      <c r="P411">
        <v>0.71939999999999993</v>
      </c>
      <c r="Q411">
        <v>18.105</v>
      </c>
      <c r="R411">
        <v>16.913</v>
      </c>
      <c r="S411">
        <v>3.0000000000000006E-2</v>
      </c>
      <c r="T411">
        <v>29.630000000000003</v>
      </c>
      <c r="U411">
        <f t="shared" si="30"/>
        <v>12.717000000000002</v>
      </c>
      <c r="V411">
        <v>3</v>
      </c>
    </row>
    <row r="412" spans="1:22" x14ac:dyDescent="0.25">
      <c r="A412" s="1">
        <v>44734.548611111109</v>
      </c>
      <c r="B412">
        <v>1744</v>
      </c>
      <c r="C412">
        <v>16.940000000000001</v>
      </c>
      <c r="D412">
        <v>60</v>
      </c>
      <c r="E412">
        <v>60</v>
      </c>
      <c r="F412">
        <v>-7.6870000000000003</v>
      </c>
      <c r="G412">
        <v>30.08</v>
      </c>
      <c r="H412">
        <v>13.13</v>
      </c>
      <c r="I412">
        <v>-10.5</v>
      </c>
      <c r="J412">
        <v>29.88</v>
      </c>
      <c r="K412">
        <v>12.42</v>
      </c>
      <c r="L412">
        <f t="shared" si="27"/>
        <v>0.58545316070068543</v>
      </c>
      <c r="M412">
        <f t="shared" si="28"/>
        <v>0.84541062801932365</v>
      </c>
      <c r="N412" s="2">
        <v>44734</v>
      </c>
      <c r="O412" s="3">
        <v>7.5494907407408922</v>
      </c>
      <c r="P412">
        <v>0.69000000000000006</v>
      </c>
      <c r="Q412">
        <v>18.098999999999997</v>
      </c>
      <c r="R412">
        <v>16.905999999999999</v>
      </c>
      <c r="S412">
        <v>3.0000000000000006E-2</v>
      </c>
      <c r="T412">
        <v>30.310000000000002</v>
      </c>
      <c r="U412">
        <f t="shared" si="30"/>
        <v>13.404000000000003</v>
      </c>
      <c r="V412">
        <v>3</v>
      </c>
    </row>
    <row r="413" spans="1:22" x14ac:dyDescent="0.25">
      <c r="A413" s="1">
        <v>44734.555555555555</v>
      </c>
      <c r="B413">
        <v>1745</v>
      </c>
      <c r="C413">
        <v>16.940000000000001</v>
      </c>
      <c r="D413">
        <v>60</v>
      </c>
      <c r="E413">
        <v>60</v>
      </c>
      <c r="F413">
        <v>-7.5750000000000002</v>
      </c>
      <c r="G413">
        <v>30.51</v>
      </c>
      <c r="H413">
        <v>13.54</v>
      </c>
      <c r="I413">
        <v>-10.4</v>
      </c>
      <c r="J413">
        <v>30.27</v>
      </c>
      <c r="K413">
        <v>12.82</v>
      </c>
      <c r="L413">
        <f t="shared" si="27"/>
        <v>0.55945347119645494</v>
      </c>
      <c r="M413">
        <f t="shared" si="28"/>
        <v>0.81123244929797189</v>
      </c>
      <c r="N413" s="2">
        <v>44734</v>
      </c>
      <c r="O413" s="3">
        <v>7.5564351851853369</v>
      </c>
      <c r="P413">
        <v>0.65610000000000002</v>
      </c>
      <c r="Q413">
        <v>18.105999999999998</v>
      </c>
      <c r="R413">
        <v>16.927</v>
      </c>
      <c r="S413">
        <v>3.0000000000000006E-2</v>
      </c>
      <c r="T413">
        <v>30.74</v>
      </c>
      <c r="U413">
        <f t="shared" si="30"/>
        <v>13.812999999999999</v>
      </c>
      <c r="V413">
        <v>3</v>
      </c>
    </row>
    <row r="414" spans="1:22" x14ac:dyDescent="0.25">
      <c r="A414" s="1">
        <v>44734.5625</v>
      </c>
      <c r="B414">
        <v>1746</v>
      </c>
      <c r="C414">
        <v>16.940000000000001</v>
      </c>
      <c r="D414">
        <v>60</v>
      </c>
      <c r="E414">
        <v>60</v>
      </c>
      <c r="F414">
        <v>-7.9530000000000003</v>
      </c>
      <c r="G414">
        <v>30.67</v>
      </c>
      <c r="H414">
        <v>13.75</v>
      </c>
      <c r="I414">
        <v>-10.83</v>
      </c>
      <c r="J414">
        <v>30.42</v>
      </c>
      <c r="K414">
        <v>13.03</v>
      </c>
      <c r="L414">
        <f t="shared" si="27"/>
        <v>0.57840000000000003</v>
      </c>
      <c r="M414">
        <f t="shared" si="28"/>
        <v>0.83115886415963169</v>
      </c>
      <c r="N414" s="2">
        <v>44734</v>
      </c>
      <c r="O414" s="3">
        <v>7.5633796296297815</v>
      </c>
      <c r="P414">
        <v>0.66370000000000007</v>
      </c>
      <c r="Q414">
        <v>18.091000000000001</v>
      </c>
      <c r="R414">
        <v>16.887999999999998</v>
      </c>
      <c r="S414">
        <v>3.0000000000000006E-2</v>
      </c>
      <c r="T414">
        <v>30.819999999999993</v>
      </c>
      <c r="U414">
        <f t="shared" si="30"/>
        <v>13.931999999999995</v>
      </c>
      <c r="V414">
        <v>3</v>
      </c>
    </row>
    <row r="415" spans="1:22" x14ac:dyDescent="0.25">
      <c r="A415" s="1">
        <v>44734.569444444445</v>
      </c>
      <c r="B415">
        <v>1747</v>
      </c>
      <c r="C415">
        <v>16.940000000000001</v>
      </c>
      <c r="D415">
        <v>60</v>
      </c>
      <c r="E415">
        <v>60</v>
      </c>
      <c r="F415">
        <v>-7.7530000000000001</v>
      </c>
      <c r="G415">
        <v>30.76</v>
      </c>
      <c r="H415">
        <v>13.81</v>
      </c>
      <c r="I415">
        <v>-10.57</v>
      </c>
      <c r="J415">
        <v>30.42</v>
      </c>
      <c r="K415">
        <v>12.97</v>
      </c>
      <c r="L415">
        <f t="shared" si="27"/>
        <v>0.56140477914554665</v>
      </c>
      <c r="M415">
        <f t="shared" si="28"/>
        <v>0.81495759444872784</v>
      </c>
      <c r="N415" s="2">
        <v>44734</v>
      </c>
      <c r="O415" s="3">
        <v>7.5703240740742261</v>
      </c>
      <c r="P415">
        <v>0.65559999999999996</v>
      </c>
      <c r="Q415">
        <v>18.092999999999996</v>
      </c>
      <c r="R415">
        <v>16.908000000000001</v>
      </c>
      <c r="S415">
        <v>3.0000000000000006E-2</v>
      </c>
      <c r="T415">
        <v>30.840000000000003</v>
      </c>
      <c r="U415">
        <f t="shared" si="30"/>
        <v>13.932000000000002</v>
      </c>
      <c r="V415">
        <v>3</v>
      </c>
    </row>
    <row r="416" spans="1:22" x14ac:dyDescent="0.25">
      <c r="A416" s="1">
        <v>44734.576388888891</v>
      </c>
      <c r="B416">
        <v>1748</v>
      </c>
      <c r="C416">
        <v>16.940000000000001</v>
      </c>
      <c r="D416">
        <v>60</v>
      </c>
      <c r="E416">
        <v>60</v>
      </c>
      <c r="F416">
        <v>-7.6740000000000004</v>
      </c>
      <c r="G416">
        <v>30.92</v>
      </c>
      <c r="H416">
        <v>13.97</v>
      </c>
      <c r="I416">
        <v>-10.46</v>
      </c>
      <c r="J416">
        <v>30.67</v>
      </c>
      <c r="K416">
        <v>13.22</v>
      </c>
      <c r="L416">
        <f t="shared" si="27"/>
        <v>0.54931997136721544</v>
      </c>
      <c r="M416">
        <f t="shared" si="28"/>
        <v>0.79122541603630869</v>
      </c>
      <c r="N416" s="2">
        <v>44734</v>
      </c>
      <c r="O416" s="3">
        <v>7.5772685185186708</v>
      </c>
      <c r="P416">
        <v>0.63029999999999997</v>
      </c>
      <c r="Q416">
        <v>18.100999999999999</v>
      </c>
      <c r="R416">
        <v>16.933</v>
      </c>
      <c r="S416">
        <v>3.0000000000000006E-2</v>
      </c>
      <c r="T416">
        <v>31.119999999999997</v>
      </c>
      <c r="U416">
        <f t="shared" si="30"/>
        <v>14.186999999999998</v>
      </c>
      <c r="V416">
        <v>3</v>
      </c>
    </row>
    <row r="417" spans="1:22" x14ac:dyDescent="0.25">
      <c r="A417" s="1">
        <v>44734.583333333336</v>
      </c>
      <c r="B417">
        <v>1749</v>
      </c>
      <c r="C417">
        <v>16.940000000000001</v>
      </c>
      <c r="D417">
        <v>60</v>
      </c>
      <c r="E417">
        <v>60</v>
      </c>
      <c r="F417">
        <v>-7.9809999999999999</v>
      </c>
      <c r="G417">
        <v>30.65</v>
      </c>
      <c r="H417">
        <v>13.73</v>
      </c>
      <c r="I417">
        <v>-10.84</v>
      </c>
      <c r="J417">
        <v>30.49</v>
      </c>
      <c r="K417">
        <v>13.07</v>
      </c>
      <c r="L417">
        <f t="shared" si="27"/>
        <v>0.58128186453022579</v>
      </c>
      <c r="M417">
        <f t="shared" si="28"/>
        <v>0.82938026013771993</v>
      </c>
      <c r="N417" s="2">
        <v>44734</v>
      </c>
      <c r="O417" s="3">
        <v>7.5842129629631154</v>
      </c>
      <c r="P417">
        <v>0.67130000000000001</v>
      </c>
      <c r="Q417">
        <v>18.096</v>
      </c>
      <c r="R417">
        <v>16.884</v>
      </c>
      <c r="S417">
        <v>3.0000000000000006E-2</v>
      </c>
      <c r="T417">
        <v>30.699999999999996</v>
      </c>
      <c r="U417">
        <f t="shared" si="30"/>
        <v>13.815999999999995</v>
      </c>
      <c r="V417">
        <v>3</v>
      </c>
    </row>
    <row r="418" spans="1:22" x14ac:dyDescent="0.25">
      <c r="A418" s="1">
        <v>44734.590277777781</v>
      </c>
      <c r="B418">
        <v>1750</v>
      </c>
      <c r="C418">
        <v>16.940000000000001</v>
      </c>
      <c r="D418">
        <v>60</v>
      </c>
      <c r="E418">
        <v>60</v>
      </c>
      <c r="F418">
        <v>-8.01</v>
      </c>
      <c r="G418">
        <v>30.61</v>
      </c>
      <c r="H418">
        <v>13.69</v>
      </c>
      <c r="I418">
        <v>-10.75</v>
      </c>
      <c r="J418">
        <v>30.44</v>
      </c>
      <c r="K418">
        <v>13</v>
      </c>
      <c r="L418">
        <f t="shared" si="27"/>
        <v>0.58509861212563918</v>
      </c>
      <c r="M418">
        <f t="shared" si="28"/>
        <v>0.82692307692307687</v>
      </c>
      <c r="N418" s="2">
        <v>44734</v>
      </c>
      <c r="O418" s="3">
        <v>7.5911574074075601</v>
      </c>
      <c r="P418">
        <v>0.66460000000000008</v>
      </c>
      <c r="Q418">
        <v>18.091999999999999</v>
      </c>
      <c r="R418">
        <v>16.887</v>
      </c>
      <c r="S418">
        <v>3.0000000000000006E-2</v>
      </c>
      <c r="T418">
        <v>30.810000000000002</v>
      </c>
      <c r="U418">
        <f t="shared" si="30"/>
        <v>13.923000000000002</v>
      </c>
      <c r="V418">
        <v>3</v>
      </c>
    </row>
    <row r="419" spans="1:22" x14ac:dyDescent="0.25">
      <c r="A419" s="1">
        <v>44734.597222222219</v>
      </c>
      <c r="B419">
        <v>1751</v>
      </c>
      <c r="C419">
        <v>16.940000000000001</v>
      </c>
      <c r="D419">
        <v>60</v>
      </c>
      <c r="E419">
        <v>60</v>
      </c>
      <c r="F419">
        <v>-7.7789999999999999</v>
      </c>
      <c r="G419">
        <v>30.79</v>
      </c>
      <c r="H419">
        <v>13.85</v>
      </c>
      <c r="I419">
        <v>-10.53</v>
      </c>
      <c r="J419">
        <v>30.57</v>
      </c>
      <c r="K419">
        <v>13.13</v>
      </c>
      <c r="L419">
        <f t="shared" si="27"/>
        <v>0.5616606498194946</v>
      </c>
      <c r="M419">
        <f t="shared" si="28"/>
        <v>0.80198019801980192</v>
      </c>
      <c r="N419" s="2">
        <v>44734</v>
      </c>
      <c r="O419" s="3">
        <v>7.5981018518520047</v>
      </c>
      <c r="P419">
        <v>0.66139999999999988</v>
      </c>
      <c r="Q419">
        <v>18.096000000000004</v>
      </c>
      <c r="R419">
        <v>16.891999999999996</v>
      </c>
      <c r="S419">
        <v>3.0000000000000006E-2</v>
      </c>
      <c r="T419">
        <v>30.940000000000005</v>
      </c>
      <c r="U419">
        <f t="shared" si="30"/>
        <v>14.048000000000009</v>
      </c>
      <c r="V419">
        <v>3</v>
      </c>
    </row>
    <row r="420" spans="1:22" x14ac:dyDescent="0.25">
      <c r="A420" s="1">
        <v>44734.604166666664</v>
      </c>
      <c r="B420">
        <v>1752</v>
      </c>
      <c r="C420">
        <v>16.940000000000001</v>
      </c>
      <c r="D420">
        <v>60</v>
      </c>
      <c r="E420">
        <v>60</v>
      </c>
      <c r="F420">
        <v>-8.02</v>
      </c>
      <c r="G420">
        <v>30.9</v>
      </c>
      <c r="H420">
        <v>14.01</v>
      </c>
      <c r="I420">
        <v>-10.97</v>
      </c>
      <c r="J420">
        <v>30.69</v>
      </c>
      <c r="K420">
        <v>13.3</v>
      </c>
      <c r="L420">
        <f t="shared" si="27"/>
        <v>0.57244825124910781</v>
      </c>
      <c r="M420">
        <f t="shared" si="28"/>
        <v>0.824812030075188</v>
      </c>
      <c r="N420" s="2">
        <v>44734</v>
      </c>
      <c r="O420" s="3">
        <v>7.6050462962964493</v>
      </c>
      <c r="P420">
        <v>0.66059999999999997</v>
      </c>
      <c r="Q420">
        <v>18.085000000000001</v>
      </c>
      <c r="R420">
        <v>16.871000000000002</v>
      </c>
      <c r="S420">
        <v>3.0000000000000006E-2</v>
      </c>
      <c r="T420">
        <v>30.990000000000002</v>
      </c>
      <c r="U420">
        <f t="shared" si="30"/>
        <v>14.119</v>
      </c>
      <c r="V420">
        <v>3</v>
      </c>
    </row>
    <row r="421" spans="1:22" x14ac:dyDescent="0.25">
      <c r="A421" s="1">
        <v>44734.611111111109</v>
      </c>
      <c r="B421">
        <v>1753</v>
      </c>
      <c r="C421">
        <v>16.940000000000001</v>
      </c>
      <c r="D421">
        <v>60</v>
      </c>
      <c r="E421">
        <v>60</v>
      </c>
      <c r="F421">
        <v>-8.0299999999999994</v>
      </c>
      <c r="G421">
        <v>30.86</v>
      </c>
      <c r="H421">
        <v>13.98</v>
      </c>
      <c r="I421">
        <v>-10.79</v>
      </c>
      <c r="J421">
        <v>30.59</v>
      </c>
      <c r="K421">
        <v>13.17</v>
      </c>
      <c r="L421">
        <f t="shared" si="27"/>
        <v>0.57439198855507867</v>
      </c>
      <c r="M421">
        <f t="shared" si="28"/>
        <v>0.81928625664388754</v>
      </c>
      <c r="N421" s="2">
        <v>44734</v>
      </c>
      <c r="O421" s="3">
        <v>7.611990740740894</v>
      </c>
      <c r="P421">
        <v>0.66669999999999985</v>
      </c>
      <c r="Q421">
        <v>18.079999999999998</v>
      </c>
      <c r="R421">
        <v>16.866999999999997</v>
      </c>
      <c r="S421">
        <v>3.0000000000000006E-2</v>
      </c>
      <c r="T421">
        <v>30.869999999999997</v>
      </c>
      <c r="U421">
        <f t="shared" si="30"/>
        <v>14.003</v>
      </c>
      <c r="V421">
        <v>3</v>
      </c>
    </row>
    <row r="422" spans="1:22" x14ac:dyDescent="0.25">
      <c r="A422" s="1">
        <v>44734.618055555555</v>
      </c>
      <c r="B422">
        <v>1754</v>
      </c>
      <c r="C422">
        <v>16.940000000000001</v>
      </c>
      <c r="D422">
        <v>60</v>
      </c>
      <c r="E422">
        <v>60</v>
      </c>
      <c r="F422">
        <v>-7.9080000000000004</v>
      </c>
      <c r="G422">
        <v>30.64</v>
      </c>
      <c r="H422">
        <v>13.72</v>
      </c>
      <c r="I422">
        <v>-10.75</v>
      </c>
      <c r="J422">
        <v>30.36</v>
      </c>
      <c r="K422">
        <v>12.97</v>
      </c>
      <c r="L422">
        <f t="shared" si="27"/>
        <v>0.57638483965014575</v>
      </c>
      <c r="M422">
        <f t="shared" si="28"/>
        <v>0.8288357748650732</v>
      </c>
      <c r="N422" s="2">
        <v>44734</v>
      </c>
      <c r="O422" s="3">
        <v>7.6189351851853386</v>
      </c>
      <c r="P422">
        <v>0.68769999999999998</v>
      </c>
      <c r="Q422">
        <v>18.091000000000001</v>
      </c>
      <c r="R422">
        <v>16.851999999999997</v>
      </c>
      <c r="S422">
        <v>3.0000000000000006E-2</v>
      </c>
      <c r="T422">
        <v>30.659999999999997</v>
      </c>
      <c r="U422">
        <f t="shared" si="30"/>
        <v>13.808</v>
      </c>
      <c r="V422">
        <v>3</v>
      </c>
    </row>
    <row r="423" spans="1:22" x14ac:dyDescent="0.25">
      <c r="A423" s="1">
        <v>44734.625</v>
      </c>
      <c r="B423">
        <v>1755</v>
      </c>
      <c r="C423">
        <v>16.940000000000001</v>
      </c>
      <c r="D423">
        <v>60</v>
      </c>
      <c r="E423">
        <v>60</v>
      </c>
      <c r="F423">
        <v>-7.8079999999999998</v>
      </c>
      <c r="G423">
        <v>30.73</v>
      </c>
      <c r="H423">
        <v>13.79</v>
      </c>
      <c r="I423">
        <v>-10.48</v>
      </c>
      <c r="J423">
        <v>30.55</v>
      </c>
      <c r="K423">
        <v>13.14</v>
      </c>
      <c r="L423">
        <f t="shared" si="27"/>
        <v>0.56620739666424946</v>
      </c>
      <c r="M423">
        <f t="shared" si="28"/>
        <v>0.79756468797564684</v>
      </c>
      <c r="N423" s="2">
        <v>44734</v>
      </c>
      <c r="O423" s="3">
        <v>7.6258796296297833</v>
      </c>
      <c r="P423">
        <v>0.66110000000000002</v>
      </c>
      <c r="Q423">
        <v>18.090999999999998</v>
      </c>
      <c r="R423">
        <v>16.875000000000004</v>
      </c>
      <c r="S423">
        <v>3.0000000000000006E-2</v>
      </c>
      <c r="T423">
        <v>30.990000000000002</v>
      </c>
      <c r="U423">
        <f t="shared" si="30"/>
        <v>14.114999999999998</v>
      </c>
      <c r="V423">
        <v>3</v>
      </c>
    </row>
    <row r="424" spans="1:22" x14ac:dyDescent="0.25">
      <c r="A424" s="1">
        <v>44734.631944444445</v>
      </c>
      <c r="B424">
        <v>1756</v>
      </c>
      <c r="C424">
        <v>16.940000000000001</v>
      </c>
      <c r="D424">
        <v>60</v>
      </c>
      <c r="E424">
        <v>60</v>
      </c>
      <c r="F424">
        <v>-7.9009999999999998</v>
      </c>
      <c r="G424">
        <v>30.66</v>
      </c>
      <c r="H424">
        <v>13.72</v>
      </c>
      <c r="I424">
        <v>-10.6</v>
      </c>
      <c r="J424">
        <v>30.51</v>
      </c>
      <c r="K424">
        <v>13.1</v>
      </c>
      <c r="L424">
        <f t="shared" si="27"/>
        <v>0.57587463556851304</v>
      </c>
      <c r="M424">
        <f t="shared" si="28"/>
        <v>0.80916030534351147</v>
      </c>
      <c r="N424" s="2">
        <v>44734</v>
      </c>
      <c r="O424" s="3">
        <v>7.6328240740742279</v>
      </c>
      <c r="P424">
        <v>0.65229999999999999</v>
      </c>
      <c r="Q424">
        <v>18.088999999999999</v>
      </c>
      <c r="R424">
        <v>16.881999999999998</v>
      </c>
      <c r="S424">
        <v>3.0000000000000006E-2</v>
      </c>
      <c r="T424">
        <v>31.07</v>
      </c>
      <c r="U424">
        <f t="shared" si="30"/>
        <v>14.188000000000002</v>
      </c>
      <c r="V424">
        <v>3</v>
      </c>
    </row>
    <row r="425" spans="1:22" x14ac:dyDescent="0.25">
      <c r="A425" s="1">
        <v>44734.638888888891</v>
      </c>
      <c r="B425">
        <v>1757</v>
      </c>
      <c r="C425">
        <v>16.940000000000001</v>
      </c>
      <c r="D425">
        <v>60</v>
      </c>
      <c r="E425">
        <v>60</v>
      </c>
      <c r="F425">
        <v>-7.5860000000000003</v>
      </c>
      <c r="G425">
        <v>30.47</v>
      </c>
      <c r="H425">
        <v>13.52</v>
      </c>
      <c r="I425">
        <v>-10.55</v>
      </c>
      <c r="J425">
        <v>30.34</v>
      </c>
      <c r="K425">
        <v>12.95</v>
      </c>
      <c r="L425">
        <f t="shared" si="27"/>
        <v>0.56109467455621309</v>
      </c>
      <c r="M425">
        <f t="shared" si="28"/>
        <v>0.81467181467181482</v>
      </c>
      <c r="N425" s="2">
        <v>44734</v>
      </c>
      <c r="O425" s="3">
        <v>7.6397685185186726</v>
      </c>
      <c r="P425">
        <v>0.64879999999999993</v>
      </c>
      <c r="Q425">
        <v>18.09</v>
      </c>
      <c r="R425">
        <v>16.899999999999999</v>
      </c>
      <c r="S425">
        <v>3.0000000000000006E-2</v>
      </c>
      <c r="T425">
        <v>30.979999999999997</v>
      </c>
      <c r="U425">
        <f t="shared" si="30"/>
        <v>14.079999999999998</v>
      </c>
      <c r="V425">
        <v>3</v>
      </c>
    </row>
    <row r="426" spans="1:22" x14ac:dyDescent="0.25">
      <c r="A426" s="1">
        <v>44734.645833333336</v>
      </c>
      <c r="B426">
        <v>1758</v>
      </c>
      <c r="C426">
        <v>16.940000000000001</v>
      </c>
      <c r="D426">
        <v>60</v>
      </c>
      <c r="E426">
        <v>60</v>
      </c>
      <c r="F426">
        <v>-7.7560000000000002</v>
      </c>
      <c r="G426">
        <v>30.44</v>
      </c>
      <c r="H426">
        <v>13.56</v>
      </c>
      <c r="I426">
        <v>-10.61</v>
      </c>
      <c r="J426">
        <v>30.24</v>
      </c>
      <c r="K426">
        <v>12.86</v>
      </c>
      <c r="L426">
        <f t="shared" si="27"/>
        <v>0.57197640117994097</v>
      </c>
      <c r="M426">
        <f t="shared" si="28"/>
        <v>0.82503888024883354</v>
      </c>
      <c r="N426" s="2">
        <v>44734</v>
      </c>
      <c r="O426" s="3">
        <v>7.6467129629631172</v>
      </c>
      <c r="P426">
        <v>0.66999999999999982</v>
      </c>
      <c r="Q426">
        <v>18.083999999999996</v>
      </c>
      <c r="R426">
        <v>16.874000000000002</v>
      </c>
      <c r="S426">
        <v>3.0000000000000006E-2</v>
      </c>
      <c r="T426">
        <v>30.71</v>
      </c>
      <c r="U426">
        <f t="shared" si="30"/>
        <v>13.835999999999999</v>
      </c>
      <c r="V426">
        <v>3</v>
      </c>
    </row>
    <row r="427" spans="1:22" x14ac:dyDescent="0.25">
      <c r="A427" s="1">
        <v>44734.652777777781</v>
      </c>
      <c r="B427">
        <v>1759</v>
      </c>
      <c r="C427">
        <v>16.940000000000001</v>
      </c>
      <c r="D427">
        <v>60</v>
      </c>
      <c r="E427">
        <v>60</v>
      </c>
      <c r="F427">
        <v>-7.9809999999999999</v>
      </c>
      <c r="G427">
        <v>30.33</v>
      </c>
      <c r="H427">
        <v>13.46</v>
      </c>
      <c r="I427">
        <v>-10.75</v>
      </c>
      <c r="J427">
        <v>30.15</v>
      </c>
      <c r="K427">
        <v>12.77</v>
      </c>
      <c r="L427">
        <f t="shared" si="27"/>
        <v>0.59294205052005944</v>
      </c>
      <c r="M427">
        <f t="shared" si="28"/>
        <v>0.84181675802662492</v>
      </c>
      <c r="N427" s="2">
        <v>44734</v>
      </c>
      <c r="O427" s="3">
        <v>7.6536574074075618</v>
      </c>
      <c r="P427">
        <v>0.6653</v>
      </c>
      <c r="Q427">
        <v>18.079999999999998</v>
      </c>
      <c r="R427">
        <v>16.872999999999998</v>
      </c>
      <c r="S427">
        <v>3.0000000000000006E-2</v>
      </c>
      <c r="T427">
        <v>30.77</v>
      </c>
      <c r="U427">
        <f t="shared" si="30"/>
        <v>13.897000000000002</v>
      </c>
      <c r="V427">
        <v>3</v>
      </c>
    </row>
    <row r="428" spans="1:22" x14ac:dyDescent="0.25">
      <c r="A428" s="1">
        <v>44734.659722222219</v>
      </c>
      <c r="B428">
        <v>1760</v>
      </c>
      <c r="C428">
        <v>16.940000000000001</v>
      </c>
      <c r="D428">
        <v>60</v>
      </c>
      <c r="E428">
        <v>60</v>
      </c>
      <c r="F428">
        <v>-7.7119999999999997</v>
      </c>
      <c r="G428">
        <v>30.43</v>
      </c>
      <c r="H428">
        <v>13.49</v>
      </c>
      <c r="I428">
        <v>-10.51</v>
      </c>
      <c r="J428">
        <v>30.29</v>
      </c>
      <c r="K428">
        <v>12.84</v>
      </c>
      <c r="L428">
        <f t="shared" si="27"/>
        <v>0.57168272794662711</v>
      </c>
      <c r="M428">
        <f t="shared" si="28"/>
        <v>0.81853582554517135</v>
      </c>
      <c r="N428" s="2">
        <v>44734</v>
      </c>
      <c r="O428" s="3">
        <v>7.6606018518520065</v>
      </c>
      <c r="P428">
        <v>0.64919999999999989</v>
      </c>
      <c r="Q428">
        <v>18.080000000000002</v>
      </c>
      <c r="R428">
        <v>16.889000000000003</v>
      </c>
      <c r="S428">
        <v>3.0000000000000006E-2</v>
      </c>
      <c r="T428">
        <v>30.96</v>
      </c>
      <c r="U428">
        <f t="shared" si="30"/>
        <v>14.070999999999998</v>
      </c>
      <c r="V428">
        <v>3</v>
      </c>
    </row>
    <row r="429" spans="1:22" x14ac:dyDescent="0.25">
      <c r="A429" s="1">
        <v>44734.666666666664</v>
      </c>
      <c r="B429">
        <v>1761</v>
      </c>
      <c r="C429">
        <v>16.940000000000001</v>
      </c>
      <c r="D429">
        <v>60</v>
      </c>
      <c r="E429">
        <v>60</v>
      </c>
      <c r="F429">
        <v>-7.577</v>
      </c>
      <c r="G429">
        <v>30.41</v>
      </c>
      <c r="H429">
        <v>13.47</v>
      </c>
      <c r="I429">
        <v>-10.45</v>
      </c>
      <c r="J429">
        <v>30.3</v>
      </c>
      <c r="K429">
        <v>12.88</v>
      </c>
      <c r="L429">
        <f t="shared" si="27"/>
        <v>0.56250927988121746</v>
      </c>
      <c r="M429">
        <f t="shared" si="28"/>
        <v>0.81133540372670798</v>
      </c>
      <c r="N429" s="2">
        <v>44734</v>
      </c>
      <c r="O429" s="3">
        <v>7.6675462962964511</v>
      </c>
      <c r="P429">
        <v>0.64855555555555555</v>
      </c>
      <c r="Q429">
        <v>18.082000000000001</v>
      </c>
      <c r="R429">
        <v>16.893999999999998</v>
      </c>
      <c r="S429">
        <v>3.0000000000000006E-2</v>
      </c>
      <c r="T429">
        <v>30.944444444444443</v>
      </c>
      <c r="U429">
        <f t="shared" si="30"/>
        <v>14.050444444444445</v>
      </c>
      <c r="V429">
        <v>3</v>
      </c>
    </row>
    <row r="430" spans="1:22" x14ac:dyDescent="0.25">
      <c r="A430" s="1">
        <v>44734.673611111109</v>
      </c>
      <c r="B430">
        <v>1762</v>
      </c>
      <c r="C430">
        <v>16.940000000000001</v>
      </c>
      <c r="D430">
        <v>60</v>
      </c>
      <c r="E430">
        <v>60</v>
      </c>
      <c r="F430">
        <v>-7.6239999999999997</v>
      </c>
      <c r="G430">
        <v>30.2</v>
      </c>
      <c r="H430">
        <v>13.28</v>
      </c>
      <c r="I430">
        <v>-10.39</v>
      </c>
      <c r="J430">
        <v>30.13</v>
      </c>
      <c r="K430">
        <v>12.69</v>
      </c>
      <c r="L430">
        <f t="shared" si="27"/>
        <v>0.57409638554216869</v>
      </c>
      <c r="M430">
        <f t="shared" si="28"/>
        <v>0.81875492513790393</v>
      </c>
      <c r="N430" s="2">
        <v>44734</v>
      </c>
      <c r="O430" s="3">
        <v>7.6744907407408958</v>
      </c>
      <c r="P430">
        <v>0.66299999999999992</v>
      </c>
      <c r="Q430">
        <v>18.074000000000002</v>
      </c>
      <c r="R430">
        <v>16.898</v>
      </c>
      <c r="S430">
        <v>3.0000000000000006E-2</v>
      </c>
      <c r="T430">
        <v>30.677777777777774</v>
      </c>
      <c r="U430">
        <f t="shared" si="30"/>
        <v>13.779777777777774</v>
      </c>
      <c r="V430">
        <v>3</v>
      </c>
    </row>
    <row r="431" spans="1:22" x14ac:dyDescent="0.25">
      <c r="A431" s="1">
        <v>44734.680555555555</v>
      </c>
      <c r="B431">
        <v>1763</v>
      </c>
      <c r="C431">
        <v>16.940000000000001</v>
      </c>
      <c r="D431">
        <v>60</v>
      </c>
      <c r="E431">
        <v>60</v>
      </c>
      <c r="F431">
        <v>-7.8879999999999999</v>
      </c>
      <c r="G431">
        <v>29.82</v>
      </c>
      <c r="H431">
        <v>12.9</v>
      </c>
      <c r="I431">
        <v>-10.56</v>
      </c>
      <c r="J431">
        <v>29.75</v>
      </c>
      <c r="K431">
        <v>12.32</v>
      </c>
      <c r="L431">
        <f t="shared" si="27"/>
        <v>0.61147286821705427</v>
      </c>
      <c r="M431">
        <f t="shared" si="28"/>
        <v>0.85714285714285721</v>
      </c>
      <c r="N431" s="2">
        <v>44734</v>
      </c>
      <c r="O431" s="3">
        <v>7.6814351851853404</v>
      </c>
      <c r="P431">
        <v>0.69029999999999991</v>
      </c>
      <c r="Q431">
        <v>18.077000000000002</v>
      </c>
      <c r="R431">
        <v>16.872</v>
      </c>
      <c r="S431">
        <v>3.0000000000000006E-2</v>
      </c>
      <c r="T431">
        <v>30.360000000000003</v>
      </c>
      <c r="U431">
        <f t="shared" si="30"/>
        <v>13.488000000000003</v>
      </c>
      <c r="V431">
        <v>3</v>
      </c>
    </row>
    <row r="432" spans="1:22" x14ac:dyDescent="0.25">
      <c r="A432" s="1">
        <v>44734.6875</v>
      </c>
      <c r="B432">
        <v>1764</v>
      </c>
      <c r="C432">
        <v>16.940000000000001</v>
      </c>
      <c r="D432">
        <v>60</v>
      </c>
      <c r="E432">
        <v>60</v>
      </c>
      <c r="F432">
        <v>-7.5839999999999996</v>
      </c>
      <c r="G432">
        <v>29.43</v>
      </c>
      <c r="H432">
        <v>12.5</v>
      </c>
      <c r="I432">
        <v>-10.31</v>
      </c>
      <c r="J432">
        <v>29.42</v>
      </c>
      <c r="K432">
        <v>11.98</v>
      </c>
      <c r="L432">
        <f t="shared" si="27"/>
        <v>0.60671999999999993</v>
      </c>
      <c r="M432">
        <f t="shared" si="28"/>
        <v>0.86060100166944908</v>
      </c>
      <c r="N432" s="2">
        <v>44734</v>
      </c>
      <c r="O432" s="3">
        <v>7.6883796296297851</v>
      </c>
      <c r="P432">
        <v>0.7088000000000001</v>
      </c>
      <c r="Q432">
        <v>18.082000000000001</v>
      </c>
      <c r="R432">
        <v>16.881999999999998</v>
      </c>
      <c r="S432">
        <v>3.0000000000000006E-2</v>
      </c>
      <c r="T432">
        <v>29.93</v>
      </c>
      <c r="U432">
        <f t="shared" si="30"/>
        <v>13.048000000000002</v>
      </c>
      <c r="V432">
        <v>3</v>
      </c>
    </row>
    <row r="433" spans="1:22" x14ac:dyDescent="0.25">
      <c r="A433" s="1">
        <v>44734.694444444445</v>
      </c>
      <c r="B433">
        <v>1765</v>
      </c>
      <c r="C433">
        <v>16.96</v>
      </c>
      <c r="D433">
        <v>60</v>
      </c>
      <c r="E433">
        <v>60</v>
      </c>
      <c r="F433">
        <v>-7.5149999999999997</v>
      </c>
      <c r="G433">
        <v>29.14</v>
      </c>
      <c r="H433">
        <v>12.19</v>
      </c>
      <c r="I433">
        <v>-10.3</v>
      </c>
      <c r="J433">
        <v>29.16</v>
      </c>
      <c r="K433">
        <v>11.73</v>
      </c>
      <c r="L433">
        <f t="shared" si="27"/>
        <v>0.61648892534864641</v>
      </c>
      <c r="M433">
        <f t="shared" si="28"/>
        <v>0.87809036658141515</v>
      </c>
      <c r="N433" s="2">
        <v>44734</v>
      </c>
      <c r="O433" s="3">
        <v>7.6953240740742297</v>
      </c>
      <c r="P433">
        <v>0.70589999999999997</v>
      </c>
      <c r="Q433">
        <v>18.073999999999998</v>
      </c>
      <c r="R433">
        <v>16.908999999999999</v>
      </c>
      <c r="S433">
        <v>3.0000000000000006E-2</v>
      </c>
      <c r="T433">
        <v>29.630000000000003</v>
      </c>
      <c r="U433">
        <f t="shared" si="30"/>
        <v>12.721000000000004</v>
      </c>
      <c r="V433">
        <v>3</v>
      </c>
    </row>
    <row r="434" spans="1:22" x14ac:dyDescent="0.25">
      <c r="A434" s="1">
        <v>44734.701388888891</v>
      </c>
      <c r="B434">
        <v>1766</v>
      </c>
      <c r="C434">
        <v>16.96</v>
      </c>
      <c r="D434">
        <v>60</v>
      </c>
      <c r="E434">
        <v>60</v>
      </c>
      <c r="F434">
        <v>-7.7409999999999997</v>
      </c>
      <c r="G434">
        <v>28.92</v>
      </c>
      <c r="H434">
        <v>11.98</v>
      </c>
      <c r="I434">
        <v>-10.62</v>
      </c>
      <c r="J434">
        <v>28.89</v>
      </c>
      <c r="K434">
        <v>11.46</v>
      </c>
      <c r="L434">
        <f t="shared" si="27"/>
        <v>0.64616026711185304</v>
      </c>
      <c r="M434">
        <f t="shared" si="28"/>
        <v>0.92670157068062808</v>
      </c>
      <c r="N434" s="2">
        <v>44734</v>
      </c>
      <c r="O434" s="3">
        <v>7.7022685185186743</v>
      </c>
      <c r="P434">
        <v>0.7298</v>
      </c>
      <c r="Q434">
        <v>18.07</v>
      </c>
      <c r="R434">
        <v>16.890999999999998</v>
      </c>
      <c r="S434">
        <v>3.0000000000000006E-2</v>
      </c>
      <c r="T434">
        <v>29.32</v>
      </c>
      <c r="U434">
        <f t="shared" si="30"/>
        <v>12.429000000000002</v>
      </c>
      <c r="V434">
        <v>3</v>
      </c>
    </row>
    <row r="435" spans="1:22" x14ac:dyDescent="0.25">
      <c r="A435" s="1">
        <v>44734.708333333336</v>
      </c>
      <c r="B435">
        <v>1767</v>
      </c>
      <c r="C435">
        <v>16.96</v>
      </c>
      <c r="D435">
        <v>60</v>
      </c>
      <c r="E435">
        <v>60</v>
      </c>
      <c r="F435">
        <v>-7.6740000000000004</v>
      </c>
      <c r="G435">
        <v>28.65</v>
      </c>
      <c r="H435">
        <v>11.73</v>
      </c>
      <c r="I435">
        <v>-10.6</v>
      </c>
      <c r="J435">
        <v>28.65</v>
      </c>
      <c r="K435">
        <v>11.25</v>
      </c>
      <c r="L435">
        <f t="shared" si="27"/>
        <v>0.65421994884910484</v>
      </c>
      <c r="M435">
        <f t="shared" si="28"/>
        <v>0.94222222222222218</v>
      </c>
      <c r="N435" s="2">
        <v>44734</v>
      </c>
      <c r="O435" s="3">
        <v>7.709212962963119</v>
      </c>
      <c r="P435">
        <v>0.75290000000000001</v>
      </c>
      <c r="Q435">
        <v>18.074000000000002</v>
      </c>
      <c r="R435">
        <v>16.878</v>
      </c>
      <c r="S435">
        <v>3.0000000000000006E-2</v>
      </c>
      <c r="T435">
        <v>29.1</v>
      </c>
      <c r="U435">
        <f t="shared" si="30"/>
        <v>12.222000000000001</v>
      </c>
      <c r="V435">
        <v>3</v>
      </c>
    </row>
    <row r="436" spans="1:22" x14ac:dyDescent="0.25">
      <c r="A436" s="1">
        <v>44734.715277777781</v>
      </c>
      <c r="B436">
        <v>1768</v>
      </c>
      <c r="C436">
        <v>16.96</v>
      </c>
      <c r="D436">
        <v>60</v>
      </c>
      <c r="E436">
        <v>60</v>
      </c>
      <c r="F436">
        <v>-7.7130000000000001</v>
      </c>
      <c r="G436">
        <v>28.43</v>
      </c>
      <c r="H436">
        <v>11.52</v>
      </c>
      <c r="I436">
        <v>-10.47</v>
      </c>
      <c r="J436">
        <v>28.42</v>
      </c>
      <c r="K436">
        <v>11.02</v>
      </c>
      <c r="L436">
        <f t="shared" si="27"/>
        <v>0.66953125000000002</v>
      </c>
      <c r="M436">
        <f t="shared" si="28"/>
        <v>0.95009074410163352</v>
      </c>
      <c r="N436" s="2">
        <v>44734</v>
      </c>
      <c r="O436" s="3">
        <v>7.7161574074075636</v>
      </c>
      <c r="P436">
        <v>0.76230000000000009</v>
      </c>
      <c r="Q436">
        <v>18.062000000000001</v>
      </c>
      <c r="R436">
        <v>16.881</v>
      </c>
      <c r="S436">
        <v>3.0000000000000006E-2</v>
      </c>
      <c r="T436">
        <v>28.860000000000003</v>
      </c>
      <c r="U436">
        <f t="shared" si="30"/>
        <v>11.979000000000003</v>
      </c>
      <c r="V436">
        <v>3</v>
      </c>
    </row>
    <row r="437" spans="1:22" x14ac:dyDescent="0.25">
      <c r="A437" s="1">
        <v>44734.722222222219</v>
      </c>
      <c r="B437">
        <v>1769</v>
      </c>
      <c r="C437">
        <v>16.940000000000001</v>
      </c>
      <c r="D437">
        <v>60</v>
      </c>
      <c r="E437">
        <v>60</v>
      </c>
      <c r="F437">
        <v>-7.7789999999999999</v>
      </c>
      <c r="G437">
        <v>28.2</v>
      </c>
      <c r="H437">
        <v>11.29</v>
      </c>
      <c r="I437">
        <v>-10.41</v>
      </c>
      <c r="J437">
        <v>28.2</v>
      </c>
      <c r="K437">
        <v>10.78</v>
      </c>
      <c r="L437">
        <f t="shared" si="27"/>
        <v>0.68901682905225869</v>
      </c>
      <c r="M437">
        <f t="shared" si="28"/>
        <v>0.96567717996289437</v>
      </c>
      <c r="N437" s="2">
        <v>44734</v>
      </c>
      <c r="O437" s="3">
        <v>7.7231018518520083</v>
      </c>
      <c r="P437">
        <v>0.76330000000000009</v>
      </c>
      <c r="Q437">
        <v>18.065000000000001</v>
      </c>
      <c r="R437">
        <v>16.898000000000003</v>
      </c>
      <c r="S437">
        <v>3.0000000000000006E-2</v>
      </c>
      <c r="T437">
        <v>28.619999999999997</v>
      </c>
      <c r="U437">
        <f t="shared" si="30"/>
        <v>11.721999999999994</v>
      </c>
      <c r="V437">
        <v>4</v>
      </c>
    </row>
    <row r="438" spans="1:22" x14ac:dyDescent="0.25">
      <c r="A438" s="1">
        <v>44734.729166666664</v>
      </c>
      <c r="B438">
        <v>1770</v>
      </c>
      <c r="C438">
        <v>16.940000000000001</v>
      </c>
      <c r="D438">
        <v>60</v>
      </c>
      <c r="E438">
        <v>60</v>
      </c>
      <c r="F438">
        <v>-7.6980000000000004</v>
      </c>
      <c r="G438">
        <v>28.01</v>
      </c>
      <c r="H438">
        <v>11.11</v>
      </c>
      <c r="I438">
        <v>-10.32</v>
      </c>
      <c r="J438">
        <v>28.04</v>
      </c>
      <c r="K438">
        <v>10.62</v>
      </c>
      <c r="L438">
        <f t="shared" si="27"/>
        <v>0.69288928892889301</v>
      </c>
      <c r="M438">
        <f t="shared" si="28"/>
        <v>0.97175141242937868</v>
      </c>
      <c r="N438" s="2">
        <v>44734</v>
      </c>
      <c r="O438" s="3">
        <v>7.7300462962964529</v>
      </c>
      <c r="P438">
        <v>0.79930000000000012</v>
      </c>
      <c r="Q438">
        <v>18.068999999999999</v>
      </c>
      <c r="R438">
        <v>16.871000000000002</v>
      </c>
      <c r="S438">
        <v>3.0000000000000006E-2</v>
      </c>
      <c r="T438">
        <v>28.380000000000003</v>
      </c>
      <c r="U438">
        <f t="shared" si="30"/>
        <v>11.509</v>
      </c>
      <c r="V438">
        <v>4</v>
      </c>
    </row>
    <row r="439" spans="1:22" x14ac:dyDescent="0.25">
      <c r="A439" s="1">
        <v>44734.736111111109</v>
      </c>
      <c r="B439">
        <v>1771</v>
      </c>
      <c r="C439">
        <v>16.96</v>
      </c>
      <c r="D439">
        <v>60</v>
      </c>
      <c r="E439">
        <v>60</v>
      </c>
      <c r="F439">
        <v>-7.4160000000000004</v>
      </c>
      <c r="G439">
        <v>27.92</v>
      </c>
      <c r="H439">
        <v>10.98</v>
      </c>
      <c r="I439">
        <v>-10.11</v>
      </c>
      <c r="J439">
        <v>27.94</v>
      </c>
      <c r="K439">
        <v>10.51</v>
      </c>
      <c r="L439">
        <f t="shared" si="27"/>
        <v>0.67540983606557381</v>
      </c>
      <c r="M439">
        <f t="shared" si="28"/>
        <v>0.96194100856327303</v>
      </c>
      <c r="N439" s="2">
        <v>44734</v>
      </c>
      <c r="O439" s="3">
        <v>7.7369907407408975</v>
      </c>
      <c r="P439">
        <v>0.76949999999999996</v>
      </c>
      <c r="Q439">
        <v>18.069999999999997</v>
      </c>
      <c r="R439">
        <v>16.917000000000002</v>
      </c>
      <c r="S439">
        <v>3.0000000000000006E-2</v>
      </c>
      <c r="T439">
        <v>28.419999999999998</v>
      </c>
      <c r="U439">
        <f t="shared" si="30"/>
        <v>11.502999999999997</v>
      </c>
      <c r="V439">
        <v>4</v>
      </c>
    </row>
    <row r="440" spans="1:22" x14ac:dyDescent="0.25">
      <c r="A440" s="1">
        <v>44734.743055555555</v>
      </c>
      <c r="B440">
        <v>1772</v>
      </c>
      <c r="C440">
        <v>16.940000000000001</v>
      </c>
      <c r="D440">
        <v>60</v>
      </c>
      <c r="E440">
        <v>60</v>
      </c>
      <c r="F440">
        <v>-7.6619999999999999</v>
      </c>
      <c r="G440">
        <v>27.87</v>
      </c>
      <c r="H440">
        <v>10.99</v>
      </c>
      <c r="I440">
        <v>-10.4</v>
      </c>
      <c r="J440">
        <v>27.87</v>
      </c>
      <c r="K440">
        <v>10.49</v>
      </c>
      <c r="L440">
        <f t="shared" si="27"/>
        <v>0.69717925386715196</v>
      </c>
      <c r="M440">
        <f t="shared" si="28"/>
        <v>0.99142040038131551</v>
      </c>
      <c r="N440" s="2">
        <v>44734</v>
      </c>
      <c r="O440" s="3">
        <v>7.7439351851853422</v>
      </c>
      <c r="P440">
        <v>0.81389999999999996</v>
      </c>
      <c r="Q440">
        <v>18.062000000000001</v>
      </c>
      <c r="R440">
        <v>16.858000000000001</v>
      </c>
      <c r="S440">
        <v>3.0000000000000006E-2</v>
      </c>
      <c r="T440">
        <v>28.259999999999998</v>
      </c>
      <c r="U440">
        <f t="shared" si="30"/>
        <v>11.401999999999997</v>
      </c>
      <c r="V440">
        <v>4</v>
      </c>
    </row>
    <row r="441" spans="1:22" x14ac:dyDescent="0.25">
      <c r="A441" s="1">
        <v>44734.75</v>
      </c>
      <c r="B441">
        <v>1773</v>
      </c>
      <c r="C441">
        <v>16.940000000000001</v>
      </c>
      <c r="D441">
        <v>60</v>
      </c>
      <c r="E441">
        <v>60</v>
      </c>
      <c r="F441">
        <v>-7.3179999999999996</v>
      </c>
      <c r="G441">
        <v>27.87</v>
      </c>
      <c r="H441">
        <v>10.92</v>
      </c>
      <c r="I441">
        <v>-9.89</v>
      </c>
      <c r="J441">
        <v>27.87</v>
      </c>
      <c r="K441">
        <v>10.44</v>
      </c>
      <c r="L441">
        <f t="shared" si="27"/>
        <v>0.6701465201465201</v>
      </c>
      <c r="M441">
        <f t="shared" si="28"/>
        <v>0.94731800766283536</v>
      </c>
      <c r="N441" s="2">
        <v>44734</v>
      </c>
      <c r="O441" s="3">
        <v>7.7508796296297868</v>
      </c>
      <c r="P441">
        <v>0.78820000000000001</v>
      </c>
      <c r="Q441">
        <v>18.07</v>
      </c>
      <c r="R441">
        <v>16.895999999999997</v>
      </c>
      <c r="S441">
        <v>2.9000000000000005E-2</v>
      </c>
      <c r="T441">
        <v>28.330000000000002</v>
      </c>
      <c r="U441">
        <f t="shared" si="30"/>
        <v>11.434000000000005</v>
      </c>
      <c r="V441">
        <v>4</v>
      </c>
    </row>
    <row r="442" spans="1:22" x14ac:dyDescent="0.25">
      <c r="A442" s="1">
        <v>44734.756944444445</v>
      </c>
      <c r="B442">
        <v>1774</v>
      </c>
      <c r="C442">
        <v>16.940000000000001</v>
      </c>
      <c r="D442">
        <v>60</v>
      </c>
      <c r="E442">
        <v>60</v>
      </c>
      <c r="F442">
        <v>-7.3920000000000003</v>
      </c>
      <c r="G442">
        <v>27.97</v>
      </c>
      <c r="H442">
        <v>11.05</v>
      </c>
      <c r="I442">
        <v>-10.32</v>
      </c>
      <c r="J442">
        <v>27.94</v>
      </c>
      <c r="K442">
        <v>10.54</v>
      </c>
      <c r="L442">
        <f t="shared" si="27"/>
        <v>0.66895927601809957</v>
      </c>
      <c r="M442">
        <f t="shared" si="28"/>
        <v>0.97912713472485779</v>
      </c>
      <c r="N442" s="2">
        <v>44734</v>
      </c>
      <c r="O442" s="3">
        <v>7.7578240740742315</v>
      </c>
      <c r="P442">
        <v>0.79869999999999997</v>
      </c>
      <c r="Q442">
        <v>18.07</v>
      </c>
      <c r="R442">
        <v>16.875999999999998</v>
      </c>
      <c r="S442">
        <v>3.0000000000000006E-2</v>
      </c>
      <c r="T442">
        <v>28.380000000000003</v>
      </c>
      <c r="U442">
        <f t="shared" si="30"/>
        <v>11.504000000000005</v>
      </c>
      <c r="V442">
        <v>4</v>
      </c>
    </row>
    <row r="443" spans="1:22" x14ac:dyDescent="0.25">
      <c r="A443" s="1">
        <v>44734.763888888891</v>
      </c>
      <c r="B443">
        <v>1775</v>
      </c>
      <c r="C443">
        <v>16.940000000000001</v>
      </c>
      <c r="D443">
        <v>60</v>
      </c>
      <c r="E443">
        <v>60</v>
      </c>
      <c r="F443">
        <v>-7.56</v>
      </c>
      <c r="G443">
        <v>27.86</v>
      </c>
      <c r="H443">
        <v>10.93</v>
      </c>
      <c r="I443">
        <v>-10.220000000000001</v>
      </c>
      <c r="J443">
        <v>27.88</v>
      </c>
      <c r="K443">
        <v>10.47</v>
      </c>
      <c r="L443">
        <f t="shared" si="27"/>
        <v>0.69167429094236044</v>
      </c>
      <c r="M443">
        <f t="shared" si="28"/>
        <v>0.97612225405921682</v>
      </c>
      <c r="N443" s="2">
        <v>44734</v>
      </c>
      <c r="O443" s="3">
        <v>7.7647685185186761</v>
      </c>
      <c r="P443">
        <v>0.80410000000000004</v>
      </c>
      <c r="Q443">
        <v>18.073999999999998</v>
      </c>
      <c r="R443">
        <v>16.868999999999996</v>
      </c>
      <c r="S443">
        <v>3.0000000000000006E-2</v>
      </c>
      <c r="T443">
        <v>28.4</v>
      </c>
      <c r="U443">
        <f t="shared" si="30"/>
        <v>11.531000000000002</v>
      </c>
      <c r="V443">
        <v>4</v>
      </c>
    </row>
    <row r="444" spans="1:22" x14ac:dyDescent="0.25">
      <c r="A444" s="1">
        <v>44734.770833333336</v>
      </c>
      <c r="B444">
        <v>1776</v>
      </c>
      <c r="C444">
        <v>16.940000000000001</v>
      </c>
      <c r="D444">
        <v>60</v>
      </c>
      <c r="E444">
        <v>60</v>
      </c>
      <c r="F444">
        <v>-7.4539999999999997</v>
      </c>
      <c r="G444">
        <v>27.8</v>
      </c>
      <c r="H444">
        <v>10.89</v>
      </c>
      <c r="I444">
        <v>-10.15</v>
      </c>
      <c r="J444">
        <v>27.84</v>
      </c>
      <c r="K444">
        <v>10.41</v>
      </c>
      <c r="L444">
        <f t="shared" si="27"/>
        <v>0.68448117539026621</v>
      </c>
      <c r="M444">
        <f t="shared" si="28"/>
        <v>0.97502401536983674</v>
      </c>
      <c r="N444" s="2">
        <v>44734</v>
      </c>
      <c r="O444" s="3">
        <v>7.7717129629631208</v>
      </c>
      <c r="P444">
        <v>0.80110000000000015</v>
      </c>
      <c r="Q444">
        <v>18.074999999999999</v>
      </c>
      <c r="R444">
        <v>16.872000000000003</v>
      </c>
      <c r="S444">
        <v>3.0000000000000006E-2</v>
      </c>
      <c r="T444">
        <v>28.439999999999998</v>
      </c>
      <c r="U444">
        <f t="shared" si="30"/>
        <v>11.567999999999994</v>
      </c>
      <c r="V444">
        <v>4</v>
      </c>
    </row>
    <row r="445" spans="1:22" x14ac:dyDescent="0.25">
      <c r="A445" s="1">
        <v>44734.777777777781</v>
      </c>
      <c r="B445">
        <v>1777</v>
      </c>
      <c r="C445">
        <v>16.940000000000001</v>
      </c>
      <c r="D445">
        <v>60</v>
      </c>
      <c r="E445">
        <v>60</v>
      </c>
      <c r="F445">
        <v>-7.4489999999999998</v>
      </c>
      <c r="G445">
        <v>27.71</v>
      </c>
      <c r="H445">
        <v>10.76</v>
      </c>
      <c r="I445">
        <v>-10.039999999999999</v>
      </c>
      <c r="J445">
        <v>27.73</v>
      </c>
      <c r="K445">
        <v>10.31</v>
      </c>
      <c r="L445">
        <f t="shared" si="27"/>
        <v>0.69228624535315986</v>
      </c>
      <c r="M445">
        <f t="shared" si="28"/>
        <v>0.97381183317167785</v>
      </c>
      <c r="N445" s="2">
        <v>44734</v>
      </c>
      <c r="O445" s="3">
        <v>7.7786574074075654</v>
      </c>
      <c r="P445">
        <v>0.78729999999999989</v>
      </c>
      <c r="Q445">
        <v>18.07</v>
      </c>
      <c r="R445">
        <v>16.905000000000001</v>
      </c>
      <c r="S445">
        <v>3.0000000000000006E-2</v>
      </c>
      <c r="T445">
        <v>28.330000000000002</v>
      </c>
      <c r="U445">
        <f t="shared" si="30"/>
        <v>11.425000000000001</v>
      </c>
      <c r="V445">
        <v>4</v>
      </c>
    </row>
    <row r="446" spans="1:22" x14ac:dyDescent="0.25">
      <c r="A446" s="1">
        <v>44734.784722222219</v>
      </c>
      <c r="B446">
        <v>1778</v>
      </c>
      <c r="C446">
        <v>16.940000000000001</v>
      </c>
      <c r="D446">
        <v>60</v>
      </c>
      <c r="E446">
        <v>60</v>
      </c>
      <c r="F446">
        <v>-7.7640000000000002</v>
      </c>
      <c r="G446">
        <v>27.58</v>
      </c>
      <c r="H446">
        <v>10.69</v>
      </c>
      <c r="I446">
        <v>-10.56</v>
      </c>
      <c r="J446">
        <v>27.58</v>
      </c>
      <c r="K446">
        <v>10.220000000000001</v>
      </c>
      <c r="L446">
        <f t="shared" si="27"/>
        <v>0.72628624883068293</v>
      </c>
      <c r="M446">
        <f t="shared" si="28"/>
        <v>1.0332681017612524</v>
      </c>
      <c r="N446" s="2">
        <v>44734</v>
      </c>
      <c r="O446" s="3">
        <v>7.78560185185201</v>
      </c>
      <c r="P446">
        <v>0.82360000000000011</v>
      </c>
      <c r="Q446">
        <v>18.069000000000003</v>
      </c>
      <c r="R446">
        <v>16.864999999999998</v>
      </c>
      <c r="S446">
        <v>3.0000000000000006E-2</v>
      </c>
      <c r="T446">
        <v>28.060000000000002</v>
      </c>
      <c r="U446">
        <f t="shared" si="30"/>
        <v>11.195000000000004</v>
      </c>
      <c r="V446">
        <v>4</v>
      </c>
    </row>
    <row r="447" spans="1:22" x14ac:dyDescent="0.25">
      <c r="A447" s="1">
        <v>44734.791666666664</v>
      </c>
      <c r="B447">
        <v>1779</v>
      </c>
      <c r="C447">
        <v>16.940000000000001</v>
      </c>
      <c r="D447">
        <v>60</v>
      </c>
      <c r="E447">
        <v>60</v>
      </c>
      <c r="F447">
        <v>-7.6920000000000002</v>
      </c>
      <c r="G447">
        <v>27.46</v>
      </c>
      <c r="H447">
        <v>10.55</v>
      </c>
      <c r="I447">
        <v>-10.43</v>
      </c>
      <c r="J447">
        <v>27.49</v>
      </c>
      <c r="K447">
        <v>10.06</v>
      </c>
      <c r="L447">
        <f t="shared" si="27"/>
        <v>0.72909952606635064</v>
      </c>
      <c r="M447">
        <f t="shared" si="28"/>
        <v>1.036779324055666</v>
      </c>
      <c r="N447" s="2">
        <v>44734</v>
      </c>
      <c r="O447" s="3">
        <v>7.7925462962964547</v>
      </c>
      <c r="P447">
        <v>0.82050000000000001</v>
      </c>
      <c r="Q447">
        <v>18.07</v>
      </c>
      <c r="R447">
        <v>16.872000000000003</v>
      </c>
      <c r="S447">
        <v>2.9000000000000005E-2</v>
      </c>
      <c r="T447">
        <v>28.089999999999996</v>
      </c>
      <c r="U447">
        <f t="shared" si="30"/>
        <v>11.217999999999993</v>
      </c>
      <c r="V447">
        <v>4</v>
      </c>
    </row>
    <row r="448" spans="1:22" x14ac:dyDescent="0.25">
      <c r="A448" s="1">
        <v>44734.798611111109</v>
      </c>
      <c r="B448">
        <v>1780</v>
      </c>
      <c r="C448">
        <v>16.940000000000001</v>
      </c>
      <c r="D448">
        <v>60</v>
      </c>
      <c r="E448">
        <v>60</v>
      </c>
      <c r="F448">
        <v>-7.4779999999999998</v>
      </c>
      <c r="G448">
        <v>27.36</v>
      </c>
      <c r="H448">
        <v>10.44</v>
      </c>
      <c r="I448">
        <v>-10.29</v>
      </c>
      <c r="J448">
        <v>27.36</v>
      </c>
      <c r="K448">
        <v>9.98</v>
      </c>
      <c r="L448">
        <f t="shared" si="27"/>
        <v>0.71628352490421454</v>
      </c>
      <c r="M448">
        <f t="shared" si="28"/>
        <v>1.031062124248497</v>
      </c>
      <c r="N448" s="2">
        <v>44734</v>
      </c>
      <c r="O448" s="3">
        <v>7.7994907407408993</v>
      </c>
      <c r="P448">
        <v>0.82040000000000002</v>
      </c>
      <c r="Q448">
        <v>18.068000000000001</v>
      </c>
      <c r="R448">
        <v>16.887</v>
      </c>
      <c r="S448">
        <v>3.0000000000000006E-2</v>
      </c>
      <c r="T448">
        <v>27.96</v>
      </c>
      <c r="U448">
        <f t="shared" si="30"/>
        <v>11.073</v>
      </c>
      <c r="V448">
        <v>4</v>
      </c>
    </row>
    <row r="449" spans="1:22" x14ac:dyDescent="0.25">
      <c r="A449" s="1">
        <v>44734.805555555555</v>
      </c>
      <c r="B449">
        <v>1781</v>
      </c>
      <c r="C449">
        <v>16.940000000000001</v>
      </c>
      <c r="D449">
        <v>60</v>
      </c>
      <c r="E449">
        <v>60</v>
      </c>
      <c r="F449">
        <v>-7.5510000000000002</v>
      </c>
      <c r="G449">
        <v>27.23</v>
      </c>
      <c r="H449">
        <v>10.32</v>
      </c>
      <c r="I449">
        <v>-10.26</v>
      </c>
      <c r="J449">
        <v>27.22</v>
      </c>
      <c r="K449">
        <v>9.7899999999999991</v>
      </c>
      <c r="L449">
        <f t="shared" si="27"/>
        <v>0.73168604651162794</v>
      </c>
      <c r="M449">
        <f t="shared" si="28"/>
        <v>1.0480081716036773</v>
      </c>
      <c r="N449" s="2">
        <v>44734</v>
      </c>
      <c r="O449" s="3">
        <v>7.806435185185344</v>
      </c>
      <c r="P449">
        <v>0.83769999999999989</v>
      </c>
      <c r="Q449">
        <v>18.067999999999998</v>
      </c>
      <c r="R449">
        <v>16.886000000000003</v>
      </c>
      <c r="S449">
        <v>3.0000000000000006E-2</v>
      </c>
      <c r="T449">
        <v>27.679999999999996</v>
      </c>
      <c r="U449">
        <f t="shared" si="30"/>
        <v>10.793999999999993</v>
      </c>
      <c r="V449">
        <v>4</v>
      </c>
    </row>
    <row r="450" spans="1:22" x14ac:dyDescent="0.25">
      <c r="A450" s="1">
        <v>44734.8125</v>
      </c>
      <c r="B450">
        <v>1782</v>
      </c>
      <c r="C450">
        <v>16.940000000000001</v>
      </c>
      <c r="D450">
        <v>60</v>
      </c>
      <c r="E450">
        <v>60</v>
      </c>
      <c r="F450">
        <v>-7.3109999999999999</v>
      </c>
      <c r="G450">
        <v>27.15</v>
      </c>
      <c r="H450">
        <v>10.23</v>
      </c>
      <c r="I450">
        <v>-9.9600000000000009</v>
      </c>
      <c r="J450">
        <v>27.15</v>
      </c>
      <c r="K450">
        <v>9.7200000000000006</v>
      </c>
      <c r="L450">
        <f t="shared" si="27"/>
        <v>0.71466275659824041</v>
      </c>
      <c r="M450">
        <f t="shared" si="28"/>
        <v>1.0246913580246915</v>
      </c>
      <c r="N450" s="2">
        <v>44734</v>
      </c>
      <c r="O450" s="3">
        <v>7.8133796296297886</v>
      </c>
      <c r="P450">
        <v>0.83089999999999997</v>
      </c>
      <c r="Q450">
        <v>18.073</v>
      </c>
      <c r="R450">
        <v>16.894000000000002</v>
      </c>
      <c r="S450">
        <v>3.0000000000000006E-2</v>
      </c>
      <c r="T450">
        <v>27.760000000000009</v>
      </c>
      <c r="U450">
        <f t="shared" si="30"/>
        <v>10.866000000000007</v>
      </c>
      <c r="V450">
        <v>4</v>
      </c>
    </row>
    <row r="451" spans="1:22" x14ac:dyDescent="0.25">
      <c r="A451" s="1">
        <v>44734.819444444445</v>
      </c>
      <c r="B451">
        <v>1783</v>
      </c>
      <c r="C451">
        <v>16.940000000000001</v>
      </c>
      <c r="D451">
        <v>60</v>
      </c>
      <c r="E451">
        <v>60</v>
      </c>
      <c r="F451">
        <v>-7.6159999999999997</v>
      </c>
      <c r="G451">
        <v>27.02</v>
      </c>
      <c r="H451">
        <v>10.130000000000001</v>
      </c>
      <c r="I451">
        <v>-9.9700000000000006</v>
      </c>
      <c r="J451">
        <v>27.04</v>
      </c>
      <c r="K451">
        <v>9.59</v>
      </c>
      <c r="L451">
        <f t="shared" si="27"/>
        <v>0.75182625863770969</v>
      </c>
      <c r="M451">
        <f t="shared" si="28"/>
        <v>1.0396246089676748</v>
      </c>
      <c r="N451" s="2">
        <v>44734</v>
      </c>
      <c r="O451" s="3">
        <v>7.8203240740742332</v>
      </c>
      <c r="P451">
        <v>0.85549999999999993</v>
      </c>
      <c r="Q451">
        <v>18.068999999999999</v>
      </c>
      <c r="R451">
        <v>16.875999999999998</v>
      </c>
      <c r="S451">
        <v>3.0000000000000006E-2</v>
      </c>
      <c r="T451">
        <v>27.579999999999995</v>
      </c>
      <c r="U451">
        <f t="shared" si="30"/>
        <v>10.703999999999997</v>
      </c>
      <c r="V451">
        <v>4</v>
      </c>
    </row>
    <row r="452" spans="1:22" x14ac:dyDescent="0.25">
      <c r="A452" s="1">
        <v>44734.826388888891</v>
      </c>
      <c r="B452">
        <v>1784</v>
      </c>
      <c r="C452">
        <v>16.940000000000001</v>
      </c>
      <c r="D452">
        <v>60</v>
      </c>
      <c r="E452">
        <v>60</v>
      </c>
      <c r="F452">
        <v>-7.7130000000000001</v>
      </c>
      <c r="G452">
        <v>26.93</v>
      </c>
      <c r="H452">
        <v>10.039999999999999</v>
      </c>
      <c r="I452">
        <v>-10.43</v>
      </c>
      <c r="J452">
        <v>26.9</v>
      </c>
      <c r="K452">
        <v>9.5399999999999991</v>
      </c>
      <c r="L452">
        <f t="shared" si="27"/>
        <v>0.76822709163346625</v>
      </c>
      <c r="M452">
        <f t="shared" si="28"/>
        <v>1.0932914046121593</v>
      </c>
      <c r="N452" s="2">
        <v>44734</v>
      </c>
      <c r="O452" s="3">
        <v>7.8272685185186779</v>
      </c>
      <c r="P452">
        <v>0.88950000000000018</v>
      </c>
      <c r="Q452">
        <v>18.064999999999998</v>
      </c>
      <c r="R452">
        <v>16.850000000000001</v>
      </c>
      <c r="S452">
        <v>3.0000000000000006E-2</v>
      </c>
      <c r="T452">
        <v>27.320000000000004</v>
      </c>
      <c r="U452">
        <f t="shared" si="30"/>
        <v>10.470000000000002</v>
      </c>
      <c r="V452">
        <v>4</v>
      </c>
    </row>
    <row r="453" spans="1:22" x14ac:dyDescent="0.25">
      <c r="A453" s="1">
        <v>44734.833333333336</v>
      </c>
      <c r="B453">
        <v>1785</v>
      </c>
      <c r="C453">
        <v>16.940000000000001</v>
      </c>
      <c r="D453">
        <v>60</v>
      </c>
      <c r="E453">
        <v>60</v>
      </c>
      <c r="F453">
        <v>-7.4850000000000003</v>
      </c>
      <c r="G453">
        <v>26.73</v>
      </c>
      <c r="H453">
        <v>9.8000000000000007</v>
      </c>
      <c r="I453">
        <v>-10.28</v>
      </c>
      <c r="J453">
        <v>26.73</v>
      </c>
      <c r="K453">
        <v>9.35</v>
      </c>
      <c r="L453">
        <f t="shared" si="27"/>
        <v>0.76377551020408163</v>
      </c>
      <c r="M453">
        <f t="shared" si="28"/>
        <v>1.0994652406417111</v>
      </c>
      <c r="N453" s="2">
        <v>44734</v>
      </c>
      <c r="O453" s="3">
        <v>7.8342129629631225</v>
      </c>
      <c r="P453">
        <v>0.88109999999999999</v>
      </c>
      <c r="Q453">
        <v>18.060999999999996</v>
      </c>
      <c r="R453">
        <v>16.872999999999998</v>
      </c>
      <c r="S453">
        <v>3.0000000000000006E-2</v>
      </c>
      <c r="T453">
        <v>27.23</v>
      </c>
      <c r="U453">
        <f t="shared" si="30"/>
        <v>10.357000000000003</v>
      </c>
      <c r="V453">
        <v>4</v>
      </c>
    </row>
    <row r="454" spans="1:22" x14ac:dyDescent="0.25">
      <c r="A454" s="1">
        <v>44734.840277777781</v>
      </c>
      <c r="B454">
        <v>1786</v>
      </c>
      <c r="C454">
        <v>16.940000000000001</v>
      </c>
      <c r="D454">
        <v>60</v>
      </c>
      <c r="E454">
        <v>60</v>
      </c>
      <c r="F454">
        <v>-7.4720000000000004</v>
      </c>
      <c r="G454">
        <v>26.57</v>
      </c>
      <c r="H454">
        <v>9.65</v>
      </c>
      <c r="I454">
        <v>-10.38</v>
      </c>
      <c r="J454">
        <v>26.6</v>
      </c>
      <c r="K454">
        <v>9.17</v>
      </c>
      <c r="L454">
        <f t="shared" ref="L454:L516" si="31">ABS(F454/H454)</f>
        <v>0.77430051813471501</v>
      </c>
      <c r="M454">
        <f t="shared" ref="M454:M516" si="32">ABS(I454/K454)</f>
        <v>1.1319520174482007</v>
      </c>
      <c r="N454" s="2">
        <v>44734</v>
      </c>
      <c r="O454" s="3">
        <v>7.8411574074075672</v>
      </c>
      <c r="P454">
        <v>0.88729999999999998</v>
      </c>
      <c r="Q454">
        <v>18.07</v>
      </c>
      <c r="R454">
        <v>16.895</v>
      </c>
      <c r="S454">
        <v>2.9000000000000005E-2</v>
      </c>
      <c r="T454">
        <v>27.080000000000002</v>
      </c>
      <c r="U454">
        <f t="shared" si="30"/>
        <v>10.185000000000002</v>
      </c>
      <c r="V454">
        <v>4</v>
      </c>
    </row>
    <row r="455" spans="1:22" x14ac:dyDescent="0.25">
      <c r="A455" s="1">
        <v>44735.520833333336</v>
      </c>
      <c r="B455">
        <v>1884</v>
      </c>
      <c r="C455">
        <v>16.91</v>
      </c>
      <c r="D455">
        <v>60</v>
      </c>
      <c r="E455">
        <v>60</v>
      </c>
      <c r="F455">
        <v>-7.4029999999999996</v>
      </c>
      <c r="G455">
        <v>27.59</v>
      </c>
      <c r="H455">
        <v>10.69</v>
      </c>
      <c r="I455">
        <v>-10.039999999999999</v>
      </c>
      <c r="J455">
        <v>27.11</v>
      </c>
      <c r="K455">
        <v>9.76</v>
      </c>
      <c r="L455">
        <f t="shared" si="31"/>
        <v>0.69251637043966319</v>
      </c>
      <c r="M455">
        <f t="shared" si="32"/>
        <v>1.0286885245901638</v>
      </c>
      <c r="N455" s="2">
        <v>44735</v>
      </c>
      <c r="O455" s="3">
        <v>8.5217129629631412</v>
      </c>
      <c r="P455">
        <v>0.88680000000000003</v>
      </c>
      <c r="Q455">
        <v>18.033999999999999</v>
      </c>
      <c r="R455">
        <v>16.862000000000002</v>
      </c>
      <c r="S455">
        <v>1.9999999999999997E-2</v>
      </c>
      <c r="T455">
        <v>27.03</v>
      </c>
      <c r="U455">
        <f t="shared" ref="U455:U499" si="33">ABS(R455-T455)</f>
        <v>10.167999999999999</v>
      </c>
      <c r="V455">
        <v>4</v>
      </c>
    </row>
    <row r="456" spans="1:22" x14ac:dyDescent="0.25">
      <c r="A456" s="1">
        <v>44735.527777777781</v>
      </c>
      <c r="B456">
        <v>1885</v>
      </c>
      <c r="C456">
        <v>16.91</v>
      </c>
      <c r="D456">
        <v>60</v>
      </c>
      <c r="E456">
        <v>60</v>
      </c>
      <c r="F456">
        <v>-7.282</v>
      </c>
      <c r="G456">
        <v>27.9</v>
      </c>
      <c r="H456">
        <v>11</v>
      </c>
      <c r="I456">
        <v>-10.17</v>
      </c>
      <c r="J456">
        <v>27.55</v>
      </c>
      <c r="K456">
        <v>10.17</v>
      </c>
      <c r="L456">
        <f t="shared" si="31"/>
        <v>0.66200000000000003</v>
      </c>
      <c r="M456">
        <f t="shared" si="32"/>
        <v>1</v>
      </c>
      <c r="N456" s="2">
        <v>44735</v>
      </c>
      <c r="O456" s="3">
        <v>8.5286574074075858</v>
      </c>
      <c r="P456">
        <v>0.84360000000000002</v>
      </c>
      <c r="Q456">
        <v>18.038</v>
      </c>
      <c r="R456">
        <v>16.872999999999998</v>
      </c>
      <c r="S456">
        <v>1.9999999999999997E-2</v>
      </c>
      <c r="T456">
        <v>27.48</v>
      </c>
      <c r="U456">
        <f t="shared" si="33"/>
        <v>10.607000000000003</v>
      </c>
      <c r="V456">
        <v>4</v>
      </c>
    </row>
    <row r="457" spans="1:22" x14ac:dyDescent="0.25">
      <c r="A457" s="1">
        <v>44735.534722222219</v>
      </c>
      <c r="B457">
        <v>1886</v>
      </c>
      <c r="C457">
        <v>16.91</v>
      </c>
      <c r="D457">
        <v>60</v>
      </c>
      <c r="E457">
        <v>60</v>
      </c>
      <c r="F457">
        <v>-7.28</v>
      </c>
      <c r="G457">
        <v>27.97</v>
      </c>
      <c r="H457">
        <v>11.05</v>
      </c>
      <c r="I457">
        <v>-9.98</v>
      </c>
      <c r="J457">
        <v>27.65</v>
      </c>
      <c r="K457">
        <v>10.26</v>
      </c>
      <c r="L457">
        <f t="shared" si="31"/>
        <v>0.6588235294117647</v>
      </c>
      <c r="M457">
        <f t="shared" si="32"/>
        <v>0.97270955165692019</v>
      </c>
      <c r="N457" s="2">
        <v>44735</v>
      </c>
      <c r="O457" s="3">
        <v>8.5356018518520305</v>
      </c>
      <c r="P457">
        <v>0.83539999999999992</v>
      </c>
      <c r="Q457">
        <v>18.040999999999997</v>
      </c>
      <c r="R457">
        <v>16.876999999999999</v>
      </c>
      <c r="S457">
        <v>1.9999999999999997E-2</v>
      </c>
      <c r="T457">
        <v>27.57</v>
      </c>
      <c r="U457">
        <f t="shared" si="33"/>
        <v>10.693000000000001</v>
      </c>
      <c r="V457">
        <v>4</v>
      </c>
    </row>
    <row r="458" spans="1:22" x14ac:dyDescent="0.25">
      <c r="A458" s="1">
        <v>44735.541666666664</v>
      </c>
      <c r="B458">
        <v>1887</v>
      </c>
      <c r="C458">
        <v>16.91</v>
      </c>
      <c r="D458">
        <v>60</v>
      </c>
      <c r="E458">
        <v>60</v>
      </c>
      <c r="F458">
        <v>-7.3330000000000002</v>
      </c>
      <c r="G458">
        <v>28.24</v>
      </c>
      <c r="H458">
        <v>11.34</v>
      </c>
      <c r="I458">
        <v>-9.9499999999999993</v>
      </c>
      <c r="J458">
        <v>27.88</v>
      </c>
      <c r="K458">
        <v>10.48</v>
      </c>
      <c r="L458">
        <f t="shared" si="31"/>
        <v>0.64664902998236329</v>
      </c>
      <c r="M458">
        <f t="shared" si="32"/>
        <v>0.94942748091603046</v>
      </c>
      <c r="N458" s="2">
        <v>44735</v>
      </c>
      <c r="O458" s="3">
        <v>8.5425462962964751</v>
      </c>
      <c r="P458">
        <v>0.81430000000000002</v>
      </c>
      <c r="Q458">
        <v>18.042999999999999</v>
      </c>
      <c r="R458">
        <v>16.873000000000001</v>
      </c>
      <c r="S458">
        <v>1.9999999999999997E-2</v>
      </c>
      <c r="T458">
        <v>27.910000000000004</v>
      </c>
      <c r="U458">
        <f t="shared" si="33"/>
        <v>11.037000000000003</v>
      </c>
      <c r="V458">
        <v>4</v>
      </c>
    </row>
    <row r="459" spans="1:22" x14ac:dyDescent="0.25">
      <c r="A459" s="1">
        <v>44735.548611111109</v>
      </c>
      <c r="B459">
        <v>1888</v>
      </c>
      <c r="C459">
        <v>16.91</v>
      </c>
      <c r="D459">
        <v>60</v>
      </c>
      <c r="E459">
        <v>60</v>
      </c>
      <c r="F459">
        <v>-7.2009999999999996</v>
      </c>
      <c r="G459">
        <v>28.53</v>
      </c>
      <c r="H459">
        <v>11.61</v>
      </c>
      <c r="I459">
        <v>-9.61</v>
      </c>
      <c r="J459">
        <v>28.14</v>
      </c>
      <c r="K459">
        <v>10.72</v>
      </c>
      <c r="L459">
        <f t="shared" si="31"/>
        <v>0.62024117140396207</v>
      </c>
      <c r="M459">
        <f t="shared" si="32"/>
        <v>0.89645522388059695</v>
      </c>
      <c r="N459" s="2">
        <v>44735</v>
      </c>
      <c r="O459" s="3">
        <v>8.5494907407409197</v>
      </c>
      <c r="P459">
        <v>0.77989999999999993</v>
      </c>
      <c r="Q459">
        <v>18.054000000000002</v>
      </c>
      <c r="R459">
        <v>16.891000000000002</v>
      </c>
      <c r="S459">
        <v>1.9999999999999997E-2</v>
      </c>
      <c r="T459">
        <v>28.32</v>
      </c>
      <c r="U459">
        <f t="shared" si="33"/>
        <v>11.428999999999998</v>
      </c>
      <c r="V459">
        <v>4</v>
      </c>
    </row>
    <row r="460" spans="1:22" x14ac:dyDescent="0.25">
      <c r="A460" s="1">
        <v>44735.555555555555</v>
      </c>
      <c r="B460">
        <v>1889</v>
      </c>
      <c r="C460">
        <v>16.91</v>
      </c>
      <c r="D460">
        <v>60</v>
      </c>
      <c r="E460">
        <v>60</v>
      </c>
      <c r="F460">
        <v>-7.41</v>
      </c>
      <c r="G460">
        <v>28.84</v>
      </c>
      <c r="H460">
        <v>11.94</v>
      </c>
      <c r="I460">
        <v>-10.130000000000001</v>
      </c>
      <c r="J460">
        <v>28.54</v>
      </c>
      <c r="K460">
        <v>11.18</v>
      </c>
      <c r="L460">
        <f t="shared" si="31"/>
        <v>0.62060301507537696</v>
      </c>
      <c r="M460">
        <f t="shared" si="32"/>
        <v>0.90608228980322014</v>
      </c>
      <c r="N460" s="2">
        <v>44735</v>
      </c>
      <c r="O460" s="3">
        <v>8.5564351851853644</v>
      </c>
      <c r="P460">
        <v>0.77579999999999993</v>
      </c>
      <c r="Q460">
        <v>18.048000000000002</v>
      </c>
      <c r="R460">
        <v>16.850999999999999</v>
      </c>
      <c r="S460">
        <v>1.9999999999999997E-2</v>
      </c>
      <c r="T460">
        <v>28.73</v>
      </c>
      <c r="U460">
        <f t="shared" si="33"/>
        <v>11.879000000000001</v>
      </c>
      <c r="V460">
        <v>4</v>
      </c>
    </row>
    <row r="461" spans="1:22" x14ac:dyDescent="0.25">
      <c r="A461" s="1">
        <v>44735.5625</v>
      </c>
      <c r="B461">
        <v>1890</v>
      </c>
      <c r="C461">
        <v>16.91</v>
      </c>
      <c r="D461">
        <v>60</v>
      </c>
      <c r="E461">
        <v>60</v>
      </c>
      <c r="F461">
        <v>-7.7350000000000003</v>
      </c>
      <c r="G461">
        <v>29.32</v>
      </c>
      <c r="H461">
        <v>12.44</v>
      </c>
      <c r="I461">
        <v>-10.51</v>
      </c>
      <c r="J461">
        <v>29.02</v>
      </c>
      <c r="K461">
        <v>11.67</v>
      </c>
      <c r="L461">
        <f t="shared" si="31"/>
        <v>0.62178456591639875</v>
      </c>
      <c r="M461">
        <f t="shared" si="32"/>
        <v>0.90059982862039412</v>
      </c>
      <c r="N461" s="2">
        <v>44735</v>
      </c>
      <c r="O461" s="3">
        <v>8.563379629629809</v>
      </c>
      <c r="P461">
        <v>0.73140000000000005</v>
      </c>
      <c r="Q461">
        <v>18.04</v>
      </c>
      <c r="R461">
        <v>16.844000000000001</v>
      </c>
      <c r="S461">
        <v>1.9999999999999997E-2</v>
      </c>
      <c r="T461">
        <v>29.389999999999997</v>
      </c>
      <c r="U461">
        <f t="shared" si="33"/>
        <v>12.545999999999996</v>
      </c>
      <c r="V461">
        <v>4</v>
      </c>
    </row>
    <row r="462" spans="1:22" x14ac:dyDescent="0.25">
      <c r="A462" s="1">
        <v>44735.569444444445</v>
      </c>
      <c r="B462">
        <v>1891</v>
      </c>
      <c r="C462">
        <v>16.91</v>
      </c>
      <c r="D462">
        <v>60</v>
      </c>
      <c r="E462">
        <v>60</v>
      </c>
      <c r="F462">
        <v>-7.641</v>
      </c>
      <c r="G462">
        <v>29.45</v>
      </c>
      <c r="H462">
        <v>12.56</v>
      </c>
      <c r="I462">
        <v>-10.48</v>
      </c>
      <c r="J462">
        <v>29.05</v>
      </c>
      <c r="K462">
        <v>11.68</v>
      </c>
      <c r="L462">
        <f t="shared" si="31"/>
        <v>0.60835987261146496</v>
      </c>
      <c r="M462">
        <f t="shared" si="32"/>
        <v>0.89726027397260277</v>
      </c>
      <c r="N462" s="2">
        <v>44735</v>
      </c>
      <c r="O462" s="3">
        <v>8.5703240740742537</v>
      </c>
      <c r="P462">
        <v>0.74140000000000017</v>
      </c>
      <c r="Q462">
        <v>18.040999999999997</v>
      </c>
      <c r="R462">
        <v>16.844000000000001</v>
      </c>
      <c r="S462">
        <v>1.9999999999999997E-2</v>
      </c>
      <c r="T462">
        <v>29.23</v>
      </c>
      <c r="U462">
        <f t="shared" si="33"/>
        <v>12.385999999999999</v>
      </c>
      <c r="V462">
        <v>4</v>
      </c>
    </row>
    <row r="463" spans="1:22" x14ac:dyDescent="0.25">
      <c r="A463" s="1">
        <v>44735.576388888891</v>
      </c>
      <c r="B463">
        <v>1892</v>
      </c>
      <c r="C463">
        <v>16.91</v>
      </c>
      <c r="D463">
        <v>60</v>
      </c>
      <c r="E463">
        <v>60</v>
      </c>
      <c r="F463">
        <v>-7.77</v>
      </c>
      <c r="G463">
        <v>29.44</v>
      </c>
      <c r="H463">
        <v>12.58</v>
      </c>
      <c r="I463">
        <v>-10.68</v>
      </c>
      <c r="J463">
        <v>29.2</v>
      </c>
      <c r="K463">
        <v>11.88</v>
      </c>
      <c r="L463">
        <f t="shared" si="31"/>
        <v>0.61764705882352933</v>
      </c>
      <c r="M463">
        <f t="shared" si="32"/>
        <v>0.89898989898989889</v>
      </c>
      <c r="N463" s="2">
        <v>44735</v>
      </c>
      <c r="O463" s="3">
        <v>8.5772685185186983</v>
      </c>
      <c r="P463">
        <v>0.71409999999999996</v>
      </c>
      <c r="Q463">
        <v>18.029999999999998</v>
      </c>
      <c r="R463">
        <v>16.846</v>
      </c>
      <c r="S463">
        <v>1.9999999999999997E-2</v>
      </c>
      <c r="T463">
        <v>29.500000000000007</v>
      </c>
      <c r="U463">
        <f t="shared" si="33"/>
        <v>12.654000000000007</v>
      </c>
      <c r="V463">
        <v>4</v>
      </c>
    </row>
    <row r="464" spans="1:22" x14ac:dyDescent="0.25">
      <c r="A464" s="1">
        <v>44735.583333333336</v>
      </c>
      <c r="B464">
        <v>1893</v>
      </c>
      <c r="C464">
        <v>16.91</v>
      </c>
      <c r="D464">
        <v>60</v>
      </c>
      <c r="E464">
        <v>60</v>
      </c>
      <c r="F464">
        <v>-7.5229999999999997</v>
      </c>
      <c r="G464">
        <v>29.19</v>
      </c>
      <c r="H464">
        <v>12.3</v>
      </c>
      <c r="I464">
        <v>-10.28</v>
      </c>
      <c r="J464">
        <v>28.92</v>
      </c>
      <c r="K464">
        <v>11.55</v>
      </c>
      <c r="L464">
        <f t="shared" si="31"/>
        <v>0.61162601626016255</v>
      </c>
      <c r="M464">
        <f t="shared" si="32"/>
        <v>0.89004329004328997</v>
      </c>
      <c r="N464" s="2">
        <v>44735</v>
      </c>
      <c r="O464" s="3">
        <v>8.584212962963143</v>
      </c>
      <c r="P464">
        <v>0.72450000000000003</v>
      </c>
      <c r="Q464">
        <v>18.038</v>
      </c>
      <c r="R464">
        <v>16.869</v>
      </c>
      <c r="S464">
        <v>1.9999999999999997E-2</v>
      </c>
      <c r="T464">
        <v>29.26</v>
      </c>
      <c r="U464">
        <f t="shared" si="33"/>
        <v>12.391000000000002</v>
      </c>
      <c r="V464">
        <v>4</v>
      </c>
    </row>
    <row r="465" spans="1:22" x14ac:dyDescent="0.25">
      <c r="A465" s="1">
        <v>44735.590277777781</v>
      </c>
      <c r="B465">
        <v>1894</v>
      </c>
      <c r="C465">
        <v>16.91</v>
      </c>
      <c r="D465">
        <v>60</v>
      </c>
      <c r="E465">
        <v>60</v>
      </c>
      <c r="F465">
        <v>-7.52</v>
      </c>
      <c r="G465">
        <v>28.84</v>
      </c>
      <c r="H465">
        <v>11.96</v>
      </c>
      <c r="I465">
        <v>-10.25</v>
      </c>
      <c r="J465">
        <v>28.7</v>
      </c>
      <c r="K465">
        <v>11.33</v>
      </c>
      <c r="L465">
        <f t="shared" si="31"/>
        <v>0.62876254180601998</v>
      </c>
      <c r="M465">
        <f t="shared" si="32"/>
        <v>0.90467784642541926</v>
      </c>
      <c r="N465" s="2">
        <v>44735</v>
      </c>
      <c r="O465" s="3">
        <v>8.5911574074075876</v>
      </c>
      <c r="P465">
        <v>0.74190000000000011</v>
      </c>
      <c r="Q465">
        <v>18.032000000000004</v>
      </c>
      <c r="R465">
        <v>16.870999999999999</v>
      </c>
      <c r="S465">
        <v>1.9999999999999997E-2</v>
      </c>
      <c r="T465">
        <v>28.890000000000004</v>
      </c>
      <c r="U465">
        <f t="shared" si="33"/>
        <v>12.019000000000005</v>
      </c>
      <c r="V465">
        <v>4</v>
      </c>
    </row>
    <row r="466" spans="1:22" x14ac:dyDescent="0.25">
      <c r="A466" s="1">
        <v>44735.597222222219</v>
      </c>
      <c r="B466">
        <v>1895</v>
      </c>
      <c r="C466">
        <v>16.91</v>
      </c>
      <c r="D466">
        <v>60</v>
      </c>
      <c r="E466">
        <v>60</v>
      </c>
      <c r="F466">
        <v>-7.5380000000000003</v>
      </c>
      <c r="G466">
        <v>28.92</v>
      </c>
      <c r="H466">
        <v>12.02</v>
      </c>
      <c r="I466">
        <v>-10.48</v>
      </c>
      <c r="J466">
        <v>28.77</v>
      </c>
      <c r="K466">
        <v>11.42</v>
      </c>
      <c r="L466">
        <f t="shared" si="31"/>
        <v>0.62712146422628956</v>
      </c>
      <c r="M466">
        <f t="shared" si="32"/>
        <v>0.91768826619964983</v>
      </c>
      <c r="N466" s="2">
        <v>44735</v>
      </c>
      <c r="O466" s="3">
        <v>8.5981018518520322</v>
      </c>
      <c r="P466">
        <v>0.73680000000000001</v>
      </c>
      <c r="Q466">
        <v>18.033999999999999</v>
      </c>
      <c r="R466">
        <v>16.870999999999999</v>
      </c>
      <c r="S466">
        <v>1.9999999999999997E-2</v>
      </c>
      <c r="T466">
        <v>28.99</v>
      </c>
      <c r="U466">
        <f t="shared" si="33"/>
        <v>12.119</v>
      </c>
      <c r="V466">
        <v>4</v>
      </c>
    </row>
    <row r="467" spans="1:22" x14ac:dyDescent="0.25">
      <c r="A467" s="1">
        <v>44735.604166666664</v>
      </c>
      <c r="B467">
        <v>1896</v>
      </c>
      <c r="C467">
        <v>16.91</v>
      </c>
      <c r="D467">
        <v>60</v>
      </c>
      <c r="E467">
        <v>60</v>
      </c>
      <c r="F467">
        <v>-7.641</v>
      </c>
      <c r="G467">
        <v>28.62</v>
      </c>
      <c r="H467">
        <v>11.75</v>
      </c>
      <c r="I467">
        <v>-10.69</v>
      </c>
      <c r="J467">
        <v>28.42</v>
      </c>
      <c r="K467">
        <v>11.06</v>
      </c>
      <c r="L467">
        <f t="shared" si="31"/>
        <v>0.65029787234042558</v>
      </c>
      <c r="M467">
        <f t="shared" si="32"/>
        <v>0.96654611211573227</v>
      </c>
      <c r="N467" s="2">
        <v>44735</v>
      </c>
      <c r="O467" s="3">
        <v>8.6050462962964769</v>
      </c>
      <c r="P467">
        <v>0.75450000000000006</v>
      </c>
      <c r="Q467">
        <v>18.026</v>
      </c>
      <c r="R467">
        <v>16.856999999999999</v>
      </c>
      <c r="S467">
        <v>1.9999999999999997E-2</v>
      </c>
      <c r="T467">
        <v>28.8</v>
      </c>
      <c r="U467">
        <f t="shared" si="33"/>
        <v>11.943000000000001</v>
      </c>
      <c r="V467">
        <v>4</v>
      </c>
    </row>
    <row r="468" spans="1:22" x14ac:dyDescent="0.25">
      <c r="A468" s="1">
        <v>44735.611111111109</v>
      </c>
      <c r="B468">
        <v>1897</v>
      </c>
      <c r="C468">
        <v>16.91</v>
      </c>
      <c r="D468">
        <v>60</v>
      </c>
      <c r="E468">
        <v>60</v>
      </c>
      <c r="F468">
        <v>-7.5339999999999998</v>
      </c>
      <c r="G468">
        <v>28.66</v>
      </c>
      <c r="H468">
        <v>11.77</v>
      </c>
      <c r="I468">
        <v>-10.43</v>
      </c>
      <c r="J468">
        <v>28.39</v>
      </c>
      <c r="K468">
        <v>11.03</v>
      </c>
      <c r="L468">
        <f t="shared" si="31"/>
        <v>0.64010195412064574</v>
      </c>
      <c r="M468">
        <f t="shared" si="32"/>
        <v>0.94560290117860379</v>
      </c>
      <c r="N468" s="2">
        <v>44735</v>
      </c>
      <c r="O468" s="3">
        <v>8.6119907407409215</v>
      </c>
      <c r="P468">
        <v>0.75230000000000008</v>
      </c>
      <c r="Q468">
        <v>18.03</v>
      </c>
      <c r="R468">
        <v>16.875999999999998</v>
      </c>
      <c r="S468">
        <v>1.9999999999999997E-2</v>
      </c>
      <c r="T468">
        <v>28.659999999999997</v>
      </c>
      <c r="U468">
        <f t="shared" si="33"/>
        <v>11.783999999999999</v>
      </c>
      <c r="V468">
        <v>4</v>
      </c>
    </row>
    <row r="469" spans="1:22" x14ac:dyDescent="0.25">
      <c r="A469" s="1">
        <v>44735.618055555555</v>
      </c>
      <c r="B469">
        <v>1898</v>
      </c>
      <c r="C469">
        <v>16.91</v>
      </c>
      <c r="D469">
        <v>60</v>
      </c>
      <c r="E469">
        <v>60</v>
      </c>
      <c r="F469">
        <v>-7.532</v>
      </c>
      <c r="G469">
        <v>28.83</v>
      </c>
      <c r="H469">
        <v>11.95</v>
      </c>
      <c r="I469">
        <v>-10.4</v>
      </c>
      <c r="J469">
        <v>28.47</v>
      </c>
      <c r="K469">
        <v>11.11</v>
      </c>
      <c r="L469">
        <f t="shared" si="31"/>
        <v>0.63029288702928876</v>
      </c>
      <c r="M469">
        <f t="shared" si="32"/>
        <v>0.93609360936093622</v>
      </c>
      <c r="N469" s="2">
        <v>44735</v>
      </c>
      <c r="O469" s="3">
        <v>8.6189351851853662</v>
      </c>
      <c r="P469">
        <v>0.74740000000000006</v>
      </c>
      <c r="Q469">
        <v>18.029000000000003</v>
      </c>
      <c r="R469">
        <v>16.865000000000002</v>
      </c>
      <c r="S469">
        <v>1.9999999999999997E-2</v>
      </c>
      <c r="T469">
        <v>28.820000000000004</v>
      </c>
      <c r="U469">
        <f t="shared" si="33"/>
        <v>11.955000000000002</v>
      </c>
      <c r="V469">
        <v>4</v>
      </c>
    </row>
    <row r="470" spans="1:22" x14ac:dyDescent="0.25">
      <c r="A470" s="1">
        <v>44735.625</v>
      </c>
      <c r="B470">
        <v>1899</v>
      </c>
      <c r="C470">
        <v>16.91</v>
      </c>
      <c r="D470">
        <v>60</v>
      </c>
      <c r="E470">
        <v>60</v>
      </c>
      <c r="F470">
        <v>-7.5650000000000004</v>
      </c>
      <c r="G470">
        <v>29.07</v>
      </c>
      <c r="H470">
        <v>12.18</v>
      </c>
      <c r="I470">
        <v>-10.46</v>
      </c>
      <c r="J470">
        <v>28.76</v>
      </c>
      <c r="K470">
        <v>11.38</v>
      </c>
      <c r="L470">
        <f t="shared" si="31"/>
        <v>0.62110016420361258</v>
      </c>
      <c r="M470">
        <f t="shared" si="32"/>
        <v>0.91915641476274168</v>
      </c>
      <c r="N470" s="2">
        <v>44735</v>
      </c>
      <c r="O470" s="3">
        <v>8.6258796296298108</v>
      </c>
      <c r="P470">
        <v>0.72520000000000007</v>
      </c>
      <c r="Q470">
        <v>18.025000000000002</v>
      </c>
      <c r="R470">
        <v>16.869</v>
      </c>
      <c r="S470">
        <v>1.9999999999999997E-2</v>
      </c>
      <c r="T470">
        <v>29.139999999999997</v>
      </c>
      <c r="U470">
        <f t="shared" si="33"/>
        <v>12.270999999999997</v>
      </c>
      <c r="V470">
        <v>4</v>
      </c>
    </row>
    <row r="471" spans="1:22" x14ac:dyDescent="0.25">
      <c r="A471" s="1">
        <v>44735.631944444445</v>
      </c>
      <c r="B471">
        <v>1900</v>
      </c>
      <c r="C471">
        <v>16.91</v>
      </c>
      <c r="D471">
        <v>60</v>
      </c>
      <c r="E471">
        <v>60</v>
      </c>
      <c r="F471">
        <v>-7.6849999999999996</v>
      </c>
      <c r="G471">
        <v>28.86</v>
      </c>
      <c r="H471">
        <v>11.96</v>
      </c>
      <c r="I471">
        <v>-10.57</v>
      </c>
      <c r="J471">
        <v>28.68</v>
      </c>
      <c r="K471">
        <v>11.33</v>
      </c>
      <c r="L471">
        <f t="shared" si="31"/>
        <v>0.64255852842809358</v>
      </c>
      <c r="M471">
        <f t="shared" si="32"/>
        <v>0.9329214474845543</v>
      </c>
      <c r="N471" s="2">
        <v>44735</v>
      </c>
      <c r="O471" s="3">
        <v>8.6328240740742554</v>
      </c>
      <c r="P471">
        <v>0.73250000000000004</v>
      </c>
      <c r="Q471">
        <v>18.026999999999997</v>
      </c>
      <c r="R471">
        <v>16.853000000000002</v>
      </c>
      <c r="S471">
        <v>1.9999999999999997E-2</v>
      </c>
      <c r="T471">
        <v>29.170000000000005</v>
      </c>
      <c r="U471">
        <f t="shared" si="33"/>
        <v>12.317000000000004</v>
      </c>
      <c r="V471">
        <v>4</v>
      </c>
    </row>
    <row r="472" spans="1:22" x14ac:dyDescent="0.25">
      <c r="A472" s="1">
        <v>44735.638888888891</v>
      </c>
      <c r="B472">
        <v>1901</v>
      </c>
      <c r="C472">
        <v>16.91</v>
      </c>
      <c r="D472">
        <v>60</v>
      </c>
      <c r="E472">
        <v>60</v>
      </c>
      <c r="F472">
        <v>-7.5730000000000004</v>
      </c>
      <c r="G472">
        <v>28.98</v>
      </c>
      <c r="H472">
        <v>12.07</v>
      </c>
      <c r="I472">
        <v>-10.1</v>
      </c>
      <c r="J472">
        <v>28.77</v>
      </c>
      <c r="K472">
        <v>11.4</v>
      </c>
      <c r="L472">
        <f t="shared" si="31"/>
        <v>0.62742336371168184</v>
      </c>
      <c r="M472">
        <f t="shared" si="32"/>
        <v>0.88596491228070173</v>
      </c>
      <c r="N472" s="2">
        <v>44735</v>
      </c>
      <c r="O472" s="3">
        <v>8.6397685185187001</v>
      </c>
      <c r="P472">
        <v>0.71479999999999999</v>
      </c>
      <c r="Q472">
        <v>18.027999999999999</v>
      </c>
      <c r="R472">
        <v>16.867999999999999</v>
      </c>
      <c r="S472">
        <v>1.9999999999999997E-2</v>
      </c>
      <c r="T472">
        <v>29.320000000000004</v>
      </c>
      <c r="U472">
        <f t="shared" si="33"/>
        <v>12.452000000000005</v>
      </c>
      <c r="V472">
        <v>4</v>
      </c>
    </row>
    <row r="473" spans="1:22" x14ac:dyDescent="0.25">
      <c r="A473" s="1">
        <v>44735.645833333336</v>
      </c>
      <c r="B473">
        <v>1902</v>
      </c>
      <c r="C473">
        <v>16.91</v>
      </c>
      <c r="D473">
        <v>60</v>
      </c>
      <c r="E473">
        <v>60</v>
      </c>
      <c r="F473">
        <v>-7.5250000000000004</v>
      </c>
      <c r="G473">
        <v>29.33</v>
      </c>
      <c r="H473">
        <v>12.44</v>
      </c>
      <c r="I473">
        <v>-10.25</v>
      </c>
      <c r="J473">
        <v>28.94</v>
      </c>
      <c r="K473">
        <v>11.56</v>
      </c>
      <c r="L473">
        <f t="shared" si="31"/>
        <v>0.604903536977492</v>
      </c>
      <c r="M473">
        <f t="shared" si="32"/>
        <v>0.88667820069204151</v>
      </c>
      <c r="N473" s="2">
        <v>44735</v>
      </c>
      <c r="O473" s="3">
        <v>8.6467129629631447</v>
      </c>
      <c r="P473">
        <v>0.68879999999999997</v>
      </c>
      <c r="Q473">
        <v>18.019999999999996</v>
      </c>
      <c r="R473">
        <v>16.884999999999998</v>
      </c>
      <c r="S473">
        <v>1.9999999999999997E-2</v>
      </c>
      <c r="T473">
        <v>29.589999999999996</v>
      </c>
      <c r="U473">
        <f t="shared" si="33"/>
        <v>12.704999999999998</v>
      </c>
      <c r="V473">
        <v>4</v>
      </c>
    </row>
    <row r="474" spans="1:22" x14ac:dyDescent="0.25">
      <c r="A474" s="1">
        <v>44735.652777777781</v>
      </c>
      <c r="B474">
        <v>1903</v>
      </c>
      <c r="C474">
        <v>16.91</v>
      </c>
      <c r="D474">
        <v>60</v>
      </c>
      <c r="E474">
        <v>60</v>
      </c>
      <c r="F474">
        <v>-7.87</v>
      </c>
      <c r="G474">
        <v>28.8</v>
      </c>
      <c r="H474">
        <v>11.96</v>
      </c>
      <c r="I474">
        <v>-10.42</v>
      </c>
      <c r="J474">
        <v>28.66</v>
      </c>
      <c r="K474">
        <v>11.31</v>
      </c>
      <c r="L474">
        <f t="shared" si="31"/>
        <v>0.65802675585284276</v>
      </c>
      <c r="M474">
        <f t="shared" si="32"/>
        <v>0.92130857648099018</v>
      </c>
      <c r="N474" s="2">
        <v>44735</v>
      </c>
      <c r="O474" s="3">
        <v>8.6536574074075894</v>
      </c>
      <c r="P474">
        <v>0.73280000000000001</v>
      </c>
      <c r="Q474">
        <v>18.015000000000001</v>
      </c>
      <c r="R474">
        <v>16.841000000000001</v>
      </c>
      <c r="S474">
        <v>1.9999999999999997E-2</v>
      </c>
      <c r="T474">
        <v>29.15</v>
      </c>
      <c r="U474">
        <f t="shared" si="33"/>
        <v>12.308999999999997</v>
      </c>
      <c r="V474">
        <v>4</v>
      </c>
    </row>
    <row r="475" spans="1:22" x14ac:dyDescent="0.25">
      <c r="A475" s="1">
        <v>44735.659722222219</v>
      </c>
      <c r="B475">
        <v>1904</v>
      </c>
      <c r="C475">
        <v>16.91</v>
      </c>
      <c r="D475">
        <v>60</v>
      </c>
      <c r="E475">
        <v>60</v>
      </c>
      <c r="F475">
        <v>-7.726</v>
      </c>
      <c r="G475">
        <v>28.52</v>
      </c>
      <c r="H475">
        <v>11.64</v>
      </c>
      <c r="I475">
        <v>-10.31</v>
      </c>
      <c r="J475">
        <v>28.31</v>
      </c>
      <c r="K475">
        <v>10.96</v>
      </c>
      <c r="L475">
        <f t="shared" si="31"/>
        <v>0.66374570446735393</v>
      </c>
      <c r="M475">
        <f t="shared" si="32"/>
        <v>0.94069343065693423</v>
      </c>
      <c r="N475" s="2">
        <v>44735</v>
      </c>
      <c r="O475" s="3">
        <v>8.660601851852034</v>
      </c>
      <c r="P475">
        <v>0.76149999999999995</v>
      </c>
      <c r="Q475">
        <v>18.016999999999999</v>
      </c>
      <c r="R475">
        <v>16.829999999999998</v>
      </c>
      <c r="S475">
        <v>1.9999999999999997E-2</v>
      </c>
      <c r="T475">
        <v>28.77</v>
      </c>
      <c r="U475">
        <f t="shared" si="33"/>
        <v>11.940000000000001</v>
      </c>
      <c r="V475">
        <v>4</v>
      </c>
    </row>
    <row r="476" spans="1:22" x14ac:dyDescent="0.25">
      <c r="A476" s="1">
        <v>44735.666666666664</v>
      </c>
      <c r="B476">
        <v>1905</v>
      </c>
      <c r="C476">
        <v>16.91</v>
      </c>
      <c r="D476">
        <v>60</v>
      </c>
      <c r="E476">
        <v>60</v>
      </c>
      <c r="F476">
        <v>-7.8070000000000004</v>
      </c>
      <c r="G476">
        <v>28.5</v>
      </c>
      <c r="H476">
        <v>11.65</v>
      </c>
      <c r="I476">
        <v>-10.8</v>
      </c>
      <c r="J476">
        <v>28.34</v>
      </c>
      <c r="K476">
        <v>11.03</v>
      </c>
      <c r="L476">
        <f t="shared" si="31"/>
        <v>0.67012875536480687</v>
      </c>
      <c r="M476">
        <f t="shared" si="32"/>
        <v>0.9791477787851316</v>
      </c>
      <c r="N476" s="2">
        <v>44735</v>
      </c>
      <c r="O476" s="3">
        <v>8.6675462962964787</v>
      </c>
      <c r="P476">
        <v>0.74399999999999999</v>
      </c>
      <c r="Q476">
        <v>18.005000000000003</v>
      </c>
      <c r="R476">
        <v>16.834000000000003</v>
      </c>
      <c r="S476">
        <v>1.9999999999999997E-2</v>
      </c>
      <c r="T476">
        <v>28.940000000000005</v>
      </c>
      <c r="U476">
        <f t="shared" si="33"/>
        <v>12.106000000000002</v>
      </c>
      <c r="V476">
        <v>4</v>
      </c>
    </row>
    <row r="477" spans="1:22" x14ac:dyDescent="0.25">
      <c r="A477" s="1">
        <v>44735.673611111109</v>
      </c>
      <c r="B477">
        <v>1906</v>
      </c>
      <c r="C477">
        <v>16.91</v>
      </c>
      <c r="D477">
        <v>60</v>
      </c>
      <c r="E477">
        <v>60</v>
      </c>
      <c r="F477">
        <v>-7.5709999999999997</v>
      </c>
      <c r="G477">
        <v>28.35</v>
      </c>
      <c r="H477">
        <v>11.47</v>
      </c>
      <c r="I477">
        <v>-10.5</v>
      </c>
      <c r="J477">
        <v>28.21</v>
      </c>
      <c r="K477">
        <v>10.88</v>
      </c>
      <c r="L477">
        <f t="shared" si="31"/>
        <v>0.66006974716652134</v>
      </c>
      <c r="M477">
        <f t="shared" si="32"/>
        <v>0.96507352941176461</v>
      </c>
      <c r="N477" s="2">
        <v>44735</v>
      </c>
      <c r="O477" s="3">
        <v>8.6744907407409233</v>
      </c>
      <c r="P477">
        <v>0.75779999999999992</v>
      </c>
      <c r="Q477">
        <v>18.006999999999998</v>
      </c>
      <c r="R477">
        <v>16.834</v>
      </c>
      <c r="S477">
        <v>1.9999999999999997E-2</v>
      </c>
      <c r="T477">
        <v>28.7</v>
      </c>
      <c r="U477">
        <f t="shared" si="33"/>
        <v>11.866</v>
      </c>
      <c r="V477">
        <v>4</v>
      </c>
    </row>
    <row r="478" spans="1:22" x14ac:dyDescent="0.25">
      <c r="A478" s="1">
        <v>44735.680555555555</v>
      </c>
      <c r="B478">
        <v>1907</v>
      </c>
      <c r="C478">
        <v>16.91</v>
      </c>
      <c r="D478">
        <v>60</v>
      </c>
      <c r="E478">
        <v>60</v>
      </c>
      <c r="F478">
        <v>-7.6020000000000003</v>
      </c>
      <c r="G478">
        <v>28.23</v>
      </c>
      <c r="H478">
        <v>11.34</v>
      </c>
      <c r="I478">
        <v>-10.4</v>
      </c>
      <c r="J478">
        <v>28.12</v>
      </c>
      <c r="K478">
        <v>10.74</v>
      </c>
      <c r="L478">
        <f t="shared" si="31"/>
        <v>0.67037037037037039</v>
      </c>
      <c r="M478">
        <f t="shared" si="32"/>
        <v>0.96834264432029793</v>
      </c>
      <c r="N478" s="2">
        <v>44735</v>
      </c>
      <c r="O478" s="3">
        <v>8.6814351851853679</v>
      </c>
      <c r="P478">
        <v>0.75639999999999996</v>
      </c>
      <c r="Q478">
        <v>18.009</v>
      </c>
      <c r="R478">
        <v>16.844000000000001</v>
      </c>
      <c r="S478">
        <v>1.9999999999999997E-2</v>
      </c>
      <c r="T478">
        <v>28.580000000000002</v>
      </c>
      <c r="U478">
        <f t="shared" si="33"/>
        <v>11.736000000000001</v>
      </c>
      <c r="V478">
        <v>4</v>
      </c>
    </row>
    <row r="479" spans="1:22" x14ac:dyDescent="0.25">
      <c r="A479" s="1">
        <v>44735.6875</v>
      </c>
      <c r="B479">
        <v>1908</v>
      </c>
      <c r="C479">
        <v>16.91</v>
      </c>
      <c r="D479">
        <v>60</v>
      </c>
      <c r="E479">
        <v>60</v>
      </c>
      <c r="F479">
        <v>-7.43</v>
      </c>
      <c r="G479">
        <v>28.2</v>
      </c>
      <c r="H479">
        <v>11.3</v>
      </c>
      <c r="I479">
        <v>-9.9499999999999993</v>
      </c>
      <c r="J479">
        <v>28.05</v>
      </c>
      <c r="K479">
        <v>10.65</v>
      </c>
      <c r="L479">
        <f t="shared" si="31"/>
        <v>0.65752212389380527</v>
      </c>
      <c r="M479">
        <f t="shared" si="32"/>
        <v>0.93427230046948351</v>
      </c>
      <c r="N479" s="2">
        <v>44735</v>
      </c>
      <c r="O479" s="3">
        <v>8.6883796296298126</v>
      </c>
      <c r="P479">
        <v>0.7478999999999999</v>
      </c>
      <c r="Q479">
        <v>18.006999999999998</v>
      </c>
      <c r="R479">
        <v>16.86</v>
      </c>
      <c r="S479">
        <v>1.9999999999999997E-2</v>
      </c>
      <c r="T479">
        <v>28.659999999999997</v>
      </c>
      <c r="U479">
        <f t="shared" si="33"/>
        <v>11.799999999999997</v>
      </c>
      <c r="V479">
        <v>4</v>
      </c>
    </row>
    <row r="480" spans="1:22" x14ac:dyDescent="0.25">
      <c r="A480" s="1">
        <v>44735.694444444445</v>
      </c>
      <c r="B480">
        <v>1909</v>
      </c>
      <c r="C480">
        <v>16.91</v>
      </c>
      <c r="D480">
        <v>60</v>
      </c>
      <c r="E480">
        <v>60</v>
      </c>
      <c r="F480">
        <v>-7.2329999999999997</v>
      </c>
      <c r="G480">
        <v>28.26</v>
      </c>
      <c r="H480">
        <v>11.34</v>
      </c>
      <c r="I480">
        <v>-9.94</v>
      </c>
      <c r="J480">
        <v>28.09</v>
      </c>
      <c r="K480">
        <v>10.67</v>
      </c>
      <c r="L480">
        <f t="shared" si="31"/>
        <v>0.63783068783068786</v>
      </c>
      <c r="M480">
        <f t="shared" si="32"/>
        <v>0.93158388003748827</v>
      </c>
      <c r="N480" s="2">
        <v>44735</v>
      </c>
      <c r="O480" s="3">
        <v>8.6953240740742572</v>
      </c>
      <c r="P480">
        <v>0.74539999999999995</v>
      </c>
      <c r="Q480">
        <v>18.015999999999998</v>
      </c>
      <c r="R480">
        <v>16.869999999999997</v>
      </c>
      <c r="S480">
        <v>1.9999999999999997E-2</v>
      </c>
      <c r="T480">
        <v>28.669999999999998</v>
      </c>
      <c r="U480">
        <f t="shared" si="33"/>
        <v>11.8</v>
      </c>
      <c r="V480">
        <v>4</v>
      </c>
    </row>
    <row r="481" spans="1:22" x14ac:dyDescent="0.25">
      <c r="A481" s="1">
        <v>44735.701388888891</v>
      </c>
      <c r="B481">
        <v>1910</v>
      </c>
      <c r="C481">
        <v>16.91</v>
      </c>
      <c r="D481">
        <v>60</v>
      </c>
      <c r="E481">
        <v>60</v>
      </c>
      <c r="F481">
        <v>-7.4509999999999996</v>
      </c>
      <c r="G481">
        <v>28.17</v>
      </c>
      <c r="H481">
        <v>11.25</v>
      </c>
      <c r="I481">
        <v>-10.31</v>
      </c>
      <c r="J481">
        <v>27.98</v>
      </c>
      <c r="K481">
        <v>10.58</v>
      </c>
      <c r="L481">
        <f t="shared" si="31"/>
        <v>0.66231111111111107</v>
      </c>
      <c r="M481">
        <f t="shared" si="32"/>
        <v>0.97448015122873355</v>
      </c>
      <c r="N481" s="2">
        <v>44735</v>
      </c>
      <c r="O481" s="3">
        <v>8.7022685185187019</v>
      </c>
      <c r="P481">
        <v>0.76680000000000004</v>
      </c>
      <c r="Q481">
        <v>18.009999999999998</v>
      </c>
      <c r="R481">
        <v>16.850000000000001</v>
      </c>
      <c r="S481">
        <v>1.9999999999999997E-2</v>
      </c>
      <c r="T481">
        <v>28.509999999999998</v>
      </c>
      <c r="U481">
        <f t="shared" si="33"/>
        <v>11.659999999999997</v>
      </c>
      <c r="V481">
        <v>4</v>
      </c>
    </row>
    <row r="482" spans="1:22" x14ac:dyDescent="0.25">
      <c r="A482" s="1">
        <v>44735.708333333336</v>
      </c>
      <c r="B482">
        <v>1911</v>
      </c>
      <c r="C482">
        <v>16.91</v>
      </c>
      <c r="D482">
        <v>60</v>
      </c>
      <c r="E482">
        <v>60</v>
      </c>
      <c r="F482">
        <v>-7.407</v>
      </c>
      <c r="G482">
        <v>28.35</v>
      </c>
      <c r="H482">
        <v>11.43</v>
      </c>
      <c r="I482">
        <v>-10.130000000000001</v>
      </c>
      <c r="J482">
        <v>28.15</v>
      </c>
      <c r="K482">
        <v>10.75</v>
      </c>
      <c r="L482">
        <f t="shared" si="31"/>
        <v>0.64803149606299215</v>
      </c>
      <c r="M482">
        <f t="shared" si="32"/>
        <v>0.94232558139534894</v>
      </c>
      <c r="N482" s="2">
        <v>44735</v>
      </c>
      <c r="O482" s="3">
        <v>8.7092129629631465</v>
      </c>
      <c r="P482">
        <v>0.75390000000000001</v>
      </c>
      <c r="Q482">
        <v>18.003</v>
      </c>
      <c r="R482">
        <v>16.846000000000004</v>
      </c>
      <c r="S482">
        <v>1.9999999999999997E-2</v>
      </c>
      <c r="T482">
        <v>28.689999999999998</v>
      </c>
      <c r="U482">
        <f t="shared" si="33"/>
        <v>11.843999999999994</v>
      </c>
      <c r="V482">
        <v>4</v>
      </c>
    </row>
    <row r="483" spans="1:22" x14ac:dyDescent="0.25">
      <c r="A483" s="1">
        <v>44735.715277777781</v>
      </c>
      <c r="B483">
        <v>1912</v>
      </c>
      <c r="C483">
        <v>16.91</v>
      </c>
      <c r="D483">
        <v>60</v>
      </c>
      <c r="E483">
        <v>60</v>
      </c>
      <c r="F483">
        <v>-7.3230000000000004</v>
      </c>
      <c r="G483">
        <v>28.53</v>
      </c>
      <c r="H483">
        <v>11.59</v>
      </c>
      <c r="I483">
        <v>-9.77</v>
      </c>
      <c r="J483">
        <v>28.26</v>
      </c>
      <c r="K483">
        <v>10.84</v>
      </c>
      <c r="L483">
        <f t="shared" si="31"/>
        <v>0.63183779119930983</v>
      </c>
      <c r="M483">
        <f t="shared" si="32"/>
        <v>0.9012915129151291</v>
      </c>
      <c r="N483" s="2">
        <v>44735</v>
      </c>
      <c r="O483" s="3">
        <v>8.7161574074075912</v>
      </c>
      <c r="P483">
        <v>0.72619999999999996</v>
      </c>
      <c r="Q483">
        <v>18.011999999999997</v>
      </c>
      <c r="R483">
        <v>16.874999999999996</v>
      </c>
      <c r="S483">
        <v>1.9999999999999997E-2</v>
      </c>
      <c r="T483">
        <v>28.9</v>
      </c>
      <c r="U483">
        <f t="shared" si="33"/>
        <v>12.025000000000002</v>
      </c>
      <c r="V483">
        <v>4</v>
      </c>
    </row>
    <row r="484" spans="1:22" x14ac:dyDescent="0.25">
      <c r="A484" s="1">
        <v>44735.722222222219</v>
      </c>
      <c r="B484">
        <v>1913</v>
      </c>
      <c r="C484">
        <v>16.91</v>
      </c>
      <c r="D484">
        <v>60</v>
      </c>
      <c r="E484">
        <v>60</v>
      </c>
      <c r="F484">
        <v>-7.3369999999999997</v>
      </c>
      <c r="G484">
        <v>28.8</v>
      </c>
      <c r="H484">
        <v>11.88</v>
      </c>
      <c r="I484">
        <v>-9.89</v>
      </c>
      <c r="J484">
        <v>28.52</v>
      </c>
      <c r="K484">
        <v>11.11</v>
      </c>
      <c r="L484">
        <f t="shared" si="31"/>
        <v>0.61759259259259258</v>
      </c>
      <c r="M484">
        <f t="shared" si="32"/>
        <v>0.89018901890189028</v>
      </c>
      <c r="N484" s="2">
        <v>44735</v>
      </c>
      <c r="O484" s="3">
        <v>8.7231018518520358</v>
      </c>
      <c r="P484">
        <v>0.69940000000000002</v>
      </c>
      <c r="Q484">
        <v>18.006</v>
      </c>
      <c r="R484">
        <v>16.875</v>
      </c>
      <c r="S484">
        <v>1.9999999999999997E-2</v>
      </c>
      <c r="T484">
        <v>29.35</v>
      </c>
      <c r="U484">
        <f t="shared" si="33"/>
        <v>12.475000000000001</v>
      </c>
      <c r="V484">
        <v>4</v>
      </c>
    </row>
    <row r="485" spans="1:22" x14ac:dyDescent="0.25">
      <c r="A485" s="1">
        <v>44735.729166666664</v>
      </c>
      <c r="B485">
        <v>1914</v>
      </c>
      <c r="C485">
        <v>16.91</v>
      </c>
      <c r="D485">
        <v>60</v>
      </c>
      <c r="E485">
        <v>60</v>
      </c>
      <c r="F485">
        <v>-7.282</v>
      </c>
      <c r="G485">
        <v>28.49</v>
      </c>
      <c r="H485">
        <v>11.59</v>
      </c>
      <c r="I485">
        <v>-9.8699999999999992</v>
      </c>
      <c r="J485">
        <v>28.47</v>
      </c>
      <c r="K485">
        <v>11.09</v>
      </c>
      <c r="L485">
        <f t="shared" si="31"/>
        <v>0.62830025884383089</v>
      </c>
      <c r="M485">
        <f t="shared" si="32"/>
        <v>0.88999098286744804</v>
      </c>
      <c r="N485" s="2">
        <v>44735</v>
      </c>
      <c r="O485" s="3">
        <v>8.7300462962964804</v>
      </c>
      <c r="P485">
        <v>0.7013999999999998</v>
      </c>
      <c r="Q485">
        <v>18.005999999999997</v>
      </c>
      <c r="R485">
        <v>16.887</v>
      </c>
      <c r="S485">
        <v>1.9999999999999997E-2</v>
      </c>
      <c r="T485">
        <v>29.18</v>
      </c>
      <c r="U485">
        <f t="shared" si="33"/>
        <v>12.292999999999999</v>
      </c>
      <c r="V485">
        <v>4</v>
      </c>
    </row>
    <row r="486" spans="1:22" x14ac:dyDescent="0.25">
      <c r="A486" s="1">
        <v>44735.736111111109</v>
      </c>
      <c r="B486">
        <v>1915</v>
      </c>
      <c r="C486">
        <v>16.91</v>
      </c>
      <c r="D486">
        <v>60</v>
      </c>
      <c r="E486">
        <v>60</v>
      </c>
      <c r="F486">
        <v>-7.3230000000000004</v>
      </c>
      <c r="G486">
        <v>28.26</v>
      </c>
      <c r="H486">
        <v>11.36</v>
      </c>
      <c r="I486">
        <v>-9.9700000000000006</v>
      </c>
      <c r="J486">
        <v>28.27</v>
      </c>
      <c r="K486">
        <v>10.88</v>
      </c>
      <c r="L486">
        <f t="shared" si="31"/>
        <v>0.64463028169014092</v>
      </c>
      <c r="M486">
        <f t="shared" si="32"/>
        <v>0.91636029411764708</v>
      </c>
      <c r="N486" s="2">
        <v>44735</v>
      </c>
      <c r="O486" s="3">
        <v>8.7369907407409251</v>
      </c>
      <c r="P486">
        <v>0.72550000000000003</v>
      </c>
      <c r="Q486">
        <v>18.009999999999998</v>
      </c>
      <c r="R486">
        <v>16.866</v>
      </c>
      <c r="S486">
        <v>1.9999999999999997E-2</v>
      </c>
      <c r="T486">
        <v>28.959999999999997</v>
      </c>
      <c r="U486">
        <f t="shared" si="33"/>
        <v>12.093999999999998</v>
      </c>
      <c r="V486">
        <v>4</v>
      </c>
    </row>
    <row r="487" spans="1:22" x14ac:dyDescent="0.25">
      <c r="A487" s="1">
        <v>44735.743055555555</v>
      </c>
      <c r="B487">
        <v>1916</v>
      </c>
      <c r="C487">
        <v>16.91</v>
      </c>
      <c r="D487">
        <v>60</v>
      </c>
      <c r="E487">
        <v>60</v>
      </c>
      <c r="F487">
        <v>-7.6219999999999999</v>
      </c>
      <c r="G487">
        <v>28.06</v>
      </c>
      <c r="H487">
        <v>11.2</v>
      </c>
      <c r="I487">
        <v>-10.36</v>
      </c>
      <c r="J487">
        <v>28.07</v>
      </c>
      <c r="K487">
        <v>10.74</v>
      </c>
      <c r="L487">
        <f t="shared" si="31"/>
        <v>0.68053571428571435</v>
      </c>
      <c r="M487">
        <f t="shared" si="32"/>
        <v>0.96461824953445063</v>
      </c>
      <c r="N487" s="2">
        <v>44735</v>
      </c>
      <c r="O487" s="3">
        <v>8.7439351851853697</v>
      </c>
      <c r="P487">
        <v>0.75390000000000001</v>
      </c>
      <c r="Q487">
        <v>17.998000000000001</v>
      </c>
      <c r="R487">
        <v>16.838000000000001</v>
      </c>
      <c r="S487">
        <v>1.9999999999999997E-2</v>
      </c>
      <c r="T487">
        <v>28.679999999999996</v>
      </c>
      <c r="U487">
        <f t="shared" si="33"/>
        <v>11.841999999999995</v>
      </c>
      <c r="V487">
        <v>4</v>
      </c>
    </row>
    <row r="488" spans="1:22" x14ac:dyDescent="0.25">
      <c r="A488" s="1">
        <v>44735.75</v>
      </c>
      <c r="B488">
        <v>1917</v>
      </c>
      <c r="C488">
        <v>16.91</v>
      </c>
      <c r="D488">
        <v>60</v>
      </c>
      <c r="E488">
        <v>60</v>
      </c>
      <c r="F488">
        <v>-7.4530000000000003</v>
      </c>
      <c r="G488">
        <v>27.79</v>
      </c>
      <c r="H488">
        <v>10.92</v>
      </c>
      <c r="I488">
        <v>-10.029999999999999</v>
      </c>
      <c r="J488">
        <v>27.79</v>
      </c>
      <c r="K488">
        <v>10.43</v>
      </c>
      <c r="L488">
        <f t="shared" si="31"/>
        <v>0.68250915750915753</v>
      </c>
      <c r="M488">
        <f t="shared" si="32"/>
        <v>0.96164908916586767</v>
      </c>
      <c r="N488" s="2">
        <v>44735</v>
      </c>
      <c r="O488" s="3">
        <v>8.7508796296298144</v>
      </c>
      <c r="P488">
        <v>0.77429999999999999</v>
      </c>
      <c r="Q488">
        <v>18.000999999999998</v>
      </c>
      <c r="R488">
        <v>16.847999999999999</v>
      </c>
      <c r="S488">
        <v>1.9999999999999997E-2</v>
      </c>
      <c r="T488">
        <v>28.330000000000002</v>
      </c>
      <c r="U488">
        <f t="shared" si="33"/>
        <v>11.482000000000003</v>
      </c>
      <c r="V488">
        <v>4</v>
      </c>
    </row>
    <row r="489" spans="1:22" x14ac:dyDescent="0.25">
      <c r="A489" s="1">
        <v>44735.756944444445</v>
      </c>
      <c r="B489">
        <v>1918</v>
      </c>
      <c r="C489">
        <v>16.91</v>
      </c>
      <c r="D489">
        <v>60</v>
      </c>
      <c r="E489">
        <v>60</v>
      </c>
      <c r="F489">
        <v>-7.1719999999999997</v>
      </c>
      <c r="G489">
        <v>27.52</v>
      </c>
      <c r="H489">
        <v>10.65</v>
      </c>
      <c r="I489">
        <v>-9.91</v>
      </c>
      <c r="J489">
        <v>27.54</v>
      </c>
      <c r="K489">
        <v>10.199999999999999</v>
      </c>
      <c r="L489">
        <f t="shared" si="31"/>
        <v>0.67342723004694827</v>
      </c>
      <c r="M489">
        <f t="shared" si="32"/>
        <v>0.97156862745098049</v>
      </c>
      <c r="N489" s="2">
        <v>44735</v>
      </c>
      <c r="O489" s="3">
        <v>8.757824074074259</v>
      </c>
      <c r="P489">
        <v>0.78049999999999986</v>
      </c>
      <c r="Q489">
        <v>18.002000000000002</v>
      </c>
      <c r="R489">
        <v>16.859000000000002</v>
      </c>
      <c r="S489">
        <v>1.9999999999999997E-2</v>
      </c>
      <c r="T489">
        <v>28.080000000000002</v>
      </c>
      <c r="U489">
        <f t="shared" si="33"/>
        <v>11.221</v>
      </c>
      <c r="V489">
        <v>4</v>
      </c>
    </row>
    <row r="490" spans="1:22" x14ac:dyDescent="0.25">
      <c r="A490" s="1">
        <v>44735.763888888891</v>
      </c>
      <c r="B490">
        <v>1919</v>
      </c>
      <c r="C490">
        <v>16.91</v>
      </c>
      <c r="D490">
        <v>60</v>
      </c>
      <c r="E490">
        <v>60</v>
      </c>
      <c r="F490">
        <v>-7.2469999999999999</v>
      </c>
      <c r="G490">
        <v>27.58</v>
      </c>
      <c r="H490">
        <v>10.68</v>
      </c>
      <c r="I490">
        <v>-9.89</v>
      </c>
      <c r="J490">
        <v>27.61</v>
      </c>
      <c r="K490">
        <v>10.25</v>
      </c>
      <c r="L490">
        <f t="shared" si="31"/>
        <v>0.67855805243445688</v>
      </c>
      <c r="M490">
        <f t="shared" si="32"/>
        <v>0.96487804878048788</v>
      </c>
      <c r="N490" s="2">
        <v>44735</v>
      </c>
      <c r="O490" s="3">
        <v>8.7647685185187036</v>
      </c>
      <c r="P490">
        <v>0.76250000000000007</v>
      </c>
      <c r="Q490">
        <v>17.999000000000002</v>
      </c>
      <c r="R490">
        <v>16.870999999999999</v>
      </c>
      <c r="S490">
        <v>1.9999999999999997E-2</v>
      </c>
      <c r="T490">
        <v>28.27</v>
      </c>
      <c r="U490">
        <f t="shared" si="33"/>
        <v>11.399000000000001</v>
      </c>
      <c r="V490">
        <v>4</v>
      </c>
    </row>
    <row r="491" spans="1:22" x14ac:dyDescent="0.25">
      <c r="A491" s="1">
        <v>44735.770833333336</v>
      </c>
      <c r="B491">
        <v>1920</v>
      </c>
      <c r="C491">
        <v>16.91</v>
      </c>
      <c r="D491">
        <v>60</v>
      </c>
      <c r="E491">
        <v>60</v>
      </c>
      <c r="F491">
        <v>-6.8170000000000002</v>
      </c>
      <c r="G491">
        <v>27.49</v>
      </c>
      <c r="H491">
        <v>10.55</v>
      </c>
      <c r="I491">
        <v>-9.2100000000000009</v>
      </c>
      <c r="J491">
        <v>27.55</v>
      </c>
      <c r="K491">
        <v>10.130000000000001</v>
      </c>
      <c r="L491">
        <f t="shared" si="31"/>
        <v>0.64616113744075832</v>
      </c>
      <c r="M491">
        <f t="shared" si="32"/>
        <v>0.90918065153010863</v>
      </c>
      <c r="N491" s="2">
        <v>44735</v>
      </c>
      <c r="O491" s="3">
        <v>8.7717129629631483</v>
      </c>
      <c r="P491">
        <v>0.75520000000000009</v>
      </c>
      <c r="Q491">
        <v>18.009</v>
      </c>
      <c r="R491">
        <v>16.887999999999998</v>
      </c>
      <c r="S491">
        <v>1.9999999999999997E-2</v>
      </c>
      <c r="T491">
        <v>28.310000000000002</v>
      </c>
      <c r="U491">
        <f t="shared" si="33"/>
        <v>11.422000000000004</v>
      </c>
      <c r="V491">
        <v>4</v>
      </c>
    </row>
    <row r="492" spans="1:22" x14ac:dyDescent="0.25">
      <c r="A492" s="1">
        <v>44735.777777777781</v>
      </c>
      <c r="B492">
        <v>1921</v>
      </c>
      <c r="C492">
        <v>16.91</v>
      </c>
      <c r="D492">
        <v>60</v>
      </c>
      <c r="E492">
        <v>60</v>
      </c>
      <c r="F492">
        <v>-7.26</v>
      </c>
      <c r="G492">
        <v>27.36</v>
      </c>
      <c r="H492">
        <v>10.47</v>
      </c>
      <c r="I492">
        <v>-9.82</v>
      </c>
      <c r="J492">
        <v>27.42</v>
      </c>
      <c r="K492">
        <v>10.06</v>
      </c>
      <c r="L492">
        <f t="shared" si="31"/>
        <v>0.69340974212034379</v>
      </c>
      <c r="M492">
        <f t="shared" si="32"/>
        <v>0.97614314115308154</v>
      </c>
      <c r="N492" s="2">
        <v>44735</v>
      </c>
      <c r="O492" s="3">
        <v>8.7786574074075929</v>
      </c>
      <c r="P492">
        <v>0.77329999999999999</v>
      </c>
      <c r="Q492">
        <v>18.010000000000002</v>
      </c>
      <c r="R492">
        <v>16.872</v>
      </c>
      <c r="S492">
        <v>1.9999999999999997E-2</v>
      </c>
      <c r="T492">
        <v>28.119999999999997</v>
      </c>
      <c r="U492">
        <f t="shared" si="33"/>
        <v>11.247999999999998</v>
      </c>
      <c r="V492">
        <v>4</v>
      </c>
    </row>
    <row r="493" spans="1:22" x14ac:dyDescent="0.25">
      <c r="A493" s="1">
        <v>44735.784722222219</v>
      </c>
      <c r="B493">
        <v>1922</v>
      </c>
      <c r="C493">
        <v>16.940000000000001</v>
      </c>
      <c r="D493">
        <v>60</v>
      </c>
      <c r="E493">
        <v>60</v>
      </c>
      <c r="F493">
        <v>-7.1520000000000001</v>
      </c>
      <c r="G493">
        <v>27.19</v>
      </c>
      <c r="H493">
        <v>10.3</v>
      </c>
      <c r="I493">
        <v>-9.4499999999999993</v>
      </c>
      <c r="J493">
        <v>27.3</v>
      </c>
      <c r="K493">
        <v>9.91</v>
      </c>
      <c r="L493">
        <f t="shared" si="31"/>
        <v>0.69436893203883487</v>
      </c>
      <c r="M493">
        <f t="shared" si="32"/>
        <v>0.95358224016145299</v>
      </c>
      <c r="N493" s="2">
        <v>44735</v>
      </c>
      <c r="O493" s="3">
        <v>8.7856018518520376</v>
      </c>
      <c r="P493">
        <v>0.78970000000000007</v>
      </c>
      <c r="Q493">
        <v>18.018000000000001</v>
      </c>
      <c r="R493">
        <v>16.893999999999998</v>
      </c>
      <c r="S493">
        <v>1.9999999999999997E-2</v>
      </c>
      <c r="T493">
        <v>27.890000000000004</v>
      </c>
      <c r="U493">
        <f t="shared" si="33"/>
        <v>10.996000000000006</v>
      </c>
      <c r="V493">
        <v>4</v>
      </c>
    </row>
    <row r="494" spans="1:22" x14ac:dyDescent="0.25">
      <c r="A494" s="1">
        <v>44735.791666666664</v>
      </c>
      <c r="B494">
        <v>1923</v>
      </c>
      <c r="C494">
        <v>16.940000000000001</v>
      </c>
      <c r="D494">
        <v>60</v>
      </c>
      <c r="E494">
        <v>60</v>
      </c>
      <c r="F494">
        <v>-7.173</v>
      </c>
      <c r="G494">
        <v>26.94</v>
      </c>
      <c r="H494">
        <v>10.029999999999999</v>
      </c>
      <c r="I494">
        <v>-9.7200000000000006</v>
      </c>
      <c r="J494">
        <v>27.04</v>
      </c>
      <c r="K494">
        <v>9.68</v>
      </c>
      <c r="L494">
        <f t="shared" si="31"/>
        <v>0.7151545363908276</v>
      </c>
      <c r="M494">
        <f t="shared" si="32"/>
        <v>1.0041322314049588</v>
      </c>
      <c r="N494" s="2">
        <v>44735</v>
      </c>
      <c r="O494" s="3">
        <v>8.7925462962964822</v>
      </c>
      <c r="P494">
        <v>0.81319999999999992</v>
      </c>
      <c r="Q494">
        <v>18.011999999999997</v>
      </c>
      <c r="R494">
        <v>16.869000000000003</v>
      </c>
      <c r="S494">
        <v>1.9999999999999997E-2</v>
      </c>
      <c r="T494">
        <v>27.629999999999995</v>
      </c>
      <c r="U494">
        <f t="shared" si="33"/>
        <v>10.760999999999992</v>
      </c>
      <c r="V494">
        <v>4</v>
      </c>
    </row>
    <row r="495" spans="1:22" x14ac:dyDescent="0.25">
      <c r="A495" s="1">
        <v>44735.798611111109</v>
      </c>
      <c r="B495">
        <v>1924</v>
      </c>
      <c r="C495">
        <v>16.940000000000001</v>
      </c>
      <c r="D495">
        <v>60</v>
      </c>
      <c r="E495">
        <v>60</v>
      </c>
      <c r="F495">
        <v>-7.093</v>
      </c>
      <c r="G495">
        <v>26.79</v>
      </c>
      <c r="H495">
        <v>9.9</v>
      </c>
      <c r="I495">
        <v>-9.7200000000000006</v>
      </c>
      <c r="J495">
        <v>26.8</v>
      </c>
      <c r="K495">
        <v>9.4499999999999993</v>
      </c>
      <c r="L495">
        <f t="shared" si="31"/>
        <v>0.71646464646464647</v>
      </c>
      <c r="M495">
        <f t="shared" si="32"/>
        <v>1.0285714285714287</v>
      </c>
      <c r="N495" s="2">
        <v>44735</v>
      </c>
      <c r="O495" s="3">
        <v>8.7994907407409269</v>
      </c>
      <c r="P495">
        <v>0.82920000000000016</v>
      </c>
      <c r="Q495">
        <v>18.009999999999998</v>
      </c>
      <c r="R495">
        <v>16.862000000000002</v>
      </c>
      <c r="S495">
        <v>1.9999999999999997E-2</v>
      </c>
      <c r="T495">
        <v>27.5</v>
      </c>
      <c r="U495">
        <f t="shared" si="33"/>
        <v>10.637999999999998</v>
      </c>
      <c r="V495">
        <v>4</v>
      </c>
    </row>
    <row r="496" spans="1:22" x14ac:dyDescent="0.25">
      <c r="A496" s="1">
        <v>44735.805555555555</v>
      </c>
      <c r="B496">
        <v>1925</v>
      </c>
      <c r="C496">
        <v>16.940000000000001</v>
      </c>
      <c r="D496">
        <v>60</v>
      </c>
      <c r="E496">
        <v>60</v>
      </c>
      <c r="F496">
        <v>-7.3710000000000004</v>
      </c>
      <c r="G496">
        <v>26.7</v>
      </c>
      <c r="H496">
        <v>9.84</v>
      </c>
      <c r="I496">
        <v>-10.06</v>
      </c>
      <c r="J496">
        <v>26.71</v>
      </c>
      <c r="K496">
        <v>9.3699999999999992</v>
      </c>
      <c r="L496">
        <f t="shared" si="31"/>
        <v>0.74908536585365859</v>
      </c>
      <c r="M496">
        <f t="shared" si="32"/>
        <v>1.0736392742796159</v>
      </c>
      <c r="N496" s="2">
        <v>44735</v>
      </c>
      <c r="O496" s="3">
        <v>8.8064351851853715</v>
      </c>
      <c r="P496">
        <v>0.85399999999999987</v>
      </c>
      <c r="Q496">
        <v>17.998000000000001</v>
      </c>
      <c r="R496">
        <v>16.831</v>
      </c>
      <c r="S496">
        <v>1.9999999999999997E-2</v>
      </c>
      <c r="T496">
        <v>27.340000000000003</v>
      </c>
      <c r="U496">
        <f t="shared" si="33"/>
        <v>10.509000000000004</v>
      </c>
      <c r="V496">
        <v>4</v>
      </c>
    </row>
    <row r="497" spans="1:22" x14ac:dyDescent="0.25">
      <c r="A497" s="1">
        <v>44735.8125</v>
      </c>
      <c r="B497">
        <v>1926</v>
      </c>
      <c r="C497">
        <v>16.940000000000001</v>
      </c>
      <c r="D497">
        <v>60</v>
      </c>
      <c r="E497">
        <v>60</v>
      </c>
      <c r="F497">
        <v>-7.2789999999999999</v>
      </c>
      <c r="G497">
        <v>26.58</v>
      </c>
      <c r="H497">
        <v>9.69</v>
      </c>
      <c r="I497">
        <v>-9.84</v>
      </c>
      <c r="J497">
        <v>26.56</v>
      </c>
      <c r="K497">
        <v>9.1999999999999993</v>
      </c>
      <c r="L497">
        <f t="shared" si="31"/>
        <v>0.75118679050567594</v>
      </c>
      <c r="M497">
        <f t="shared" si="32"/>
        <v>1.0695652173913044</v>
      </c>
      <c r="N497" s="2">
        <v>44735</v>
      </c>
      <c r="O497" s="3">
        <v>8.8133796296298161</v>
      </c>
      <c r="P497">
        <v>0.84380000000000011</v>
      </c>
      <c r="Q497">
        <v>18</v>
      </c>
      <c r="R497">
        <v>16.863999999999997</v>
      </c>
      <c r="S497">
        <v>1.9999999999999997E-2</v>
      </c>
      <c r="T497">
        <v>27.25</v>
      </c>
      <c r="U497">
        <f t="shared" si="33"/>
        <v>10.386000000000003</v>
      </c>
      <c r="V497">
        <v>4</v>
      </c>
    </row>
    <row r="498" spans="1:22" x14ac:dyDescent="0.25">
      <c r="A498" s="1">
        <v>44735.819444444445</v>
      </c>
      <c r="B498">
        <v>1927</v>
      </c>
      <c r="C498">
        <v>16.940000000000001</v>
      </c>
      <c r="D498">
        <v>60</v>
      </c>
      <c r="E498">
        <v>60</v>
      </c>
      <c r="F498">
        <v>-7.3520000000000003</v>
      </c>
      <c r="G498">
        <v>26.38</v>
      </c>
      <c r="H498">
        <v>9.48</v>
      </c>
      <c r="I498">
        <v>-10.02</v>
      </c>
      <c r="J498">
        <v>26.39</v>
      </c>
      <c r="K498">
        <v>9.0500000000000007</v>
      </c>
      <c r="L498">
        <f t="shared" si="31"/>
        <v>0.77552742616033754</v>
      </c>
      <c r="M498">
        <f t="shared" si="32"/>
        <v>1.1071823204419888</v>
      </c>
      <c r="N498" s="2">
        <v>44735</v>
      </c>
      <c r="O498" s="3">
        <v>8.8203240740742608</v>
      </c>
      <c r="P498">
        <v>0.87579999999999991</v>
      </c>
      <c r="Q498">
        <v>17.996000000000002</v>
      </c>
      <c r="R498">
        <v>16.847999999999999</v>
      </c>
      <c r="S498">
        <v>1.9999999999999997E-2</v>
      </c>
      <c r="T498">
        <v>26.990000000000002</v>
      </c>
      <c r="U498">
        <f t="shared" si="33"/>
        <v>10.142000000000003</v>
      </c>
      <c r="V498">
        <v>4</v>
      </c>
    </row>
    <row r="499" spans="1:22" x14ac:dyDescent="0.25">
      <c r="A499" s="1">
        <v>44735.826388888891</v>
      </c>
      <c r="B499">
        <v>1928</v>
      </c>
      <c r="C499">
        <v>16.940000000000001</v>
      </c>
      <c r="D499">
        <v>60</v>
      </c>
      <c r="E499">
        <v>60</v>
      </c>
      <c r="F499">
        <v>-7.5309999999999997</v>
      </c>
      <c r="G499">
        <v>26.28</v>
      </c>
      <c r="H499">
        <v>9.4</v>
      </c>
      <c r="I499">
        <v>-10.28</v>
      </c>
      <c r="J499">
        <v>26.29</v>
      </c>
      <c r="K499">
        <v>8.9499999999999993</v>
      </c>
      <c r="L499">
        <f t="shared" si="31"/>
        <v>0.80117021276595735</v>
      </c>
      <c r="M499">
        <f t="shared" si="32"/>
        <v>1.1486033519553074</v>
      </c>
      <c r="N499" s="2">
        <v>44735</v>
      </c>
      <c r="O499" s="3">
        <v>8.8272685185187054</v>
      </c>
      <c r="P499">
        <v>0.88230000000000008</v>
      </c>
      <c r="Q499">
        <v>17.999000000000002</v>
      </c>
      <c r="R499">
        <v>16.847000000000001</v>
      </c>
      <c r="S499">
        <v>1.9999999999999997E-2</v>
      </c>
      <c r="T499">
        <v>26.9</v>
      </c>
      <c r="U499">
        <f t="shared" si="33"/>
        <v>10.052999999999997</v>
      </c>
      <c r="V499">
        <v>4</v>
      </c>
    </row>
    <row r="500" spans="1:22" x14ac:dyDescent="0.25">
      <c r="A500" s="1">
        <v>44736.409722222219</v>
      </c>
      <c r="B500">
        <v>2012</v>
      </c>
      <c r="C500">
        <v>16.89</v>
      </c>
      <c r="D500">
        <v>60</v>
      </c>
      <c r="E500">
        <v>60</v>
      </c>
      <c r="F500">
        <v>-7.04</v>
      </c>
      <c r="G500">
        <v>26.77</v>
      </c>
      <c r="H500">
        <v>9.9</v>
      </c>
      <c r="I500">
        <v>-9.6</v>
      </c>
      <c r="J500">
        <v>26.64</v>
      </c>
      <c r="K500">
        <v>9.34</v>
      </c>
      <c r="L500">
        <f t="shared" si="31"/>
        <v>0.71111111111111114</v>
      </c>
      <c r="M500">
        <f t="shared" si="32"/>
        <v>1.0278372591006424</v>
      </c>
      <c r="N500" s="2">
        <v>44736</v>
      </c>
      <c r="O500" s="3">
        <v>9.4106018518520553</v>
      </c>
      <c r="P500">
        <v>0.86609999999999998</v>
      </c>
      <c r="Q500">
        <v>17.934000000000001</v>
      </c>
      <c r="R500">
        <v>16.774999999999999</v>
      </c>
      <c r="S500">
        <v>1.9999999999999997E-2</v>
      </c>
      <c r="T500">
        <v>27.07</v>
      </c>
      <c r="U500">
        <f t="shared" ref="U500:U516" si="34">ABS(R500-T500)</f>
        <v>10.295000000000002</v>
      </c>
      <c r="V500">
        <v>4</v>
      </c>
    </row>
    <row r="501" spans="1:22" x14ac:dyDescent="0.25">
      <c r="A501" s="1">
        <v>44736.416666666664</v>
      </c>
      <c r="B501">
        <v>2013</v>
      </c>
      <c r="C501">
        <v>16.89</v>
      </c>
      <c r="D501">
        <v>60</v>
      </c>
      <c r="E501">
        <v>60</v>
      </c>
      <c r="F501">
        <v>-6.819</v>
      </c>
      <c r="G501">
        <v>27.04</v>
      </c>
      <c r="H501">
        <v>10.17</v>
      </c>
      <c r="I501">
        <v>-9.2200000000000006</v>
      </c>
      <c r="J501">
        <v>26.94</v>
      </c>
      <c r="K501">
        <v>9.6199999999999992</v>
      </c>
      <c r="L501">
        <f t="shared" si="31"/>
        <v>0.67050147492625367</v>
      </c>
      <c r="M501">
        <f t="shared" si="32"/>
        <v>0.95841995841995853</v>
      </c>
      <c r="N501" s="2">
        <v>44736</v>
      </c>
      <c r="O501" s="3">
        <v>9.4175462962965</v>
      </c>
      <c r="P501">
        <v>0.82250000000000001</v>
      </c>
      <c r="Q501">
        <v>17.937999999999999</v>
      </c>
      <c r="R501">
        <v>16.800999999999998</v>
      </c>
      <c r="S501">
        <v>1.9999999999999997E-2</v>
      </c>
      <c r="T501">
        <v>27.48</v>
      </c>
      <c r="U501">
        <f t="shared" si="34"/>
        <v>10.679000000000002</v>
      </c>
      <c r="V501">
        <v>4</v>
      </c>
    </row>
    <row r="502" spans="1:22" x14ac:dyDescent="0.25">
      <c r="A502" s="1">
        <v>44736.423611111109</v>
      </c>
      <c r="B502">
        <v>2014</v>
      </c>
      <c r="C502">
        <v>16.89</v>
      </c>
      <c r="D502">
        <v>60</v>
      </c>
      <c r="E502">
        <v>60</v>
      </c>
      <c r="F502">
        <v>-7.048</v>
      </c>
      <c r="G502">
        <v>27.51</v>
      </c>
      <c r="H502">
        <v>10.65</v>
      </c>
      <c r="I502">
        <v>-9.36</v>
      </c>
      <c r="J502">
        <v>27.34</v>
      </c>
      <c r="K502">
        <v>10.01</v>
      </c>
      <c r="L502">
        <f t="shared" si="31"/>
        <v>0.66178403755868542</v>
      </c>
      <c r="M502">
        <f t="shared" si="32"/>
        <v>0.93506493506493504</v>
      </c>
      <c r="N502" s="2">
        <v>44736</v>
      </c>
      <c r="O502" s="3">
        <v>9.4244907407409446</v>
      </c>
      <c r="P502">
        <v>0.77089999999999992</v>
      </c>
      <c r="Q502">
        <v>17.939</v>
      </c>
      <c r="R502">
        <v>16.818000000000001</v>
      </c>
      <c r="S502">
        <v>1.9999999999999997E-2</v>
      </c>
      <c r="T502">
        <v>27.93</v>
      </c>
      <c r="U502">
        <f t="shared" si="34"/>
        <v>11.111999999999998</v>
      </c>
      <c r="V502">
        <v>4</v>
      </c>
    </row>
    <row r="503" spans="1:22" x14ac:dyDescent="0.25">
      <c r="A503" s="1">
        <v>44736.430555555555</v>
      </c>
      <c r="B503">
        <v>2015</v>
      </c>
      <c r="C503">
        <v>16.89</v>
      </c>
      <c r="D503">
        <v>60</v>
      </c>
      <c r="E503">
        <v>60</v>
      </c>
      <c r="F503">
        <v>-6.77</v>
      </c>
      <c r="G503">
        <v>27.92</v>
      </c>
      <c r="H503">
        <v>11.03</v>
      </c>
      <c r="I503">
        <v>-9.49</v>
      </c>
      <c r="J503">
        <v>27.72</v>
      </c>
      <c r="K503">
        <v>10.41</v>
      </c>
      <c r="L503">
        <f t="shared" si="31"/>
        <v>0.61378059836808707</v>
      </c>
      <c r="M503">
        <f t="shared" si="32"/>
        <v>0.91162343900096066</v>
      </c>
      <c r="N503" s="2">
        <v>44736</v>
      </c>
      <c r="O503" s="3">
        <v>9.4314351851853893</v>
      </c>
      <c r="P503">
        <v>0.73929999999999996</v>
      </c>
      <c r="Q503">
        <v>17.940000000000005</v>
      </c>
      <c r="R503">
        <v>16.838000000000001</v>
      </c>
      <c r="S503">
        <v>1.9999999999999997E-2</v>
      </c>
      <c r="T503">
        <v>28.28</v>
      </c>
      <c r="U503">
        <f t="shared" si="34"/>
        <v>11.442</v>
      </c>
      <c r="V503">
        <v>4</v>
      </c>
    </row>
    <row r="504" spans="1:22" x14ac:dyDescent="0.25">
      <c r="A504" s="1">
        <v>44736.4375</v>
      </c>
      <c r="B504">
        <v>2016</v>
      </c>
      <c r="C504">
        <v>16.89</v>
      </c>
      <c r="D504">
        <v>60</v>
      </c>
      <c r="E504">
        <v>60</v>
      </c>
      <c r="F504">
        <v>-7.0679999999999996</v>
      </c>
      <c r="G504">
        <v>28.24</v>
      </c>
      <c r="H504">
        <v>11.4</v>
      </c>
      <c r="I504">
        <v>-9.82</v>
      </c>
      <c r="J504">
        <v>28.07</v>
      </c>
      <c r="K504">
        <v>10.78</v>
      </c>
      <c r="L504">
        <f t="shared" si="31"/>
        <v>0.62</v>
      </c>
      <c r="M504">
        <f t="shared" si="32"/>
        <v>0.91094619666048249</v>
      </c>
      <c r="N504" s="2">
        <v>44736</v>
      </c>
      <c r="O504" s="3">
        <v>9.4383796296298339</v>
      </c>
      <c r="P504">
        <v>0.72740000000000005</v>
      </c>
      <c r="Q504">
        <v>17.934999999999999</v>
      </c>
      <c r="R504">
        <v>16.808</v>
      </c>
      <c r="S504">
        <v>1.9999999999999997E-2</v>
      </c>
      <c r="T504">
        <v>28.660000000000004</v>
      </c>
      <c r="U504">
        <f t="shared" si="34"/>
        <v>11.852000000000004</v>
      </c>
      <c r="V504">
        <v>4</v>
      </c>
    </row>
    <row r="505" spans="1:22" x14ac:dyDescent="0.25">
      <c r="A505" s="1">
        <v>44736.444444444445</v>
      </c>
      <c r="B505">
        <v>2017</v>
      </c>
      <c r="C505">
        <v>16.89</v>
      </c>
      <c r="D505">
        <v>60</v>
      </c>
      <c r="E505">
        <v>60</v>
      </c>
      <c r="F505">
        <v>-7.1139999999999999</v>
      </c>
      <c r="G505">
        <v>28.47</v>
      </c>
      <c r="H505">
        <v>11.64</v>
      </c>
      <c r="I505">
        <v>-9.89</v>
      </c>
      <c r="J505">
        <v>28.32</v>
      </c>
      <c r="K505">
        <v>11.07</v>
      </c>
      <c r="L505">
        <f t="shared" si="31"/>
        <v>0.61116838487972502</v>
      </c>
      <c r="M505">
        <f t="shared" si="32"/>
        <v>0.89340560072267394</v>
      </c>
      <c r="N505" s="2">
        <v>44736</v>
      </c>
      <c r="O505" s="3">
        <v>9.4453240740742785</v>
      </c>
      <c r="P505">
        <v>0.70640000000000003</v>
      </c>
      <c r="Q505">
        <v>17.927</v>
      </c>
      <c r="R505">
        <v>16.821000000000002</v>
      </c>
      <c r="S505">
        <v>1.9999999999999997E-2</v>
      </c>
      <c r="T505">
        <v>28.889999999999997</v>
      </c>
      <c r="U505">
        <f t="shared" si="34"/>
        <v>12.068999999999996</v>
      </c>
      <c r="V505">
        <v>4</v>
      </c>
    </row>
    <row r="506" spans="1:22" x14ac:dyDescent="0.25">
      <c r="A506" s="1">
        <v>44736.451388888891</v>
      </c>
      <c r="B506">
        <v>2018</v>
      </c>
      <c r="C506">
        <v>16.89</v>
      </c>
      <c r="D506">
        <v>60</v>
      </c>
      <c r="E506">
        <v>60</v>
      </c>
      <c r="F506">
        <v>-6.9950000000000001</v>
      </c>
      <c r="G506">
        <v>28.75</v>
      </c>
      <c r="H506">
        <v>11.91</v>
      </c>
      <c r="I506">
        <v>-9.67</v>
      </c>
      <c r="J506">
        <v>28.55</v>
      </c>
      <c r="K506">
        <v>11.27</v>
      </c>
      <c r="L506">
        <f t="shared" si="31"/>
        <v>0.58732157850545763</v>
      </c>
      <c r="M506">
        <f t="shared" si="32"/>
        <v>0.8580301685891748</v>
      </c>
      <c r="N506" s="2">
        <v>44736</v>
      </c>
      <c r="O506" s="3">
        <v>9.4522685185187232</v>
      </c>
      <c r="P506">
        <v>0.69499999999999995</v>
      </c>
      <c r="Q506">
        <v>17.934000000000001</v>
      </c>
      <c r="R506">
        <v>16.817999999999998</v>
      </c>
      <c r="S506">
        <v>1.9999999999999997E-2</v>
      </c>
      <c r="T506">
        <v>29.149999999999995</v>
      </c>
      <c r="U506">
        <f t="shared" si="34"/>
        <v>12.331999999999997</v>
      </c>
      <c r="V506">
        <v>4</v>
      </c>
    </row>
    <row r="507" spans="1:22" x14ac:dyDescent="0.25">
      <c r="A507" s="1">
        <v>44736.458333333336</v>
      </c>
      <c r="B507">
        <v>2019</v>
      </c>
      <c r="C507">
        <v>16.89</v>
      </c>
      <c r="D507">
        <v>60</v>
      </c>
      <c r="E507">
        <v>60</v>
      </c>
      <c r="F507">
        <v>-7.02</v>
      </c>
      <c r="G507">
        <v>29.02</v>
      </c>
      <c r="H507">
        <v>12.16</v>
      </c>
      <c r="I507">
        <v>-9.5</v>
      </c>
      <c r="J507">
        <v>28.86</v>
      </c>
      <c r="K507">
        <v>11.54</v>
      </c>
      <c r="L507">
        <f t="shared" si="31"/>
        <v>0.57730263157894735</v>
      </c>
      <c r="M507">
        <f t="shared" si="32"/>
        <v>0.8232235701906413</v>
      </c>
      <c r="N507" s="2">
        <v>44736</v>
      </c>
      <c r="O507" s="3">
        <v>9.4592129629631678</v>
      </c>
      <c r="P507">
        <v>0.67570000000000008</v>
      </c>
      <c r="Q507">
        <v>17.940000000000001</v>
      </c>
      <c r="R507">
        <v>16.821999999999996</v>
      </c>
      <c r="S507">
        <v>1.9999999999999997E-2</v>
      </c>
      <c r="T507">
        <v>29.52</v>
      </c>
      <c r="U507">
        <f t="shared" si="34"/>
        <v>12.698000000000004</v>
      </c>
      <c r="V507">
        <v>4</v>
      </c>
    </row>
    <row r="508" spans="1:22" x14ac:dyDescent="0.25">
      <c r="A508" s="1">
        <v>44736.465277777781</v>
      </c>
      <c r="B508">
        <v>2020</v>
      </c>
      <c r="C508">
        <v>16.91</v>
      </c>
      <c r="D508">
        <v>60</v>
      </c>
      <c r="E508">
        <v>60</v>
      </c>
      <c r="F508">
        <v>-6.93</v>
      </c>
      <c r="G508">
        <v>29.41</v>
      </c>
      <c r="H508">
        <v>12.53</v>
      </c>
      <c r="I508">
        <v>-9.32</v>
      </c>
      <c r="J508">
        <v>29.15</v>
      </c>
      <c r="K508">
        <v>11.82</v>
      </c>
      <c r="L508">
        <f t="shared" si="31"/>
        <v>0.55307262569832405</v>
      </c>
      <c r="M508">
        <f t="shared" si="32"/>
        <v>0.78849407783417935</v>
      </c>
      <c r="N508" s="2">
        <v>44736</v>
      </c>
      <c r="O508" s="3">
        <v>9.4661574074076125</v>
      </c>
      <c r="P508">
        <v>0.65460000000000007</v>
      </c>
      <c r="Q508">
        <v>17.946999999999996</v>
      </c>
      <c r="R508">
        <v>16.829000000000001</v>
      </c>
      <c r="S508">
        <v>1.9999999999999997E-2</v>
      </c>
      <c r="T508">
        <v>29.880000000000003</v>
      </c>
      <c r="U508">
        <f t="shared" si="34"/>
        <v>13.051000000000002</v>
      </c>
      <c r="V508">
        <v>4</v>
      </c>
    </row>
    <row r="509" spans="1:22" x14ac:dyDescent="0.25">
      <c r="A509" s="1">
        <v>44736.472222222219</v>
      </c>
      <c r="B509">
        <v>2021</v>
      </c>
      <c r="C509">
        <v>16.91</v>
      </c>
      <c r="D509">
        <v>60</v>
      </c>
      <c r="E509">
        <v>60</v>
      </c>
      <c r="F509">
        <v>-6.7720000000000002</v>
      </c>
      <c r="G509">
        <v>29.6</v>
      </c>
      <c r="H509">
        <v>12.72</v>
      </c>
      <c r="I509">
        <v>-9.4700000000000006</v>
      </c>
      <c r="J509">
        <v>29.38</v>
      </c>
      <c r="K509">
        <v>12.07</v>
      </c>
      <c r="L509">
        <f t="shared" si="31"/>
        <v>0.53238993710691818</v>
      </c>
      <c r="M509">
        <f t="shared" si="32"/>
        <v>0.78458989229494613</v>
      </c>
      <c r="N509" s="2">
        <v>44736</v>
      </c>
      <c r="O509" s="3">
        <v>9.4731018518520571</v>
      </c>
      <c r="P509">
        <v>0.63400000000000012</v>
      </c>
      <c r="Q509">
        <v>17.934999999999999</v>
      </c>
      <c r="R509">
        <v>16.842999999999996</v>
      </c>
      <c r="S509">
        <v>1.9999999999999997E-2</v>
      </c>
      <c r="T509">
        <v>30.160000000000004</v>
      </c>
      <c r="U509">
        <f t="shared" si="34"/>
        <v>13.317000000000007</v>
      </c>
      <c r="V509">
        <v>4</v>
      </c>
    </row>
    <row r="510" spans="1:22" x14ac:dyDescent="0.25">
      <c r="A510" s="1">
        <v>44736.479166666664</v>
      </c>
      <c r="B510">
        <v>2022</v>
      </c>
      <c r="C510">
        <v>16.91</v>
      </c>
      <c r="D510">
        <v>60</v>
      </c>
      <c r="E510">
        <v>60</v>
      </c>
      <c r="F510">
        <v>-7.0389999999999997</v>
      </c>
      <c r="G510">
        <v>29.77</v>
      </c>
      <c r="H510">
        <v>12.9</v>
      </c>
      <c r="I510">
        <v>-9.56</v>
      </c>
      <c r="J510">
        <v>29.65</v>
      </c>
      <c r="K510">
        <v>12.32</v>
      </c>
      <c r="L510">
        <f t="shared" si="31"/>
        <v>0.54565891472868211</v>
      </c>
      <c r="M510">
        <f t="shared" si="32"/>
        <v>0.77597402597402598</v>
      </c>
      <c r="N510" s="2">
        <v>44736</v>
      </c>
      <c r="O510" s="3">
        <v>9.4800462962965018</v>
      </c>
      <c r="P510">
        <v>0.63139999999999996</v>
      </c>
      <c r="Q510">
        <v>17.937999999999999</v>
      </c>
      <c r="R510">
        <v>16.831</v>
      </c>
      <c r="S510">
        <v>1.9999999999999997E-2</v>
      </c>
      <c r="T510">
        <v>30.310000000000002</v>
      </c>
      <c r="U510">
        <f t="shared" si="34"/>
        <v>13.479000000000003</v>
      </c>
      <c r="V510">
        <v>4</v>
      </c>
    </row>
    <row r="511" spans="1:22" x14ac:dyDescent="0.25">
      <c r="A511" s="1">
        <v>44736.486111111109</v>
      </c>
      <c r="B511">
        <v>2023</v>
      </c>
      <c r="C511">
        <v>16.91</v>
      </c>
      <c r="D511">
        <v>60</v>
      </c>
      <c r="E511">
        <v>60</v>
      </c>
      <c r="F511">
        <v>-6.7889999999999997</v>
      </c>
      <c r="G511">
        <v>30.03</v>
      </c>
      <c r="H511">
        <v>13.13</v>
      </c>
      <c r="I511">
        <v>-9.51</v>
      </c>
      <c r="J511">
        <v>29.83</v>
      </c>
      <c r="K511">
        <v>12.51</v>
      </c>
      <c r="L511">
        <f t="shared" si="31"/>
        <v>0.517060167555217</v>
      </c>
      <c r="M511">
        <f t="shared" si="32"/>
        <v>0.76019184652278182</v>
      </c>
      <c r="N511" s="2">
        <v>44736</v>
      </c>
      <c r="O511" s="3">
        <v>9.4869907407409464</v>
      </c>
      <c r="P511">
        <v>0.62519999999999998</v>
      </c>
      <c r="Q511">
        <v>17.945</v>
      </c>
      <c r="R511">
        <v>16.826000000000001</v>
      </c>
      <c r="S511">
        <v>1.9999999999999997E-2</v>
      </c>
      <c r="T511">
        <v>30.580000000000002</v>
      </c>
      <c r="U511">
        <f t="shared" si="34"/>
        <v>13.754000000000001</v>
      </c>
      <c r="V511">
        <v>4</v>
      </c>
    </row>
    <row r="512" spans="1:22" x14ac:dyDescent="0.25">
      <c r="A512" s="1">
        <v>44736.493055555555</v>
      </c>
      <c r="B512">
        <v>2024</v>
      </c>
      <c r="C512">
        <v>16.91</v>
      </c>
      <c r="D512">
        <v>60</v>
      </c>
      <c r="E512">
        <v>60</v>
      </c>
      <c r="F512">
        <v>-7.0720000000000001</v>
      </c>
      <c r="G512">
        <v>30.16</v>
      </c>
      <c r="H512">
        <v>13.28</v>
      </c>
      <c r="I512">
        <v>-9.4700000000000006</v>
      </c>
      <c r="J512">
        <v>30.01</v>
      </c>
      <c r="K512">
        <v>12.72</v>
      </c>
      <c r="L512">
        <f t="shared" si="31"/>
        <v>0.53253012048192772</v>
      </c>
      <c r="M512">
        <f t="shared" si="32"/>
        <v>0.74449685534591192</v>
      </c>
      <c r="N512" s="2">
        <v>44736</v>
      </c>
      <c r="O512" s="3">
        <v>9.493935185185391</v>
      </c>
      <c r="P512">
        <v>0.61740000000000006</v>
      </c>
      <c r="Q512">
        <v>17.936999999999998</v>
      </c>
      <c r="R512">
        <v>16.804000000000002</v>
      </c>
      <c r="S512">
        <v>1.9999999999999997E-2</v>
      </c>
      <c r="T512">
        <v>30.869999999999997</v>
      </c>
      <c r="U512">
        <f t="shared" si="34"/>
        <v>14.065999999999995</v>
      </c>
      <c r="V512">
        <v>4</v>
      </c>
    </row>
    <row r="513" spans="1:22" x14ac:dyDescent="0.25">
      <c r="A513" s="1">
        <v>44736.5</v>
      </c>
      <c r="B513">
        <v>2025</v>
      </c>
      <c r="C513">
        <v>16.91</v>
      </c>
      <c r="D513">
        <v>60</v>
      </c>
      <c r="E513">
        <v>60</v>
      </c>
      <c r="F513">
        <v>-6.9160000000000004</v>
      </c>
      <c r="G513">
        <v>30.37</v>
      </c>
      <c r="H513">
        <v>13.49</v>
      </c>
      <c r="I513">
        <v>-9.59</v>
      </c>
      <c r="J513">
        <v>30.22</v>
      </c>
      <c r="K513">
        <v>12.91</v>
      </c>
      <c r="L513">
        <f t="shared" si="31"/>
        <v>0.51267605633802815</v>
      </c>
      <c r="M513">
        <f t="shared" si="32"/>
        <v>0.74283501161890009</v>
      </c>
      <c r="N513" s="2">
        <v>44736</v>
      </c>
      <c r="O513" s="3">
        <v>9.5008796296298357</v>
      </c>
      <c r="P513">
        <v>0.60180000000000011</v>
      </c>
      <c r="Q513">
        <v>17.934000000000005</v>
      </c>
      <c r="R513">
        <v>16.818000000000005</v>
      </c>
      <c r="S513">
        <v>1.9999999999999997E-2</v>
      </c>
      <c r="T513">
        <v>31.059999999999995</v>
      </c>
      <c r="U513">
        <f t="shared" si="34"/>
        <v>14.24199999999999</v>
      </c>
      <c r="V513">
        <v>4</v>
      </c>
    </row>
    <row r="514" spans="1:22" x14ac:dyDescent="0.25">
      <c r="A514" s="1">
        <v>44736.506944444445</v>
      </c>
      <c r="B514">
        <v>2026</v>
      </c>
      <c r="C514">
        <v>16.91</v>
      </c>
      <c r="D514">
        <v>60</v>
      </c>
      <c r="E514">
        <v>60</v>
      </c>
      <c r="F514">
        <v>-6.9379999999999997</v>
      </c>
      <c r="G514">
        <v>30.63</v>
      </c>
      <c r="H514">
        <v>13.75</v>
      </c>
      <c r="I514">
        <v>-9.74</v>
      </c>
      <c r="J514">
        <v>30.36</v>
      </c>
      <c r="K514">
        <v>13.03</v>
      </c>
      <c r="L514">
        <f t="shared" si="31"/>
        <v>0.50458181818181813</v>
      </c>
      <c r="M514">
        <f t="shared" si="32"/>
        <v>0.74750575594781277</v>
      </c>
      <c r="N514" s="2">
        <v>44736</v>
      </c>
      <c r="O514" s="3">
        <v>9.5078240740742803</v>
      </c>
      <c r="P514">
        <v>0.5837</v>
      </c>
      <c r="Q514">
        <v>17.935000000000002</v>
      </c>
      <c r="R514">
        <v>16.835000000000001</v>
      </c>
      <c r="S514">
        <v>1.9999999999999997E-2</v>
      </c>
      <c r="T514">
        <v>31.389999999999997</v>
      </c>
      <c r="U514">
        <f t="shared" si="34"/>
        <v>14.554999999999996</v>
      </c>
      <c r="V514">
        <v>4</v>
      </c>
    </row>
    <row r="515" spans="1:22" x14ac:dyDescent="0.25">
      <c r="A515" s="1">
        <v>44736.513888888891</v>
      </c>
      <c r="B515">
        <v>2027</v>
      </c>
      <c r="C515">
        <v>16.91</v>
      </c>
      <c r="D515">
        <v>60</v>
      </c>
      <c r="E515">
        <v>60</v>
      </c>
      <c r="F515">
        <v>-6.9770000000000003</v>
      </c>
      <c r="G515">
        <v>30.89</v>
      </c>
      <c r="H515">
        <v>14</v>
      </c>
      <c r="I515">
        <v>-9.4700000000000006</v>
      </c>
      <c r="J515">
        <v>30.54</v>
      </c>
      <c r="K515">
        <v>13.18</v>
      </c>
      <c r="L515">
        <f t="shared" si="31"/>
        <v>0.49835714285714289</v>
      </c>
      <c r="M515">
        <f t="shared" si="32"/>
        <v>0.71851289833080434</v>
      </c>
      <c r="N515" s="2">
        <v>44736</v>
      </c>
      <c r="O515" s="3">
        <v>9.514768518518725</v>
      </c>
      <c r="P515">
        <v>0.57510000000000006</v>
      </c>
      <c r="Q515">
        <v>17.934000000000005</v>
      </c>
      <c r="R515">
        <v>16.841000000000005</v>
      </c>
      <c r="S515">
        <v>1.9999999999999997E-2</v>
      </c>
      <c r="T515">
        <v>31.49</v>
      </c>
      <c r="U515">
        <f t="shared" si="34"/>
        <v>14.648999999999994</v>
      </c>
      <c r="V515">
        <v>4</v>
      </c>
    </row>
    <row r="516" spans="1:22" x14ac:dyDescent="0.25">
      <c r="A516" s="1">
        <v>44736.520833333336</v>
      </c>
      <c r="B516">
        <v>2028</v>
      </c>
      <c r="C516">
        <v>16.91</v>
      </c>
      <c r="D516">
        <v>60</v>
      </c>
      <c r="E516">
        <v>60</v>
      </c>
      <c r="F516">
        <v>-6.7919999999999998</v>
      </c>
      <c r="G516">
        <v>31.04</v>
      </c>
      <c r="H516">
        <v>14.12</v>
      </c>
      <c r="I516">
        <v>-9.31</v>
      </c>
      <c r="J516">
        <v>30.7</v>
      </c>
      <c r="K516">
        <v>13.36</v>
      </c>
      <c r="L516">
        <f t="shared" si="31"/>
        <v>0.4810198300283286</v>
      </c>
      <c r="M516">
        <f t="shared" si="32"/>
        <v>0.69685628742514982</v>
      </c>
      <c r="N516" s="2">
        <v>44736</v>
      </c>
      <c r="O516" s="3">
        <v>9.5217129629631696</v>
      </c>
      <c r="P516">
        <v>0.55570000000000008</v>
      </c>
      <c r="Q516">
        <v>17.944000000000003</v>
      </c>
      <c r="R516">
        <v>16.864999999999998</v>
      </c>
      <c r="S516">
        <v>1.9999999999999997E-2</v>
      </c>
      <c r="T516">
        <v>31.78</v>
      </c>
      <c r="U516">
        <f t="shared" si="34"/>
        <v>14.915000000000003</v>
      </c>
      <c r="V516">
        <v>4</v>
      </c>
    </row>
    <row r="517" spans="1:22" x14ac:dyDescent="0.25">
      <c r="L517">
        <f>AVERAGE(L5:L516)</f>
        <v>0.58125407877403967</v>
      </c>
      <c r="M517">
        <f t="shared" ref="M517:P517" si="35">AVERAGE(M5:M516)</f>
        <v>0.84582829463858289</v>
      </c>
      <c r="N517"/>
      <c r="O517"/>
      <c r="P517">
        <f t="shared" si="35"/>
        <v>0.69109487847222217</v>
      </c>
      <c r="V517">
        <v>4</v>
      </c>
    </row>
    <row r="518" spans="1:22" x14ac:dyDescent="0.25">
      <c r="V518">
        <v>4</v>
      </c>
    </row>
    <row r="519" spans="1:22" x14ac:dyDescent="0.25">
      <c r="V519">
        <v>4</v>
      </c>
    </row>
    <row r="520" spans="1:22" x14ac:dyDescent="0.25">
      <c r="V520">
        <v>4</v>
      </c>
    </row>
    <row r="521" spans="1:22" x14ac:dyDescent="0.25">
      <c r="V521">
        <v>4</v>
      </c>
    </row>
    <row r="522" spans="1:22" x14ac:dyDescent="0.25">
      <c r="V522">
        <v>4</v>
      </c>
    </row>
    <row r="523" spans="1:22" x14ac:dyDescent="0.25">
      <c r="V523">
        <v>4</v>
      </c>
    </row>
    <row r="524" spans="1:22" x14ac:dyDescent="0.25">
      <c r="V524">
        <v>4</v>
      </c>
    </row>
    <row r="525" spans="1:22" x14ac:dyDescent="0.25">
      <c r="V525">
        <v>4</v>
      </c>
    </row>
    <row r="526" spans="1:22" x14ac:dyDescent="0.25">
      <c r="V526">
        <v>4</v>
      </c>
    </row>
    <row r="527" spans="1:22" x14ac:dyDescent="0.25">
      <c r="V527">
        <v>4</v>
      </c>
    </row>
    <row r="528" spans="1:22" x14ac:dyDescent="0.25">
      <c r="V528">
        <v>4</v>
      </c>
    </row>
    <row r="529" spans="22:22" x14ac:dyDescent="0.25">
      <c r="V529">
        <v>4</v>
      </c>
    </row>
    <row r="530" spans="22:22" x14ac:dyDescent="0.25">
      <c r="V530">
        <v>4</v>
      </c>
    </row>
    <row r="531" spans="22:22" x14ac:dyDescent="0.25">
      <c r="V531">
        <v>4</v>
      </c>
    </row>
    <row r="532" spans="22:22" x14ac:dyDescent="0.25">
      <c r="V532">
        <v>4</v>
      </c>
    </row>
    <row r="533" spans="22:22" x14ac:dyDescent="0.25">
      <c r="V533">
        <v>4</v>
      </c>
    </row>
    <row r="534" spans="22:22" x14ac:dyDescent="0.25">
      <c r="V534">
        <v>4</v>
      </c>
    </row>
    <row r="535" spans="22:22" x14ac:dyDescent="0.25">
      <c r="V535">
        <v>4</v>
      </c>
    </row>
    <row r="536" spans="22:22" x14ac:dyDescent="0.25">
      <c r="V536">
        <v>4</v>
      </c>
    </row>
    <row r="537" spans="22:22" x14ac:dyDescent="0.25">
      <c r="V537">
        <v>4</v>
      </c>
    </row>
    <row r="538" spans="22:22" x14ac:dyDescent="0.25">
      <c r="V538">
        <v>4</v>
      </c>
    </row>
    <row r="539" spans="22:22" x14ac:dyDescent="0.25">
      <c r="V539">
        <v>4</v>
      </c>
    </row>
    <row r="540" spans="22:22" x14ac:dyDescent="0.25">
      <c r="V540">
        <v>4</v>
      </c>
    </row>
    <row r="541" spans="22:22" x14ac:dyDescent="0.25">
      <c r="V541">
        <v>4</v>
      </c>
    </row>
    <row r="542" spans="22:22" x14ac:dyDescent="0.25">
      <c r="V542">
        <v>4</v>
      </c>
    </row>
    <row r="543" spans="22:22" x14ac:dyDescent="0.25">
      <c r="V543">
        <v>4</v>
      </c>
    </row>
    <row r="544" spans="22:22" x14ac:dyDescent="0.25">
      <c r="V544">
        <v>4</v>
      </c>
    </row>
    <row r="545" spans="22:22" x14ac:dyDescent="0.25">
      <c r="V545">
        <v>4</v>
      </c>
    </row>
    <row r="546" spans="22:22" x14ac:dyDescent="0.25">
      <c r="V546">
        <v>4</v>
      </c>
    </row>
    <row r="547" spans="22:22" x14ac:dyDescent="0.25">
      <c r="V547">
        <v>4</v>
      </c>
    </row>
    <row r="548" spans="22:22" x14ac:dyDescent="0.25">
      <c r="V548">
        <v>4</v>
      </c>
    </row>
    <row r="549" spans="22:22" x14ac:dyDescent="0.25">
      <c r="V549">
        <v>4</v>
      </c>
    </row>
    <row r="550" spans="22:22" x14ac:dyDescent="0.25">
      <c r="V550">
        <v>4</v>
      </c>
    </row>
    <row r="551" spans="22:22" x14ac:dyDescent="0.25">
      <c r="V551">
        <v>4</v>
      </c>
    </row>
    <row r="552" spans="22:22" x14ac:dyDescent="0.25">
      <c r="V552">
        <v>4</v>
      </c>
    </row>
    <row r="553" spans="22:22" x14ac:dyDescent="0.25">
      <c r="V553">
        <v>4</v>
      </c>
    </row>
    <row r="554" spans="22:22" x14ac:dyDescent="0.25">
      <c r="V554">
        <v>4</v>
      </c>
    </row>
    <row r="555" spans="22:22" x14ac:dyDescent="0.25">
      <c r="V555">
        <v>4</v>
      </c>
    </row>
    <row r="556" spans="22:22" x14ac:dyDescent="0.25">
      <c r="V556">
        <v>4</v>
      </c>
    </row>
    <row r="557" spans="22:22" x14ac:dyDescent="0.25">
      <c r="V557">
        <v>4</v>
      </c>
    </row>
    <row r="558" spans="22:22" x14ac:dyDescent="0.25">
      <c r="V558">
        <v>4</v>
      </c>
    </row>
    <row r="559" spans="22:22" x14ac:dyDescent="0.25">
      <c r="V559">
        <v>4</v>
      </c>
    </row>
    <row r="560" spans="22:22" x14ac:dyDescent="0.25">
      <c r="V560">
        <v>4</v>
      </c>
    </row>
    <row r="561" spans="22:22" x14ac:dyDescent="0.25">
      <c r="V561">
        <v>4</v>
      </c>
    </row>
    <row r="562" spans="22:22" x14ac:dyDescent="0.25">
      <c r="V562">
        <v>4</v>
      </c>
    </row>
    <row r="563" spans="22:22" x14ac:dyDescent="0.25">
      <c r="V563">
        <v>4</v>
      </c>
    </row>
    <row r="564" spans="22:22" x14ac:dyDescent="0.25">
      <c r="V564">
        <v>4</v>
      </c>
    </row>
    <row r="565" spans="22:22" x14ac:dyDescent="0.25">
      <c r="V565">
        <v>4</v>
      </c>
    </row>
    <row r="566" spans="22:22" x14ac:dyDescent="0.25">
      <c r="V566">
        <v>4</v>
      </c>
    </row>
    <row r="567" spans="22:22" x14ac:dyDescent="0.25">
      <c r="V567">
        <v>4</v>
      </c>
    </row>
    <row r="568" spans="22:22" x14ac:dyDescent="0.25">
      <c r="V568">
        <v>4</v>
      </c>
    </row>
    <row r="569" spans="22:22" x14ac:dyDescent="0.25">
      <c r="V569">
        <v>4</v>
      </c>
    </row>
    <row r="570" spans="22:22" x14ac:dyDescent="0.25">
      <c r="V570">
        <v>4</v>
      </c>
    </row>
    <row r="571" spans="22:22" x14ac:dyDescent="0.25">
      <c r="V571">
        <v>4</v>
      </c>
    </row>
    <row r="572" spans="22:22" x14ac:dyDescent="0.25">
      <c r="V572">
        <v>4</v>
      </c>
    </row>
    <row r="573" spans="22:22" x14ac:dyDescent="0.25">
      <c r="V573">
        <v>4</v>
      </c>
    </row>
    <row r="574" spans="22:22" x14ac:dyDescent="0.25">
      <c r="V574">
        <v>4</v>
      </c>
    </row>
    <row r="575" spans="22:22" x14ac:dyDescent="0.25">
      <c r="V575">
        <v>4</v>
      </c>
    </row>
    <row r="576" spans="22:22" x14ac:dyDescent="0.25">
      <c r="V576">
        <v>4</v>
      </c>
    </row>
    <row r="577" spans="22:22" x14ac:dyDescent="0.25">
      <c r="V577">
        <v>4</v>
      </c>
    </row>
    <row r="578" spans="22:22" x14ac:dyDescent="0.25">
      <c r="V578">
        <v>4</v>
      </c>
    </row>
    <row r="579" spans="22:22" x14ac:dyDescent="0.25">
      <c r="V579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14"/>
  <sheetViews>
    <sheetView topLeftCell="A481" workbookViewId="0">
      <selection activeCell="W513" sqref="W513"/>
    </sheetView>
  </sheetViews>
  <sheetFormatPr defaultRowHeight="15" x14ac:dyDescent="0.25"/>
  <sheetData>
    <row r="1" spans="2:21" ht="18.75" x14ac:dyDescent="0.25">
      <c r="B1" s="2"/>
      <c r="C1" s="3"/>
      <c r="D1" t="s">
        <v>31</v>
      </c>
      <c r="E1" t="s">
        <v>24</v>
      </c>
      <c r="F1" t="s">
        <v>25</v>
      </c>
      <c r="G1" t="s">
        <v>26</v>
      </c>
      <c r="H1" t="s">
        <v>27</v>
      </c>
      <c r="I1" s="4" t="s">
        <v>30</v>
      </c>
      <c r="J1" s="5" t="s">
        <v>32</v>
      </c>
      <c r="K1" s="5" t="s">
        <v>33</v>
      </c>
      <c r="L1" s="5" t="s">
        <v>34</v>
      </c>
      <c r="M1" s="5" t="s">
        <v>35</v>
      </c>
      <c r="N1" s="5" t="s">
        <v>36</v>
      </c>
      <c r="O1" s="5" t="s">
        <v>37</v>
      </c>
      <c r="P1" s="5" t="s">
        <v>38</v>
      </c>
      <c r="Q1" s="6" t="s">
        <v>39</v>
      </c>
      <c r="R1" s="6" t="s">
        <v>40</v>
      </c>
      <c r="S1" s="6" t="s">
        <v>41</v>
      </c>
      <c r="T1" s="5" t="s">
        <v>42</v>
      </c>
      <c r="U1" s="5" t="s">
        <v>43</v>
      </c>
    </row>
    <row r="2" spans="2:21" ht="15.75" x14ac:dyDescent="0.25">
      <c r="B2" s="2">
        <v>44727</v>
      </c>
      <c r="C2" s="3">
        <v>0.57032407407407337</v>
      </c>
      <c r="D2">
        <v>1.0049999999999997</v>
      </c>
      <c r="E2">
        <v>19.748000000000001</v>
      </c>
      <c r="F2">
        <v>18.359000000000002</v>
      </c>
      <c r="G2">
        <v>1.9999999999999997E-2</v>
      </c>
      <c r="H2">
        <v>28.98</v>
      </c>
      <c r="I2">
        <f t="shared" ref="I2:I65" si="0">ABS(F2-H2)</f>
        <v>10.620999999999999</v>
      </c>
      <c r="J2" s="7">
        <v>0.1</v>
      </c>
      <c r="K2" s="7">
        <v>0.3</v>
      </c>
      <c r="L2" s="7">
        <v>0.1</v>
      </c>
      <c r="M2" s="8">
        <v>7.69</v>
      </c>
      <c r="N2" s="9">
        <f>(((-M2*(H2-E2))/(F2-H2)^2))</f>
        <v>-0.62934866883119811</v>
      </c>
      <c r="O2" s="10">
        <f>(-M2/(F2-H2))</f>
        <v>0.7240372846248001</v>
      </c>
      <c r="P2" s="10">
        <f>((M2*(F2-E2)/((F2-H2)^2)))</f>
        <v>-9.4688615793602021E-2</v>
      </c>
      <c r="Q2" s="10">
        <f>(N2*J2)^2</f>
        <v>3.9607974695960117E-3</v>
      </c>
      <c r="R2" s="10">
        <f>(O2*K2)^2</f>
        <v>4.7180699057416842E-2</v>
      </c>
      <c r="S2" s="10">
        <f>(P2*L2)^2</f>
        <v>8.9659339609083792E-5</v>
      </c>
      <c r="T2" s="10">
        <f>Q2+R2+S2</f>
        <v>5.1231155866621934E-2</v>
      </c>
      <c r="U2" s="11">
        <f>SQRT(T2)</f>
        <v>0.22634300489880824</v>
      </c>
    </row>
    <row r="3" spans="2:21" ht="15.75" x14ac:dyDescent="0.25">
      <c r="B3" s="2">
        <v>44727</v>
      </c>
      <c r="C3" s="3">
        <v>0.57726851851851779</v>
      </c>
      <c r="D3">
        <v>0.99649999999999994</v>
      </c>
      <c r="E3">
        <v>19.745999999999999</v>
      </c>
      <c r="F3">
        <v>18.378</v>
      </c>
      <c r="G3">
        <v>1.9999999999999997E-2</v>
      </c>
      <c r="H3">
        <v>28.970000000000006</v>
      </c>
      <c r="I3">
        <f t="shared" si="0"/>
        <v>10.592000000000006</v>
      </c>
      <c r="J3" s="7">
        <v>0.1</v>
      </c>
      <c r="K3" s="7">
        <v>0.3</v>
      </c>
      <c r="L3" s="7">
        <v>0.1</v>
      </c>
      <c r="M3" s="8">
        <v>7.69</v>
      </c>
      <c r="N3" s="9">
        <f t="shared" ref="N3:N66" si="1">(((-M3*(H3-E3))/(F3-H3)^2))</f>
        <v>-0.63225124017670509</v>
      </c>
      <c r="O3" s="10">
        <f t="shared" ref="O3:O66" si="2">(-M3/(F3-H3))</f>
        <v>0.7260196374622353</v>
      </c>
      <c r="P3" s="10">
        <f t="shared" ref="P3:P66" si="3">((M3*(F3-E3)/((F3-H3)^2)))</f>
        <v>-9.3768397285530242E-2</v>
      </c>
      <c r="Q3" s="10">
        <f t="shared" ref="Q3:Q66" si="4">(N3*J3)^2</f>
        <v>3.9974163070498163E-3</v>
      </c>
      <c r="R3" s="10">
        <f t="shared" ref="R3:R66" si="5">(O3*K3)^2</f>
        <v>4.7439406258271602E-2</v>
      </c>
      <c r="S3" s="10">
        <f t="shared" ref="S3:S66" si="6">(P3*L3)^2</f>
        <v>8.7925123294970366E-5</v>
      </c>
      <c r="T3" s="10">
        <f t="shared" ref="T3:T66" si="7">Q3+R3+S3</f>
        <v>5.1524747688616389E-2</v>
      </c>
      <c r="U3" s="11">
        <f t="shared" ref="U3:U66" si="8">SQRT(T3)</f>
        <v>0.22699063348212495</v>
      </c>
    </row>
    <row r="4" spans="2:21" ht="15.75" x14ac:dyDescent="0.25">
      <c r="B4" s="2">
        <v>44727</v>
      </c>
      <c r="C4" s="3">
        <v>0.58421296296296221</v>
      </c>
      <c r="D4">
        <v>0.98219999999999996</v>
      </c>
      <c r="E4">
        <v>19.713999999999999</v>
      </c>
      <c r="F4">
        <v>18.335999999999999</v>
      </c>
      <c r="G4">
        <v>1.9999999999999997E-2</v>
      </c>
      <c r="H4">
        <v>29.089999999999996</v>
      </c>
      <c r="I4">
        <f t="shared" si="0"/>
        <v>10.753999999999998</v>
      </c>
      <c r="J4" s="7">
        <v>0.1</v>
      </c>
      <c r="K4" s="7">
        <v>0.3</v>
      </c>
      <c r="L4" s="7">
        <v>0.1</v>
      </c>
      <c r="M4" s="8">
        <v>7.69</v>
      </c>
      <c r="N4" s="9">
        <f t="shared" si="1"/>
        <v>-0.62345322269418491</v>
      </c>
      <c r="O4" s="10">
        <f t="shared" si="2"/>
        <v>0.71508275990329195</v>
      </c>
      <c r="P4" s="10">
        <f t="shared" si="3"/>
        <v>-9.1629537209106993E-2</v>
      </c>
      <c r="Q4" s="10">
        <f t="shared" si="4"/>
        <v>3.8869392088776498E-3</v>
      </c>
      <c r="R4" s="10">
        <f t="shared" si="5"/>
        <v>4.6020901815981813E-2</v>
      </c>
      <c r="S4" s="10">
        <f t="shared" si="6"/>
        <v>8.395972089155122E-5</v>
      </c>
      <c r="T4" s="10">
        <f t="shared" si="7"/>
        <v>4.9991800745751012E-2</v>
      </c>
      <c r="U4" s="11">
        <f t="shared" si="8"/>
        <v>0.22358846290842246</v>
      </c>
    </row>
    <row r="5" spans="2:21" ht="15.75" x14ac:dyDescent="0.25">
      <c r="B5" s="2">
        <v>44727</v>
      </c>
      <c r="C5" s="3">
        <v>0.59115740740740663</v>
      </c>
      <c r="D5">
        <v>1.0733999999999999</v>
      </c>
      <c r="E5">
        <v>19.619</v>
      </c>
      <c r="F5">
        <v>18.036999999999999</v>
      </c>
      <c r="G5">
        <v>1.9999999999999997E-2</v>
      </c>
      <c r="H5">
        <v>29.330000000000002</v>
      </c>
      <c r="I5">
        <f t="shared" si="0"/>
        <v>11.293000000000003</v>
      </c>
      <c r="J5" s="7">
        <v>0.1</v>
      </c>
      <c r="K5" s="7">
        <v>0.3</v>
      </c>
      <c r="L5" s="7">
        <v>0.1</v>
      </c>
      <c r="M5" s="8">
        <v>7.69</v>
      </c>
      <c r="N5" s="9">
        <f t="shared" si="1"/>
        <v>-0.5855603175642814</v>
      </c>
      <c r="O5" s="10">
        <f t="shared" si="2"/>
        <v>0.68095280262109259</v>
      </c>
      <c r="P5" s="10">
        <f t="shared" si="3"/>
        <v>-9.539248505681118E-2</v>
      </c>
      <c r="Q5" s="10">
        <f t="shared" si="4"/>
        <v>3.4288088550598213E-3</v>
      </c>
      <c r="R5" s="10">
        <f t="shared" si="5"/>
        <v>4.1732704745776859E-2</v>
      </c>
      <c r="S5" s="10">
        <f t="shared" si="6"/>
        <v>9.0997262053139452E-5</v>
      </c>
      <c r="T5" s="10">
        <f t="shared" si="7"/>
        <v>4.5252510862889818E-2</v>
      </c>
      <c r="U5" s="11">
        <f t="shared" si="8"/>
        <v>0.21272637556939153</v>
      </c>
    </row>
    <row r="6" spans="2:21" ht="15.75" x14ac:dyDescent="0.25">
      <c r="B6" s="2">
        <v>44727</v>
      </c>
      <c r="C6" s="3">
        <v>0.59810185185185105</v>
      </c>
      <c r="D6">
        <v>1.093</v>
      </c>
      <c r="E6">
        <v>19.529999999999998</v>
      </c>
      <c r="F6">
        <v>17.881999999999998</v>
      </c>
      <c r="G6">
        <v>1.9999999999999997E-2</v>
      </c>
      <c r="H6">
        <v>29.490000000000002</v>
      </c>
      <c r="I6">
        <f t="shared" si="0"/>
        <v>11.608000000000004</v>
      </c>
      <c r="J6" s="7">
        <v>0.1</v>
      </c>
      <c r="K6" s="7">
        <v>0.3</v>
      </c>
      <c r="L6" s="7">
        <v>0.1</v>
      </c>
      <c r="M6" s="8">
        <v>7.69</v>
      </c>
      <c r="N6" s="9">
        <f t="shared" si="1"/>
        <v>-0.56842200131946352</v>
      </c>
      <c r="O6" s="10">
        <f t="shared" si="2"/>
        <v>0.66247415575465174</v>
      </c>
      <c r="P6" s="10">
        <f t="shared" si="3"/>
        <v>-9.4052154435188287E-2</v>
      </c>
      <c r="Q6" s="10">
        <f t="shared" si="4"/>
        <v>3.2310357158402418E-3</v>
      </c>
      <c r="R6" s="10">
        <f t="shared" si="5"/>
        <v>3.9498480633855464E-2</v>
      </c>
      <c r="S6" s="10">
        <f t="shared" si="6"/>
        <v>8.8458077539005082E-5</v>
      </c>
      <c r="T6" s="10">
        <f t="shared" si="7"/>
        <v>4.2817974427234708E-2</v>
      </c>
      <c r="U6" s="11">
        <f t="shared" si="8"/>
        <v>0.20692504543248191</v>
      </c>
    </row>
    <row r="7" spans="2:21" ht="15.75" x14ac:dyDescent="0.25">
      <c r="B7" s="2">
        <v>44727</v>
      </c>
      <c r="C7" s="3">
        <v>0.60504629629629547</v>
      </c>
      <c r="D7">
        <v>0.98659999999999992</v>
      </c>
      <c r="E7">
        <v>19.542999999999999</v>
      </c>
      <c r="F7">
        <v>18.041999999999994</v>
      </c>
      <c r="G7">
        <v>1.9999999999999997E-2</v>
      </c>
      <c r="H7">
        <v>29.74</v>
      </c>
      <c r="I7">
        <f t="shared" si="0"/>
        <v>11.698000000000004</v>
      </c>
      <c r="J7" s="7">
        <v>0.1</v>
      </c>
      <c r="K7" s="7">
        <v>0.3</v>
      </c>
      <c r="L7" s="7">
        <v>0.1</v>
      </c>
      <c r="M7" s="8">
        <v>7.69</v>
      </c>
      <c r="N7" s="9">
        <f t="shared" si="1"/>
        <v>-0.57302757979855501</v>
      </c>
      <c r="O7" s="10">
        <f t="shared" si="2"/>
        <v>0.65737732945802685</v>
      </c>
      <c r="P7" s="10">
        <f t="shared" si="3"/>
        <v>-8.4349749659471798E-2</v>
      </c>
      <c r="Q7" s="10">
        <f t="shared" si="4"/>
        <v>3.2836060720978937E-3</v>
      </c>
      <c r="R7" s="10">
        <f t="shared" si="5"/>
        <v>3.8893045795683041E-2</v>
      </c>
      <c r="S7" s="10">
        <f t="shared" si="6"/>
        <v>7.1148802676155622E-5</v>
      </c>
      <c r="T7" s="10">
        <f t="shared" si="7"/>
        <v>4.2247800670457088E-2</v>
      </c>
      <c r="U7" s="11">
        <f t="shared" si="8"/>
        <v>0.2055426979254118</v>
      </c>
    </row>
    <row r="8" spans="2:21" ht="15.75" x14ac:dyDescent="0.25">
      <c r="B8" s="2">
        <v>44727</v>
      </c>
      <c r="C8" s="3">
        <v>0.61199074074073989</v>
      </c>
      <c r="D8">
        <v>0.9484999999999999</v>
      </c>
      <c r="E8">
        <v>19.545999999999999</v>
      </c>
      <c r="F8">
        <v>18.099</v>
      </c>
      <c r="G8">
        <v>1.9999999999999997E-2</v>
      </c>
      <c r="H8">
        <v>29.860000000000003</v>
      </c>
      <c r="I8">
        <f t="shared" si="0"/>
        <v>11.761000000000003</v>
      </c>
      <c r="J8" s="7">
        <v>0.1</v>
      </c>
      <c r="K8" s="7">
        <v>0.3</v>
      </c>
      <c r="L8" s="7">
        <v>0.1</v>
      </c>
      <c r="M8" s="8">
        <v>7.69</v>
      </c>
      <c r="N8" s="9">
        <f t="shared" si="1"/>
        <v>-0.57340960965751564</v>
      </c>
      <c r="O8" s="10">
        <f t="shared" si="2"/>
        <v>0.65385596462885798</v>
      </c>
      <c r="P8" s="10">
        <f t="shared" si="3"/>
        <v>-8.0446354971342296E-2</v>
      </c>
      <c r="Q8" s="10">
        <f t="shared" si="4"/>
        <v>3.2879858044758447E-3</v>
      </c>
      <c r="R8" s="10">
        <f t="shared" si="5"/>
        <v>3.8477486023266089E-2</v>
      </c>
      <c r="S8" s="10">
        <f t="shared" si="6"/>
        <v>6.4716160281752086E-5</v>
      </c>
      <c r="T8" s="10">
        <f t="shared" si="7"/>
        <v>4.1830187988023688E-2</v>
      </c>
      <c r="U8" s="11">
        <f t="shared" si="8"/>
        <v>0.20452429681586412</v>
      </c>
    </row>
    <row r="9" spans="2:21" ht="15.75" x14ac:dyDescent="0.25">
      <c r="B9" s="2">
        <v>44727</v>
      </c>
      <c r="C9" s="3">
        <v>0.61893518518518431</v>
      </c>
      <c r="D9">
        <v>0.93580000000000008</v>
      </c>
      <c r="E9">
        <v>19.547999999999995</v>
      </c>
      <c r="F9">
        <v>18.116</v>
      </c>
      <c r="G9">
        <v>1.9999999999999997E-2</v>
      </c>
      <c r="H9">
        <v>29.810000000000002</v>
      </c>
      <c r="I9">
        <f t="shared" si="0"/>
        <v>11.694000000000003</v>
      </c>
      <c r="J9" s="7">
        <v>0.1</v>
      </c>
      <c r="K9" s="7">
        <v>0.3</v>
      </c>
      <c r="L9" s="7">
        <v>0.1</v>
      </c>
      <c r="M9" s="8">
        <v>7.69</v>
      </c>
      <c r="N9" s="9">
        <f t="shared" si="1"/>
        <v>-0.57707488157409081</v>
      </c>
      <c r="O9" s="10">
        <f t="shared" si="2"/>
        <v>0.65760218915683244</v>
      </c>
      <c r="P9" s="10">
        <f t="shared" si="3"/>
        <v>-8.0527307582741625E-2</v>
      </c>
      <c r="Q9" s="10">
        <f t="shared" si="4"/>
        <v>3.33015418943751E-3</v>
      </c>
      <c r="R9" s="10">
        <f t="shared" si="5"/>
        <v>3.8919657526547254E-2</v>
      </c>
      <c r="S9" s="10">
        <f t="shared" si="6"/>
        <v>6.4846472665254778E-5</v>
      </c>
      <c r="T9" s="10">
        <f t="shared" si="7"/>
        <v>4.2314658188650017E-2</v>
      </c>
      <c r="U9" s="11">
        <f t="shared" si="8"/>
        <v>0.20570527020144627</v>
      </c>
    </row>
    <row r="10" spans="2:21" ht="15.75" x14ac:dyDescent="0.25">
      <c r="B10" s="2">
        <v>44727</v>
      </c>
      <c r="C10" s="3">
        <v>0.62587962962962873</v>
      </c>
      <c r="D10">
        <v>0.91079999999999983</v>
      </c>
      <c r="E10">
        <v>19.54</v>
      </c>
      <c r="F10">
        <v>18.128</v>
      </c>
      <c r="G10">
        <v>1.9999999999999997E-2</v>
      </c>
      <c r="H10">
        <v>30</v>
      </c>
      <c r="I10">
        <f t="shared" si="0"/>
        <v>11.872</v>
      </c>
      <c r="J10" s="7">
        <v>0.1</v>
      </c>
      <c r="K10" s="7">
        <v>0.3</v>
      </c>
      <c r="L10" s="7">
        <v>0.1</v>
      </c>
      <c r="M10" s="8">
        <v>7.69</v>
      </c>
      <c r="N10" s="9">
        <f t="shared" si="1"/>
        <v>-0.57070312216200125</v>
      </c>
      <c r="O10" s="10">
        <f t="shared" si="2"/>
        <v>0.64774258760107817</v>
      </c>
      <c r="P10" s="10">
        <f t="shared" si="3"/>
        <v>-7.7039465439076985E-2</v>
      </c>
      <c r="Q10" s="10">
        <f t="shared" si="4"/>
        <v>3.2570205364545611E-3</v>
      </c>
      <c r="R10" s="10">
        <f t="shared" si="5"/>
        <v>3.7761341381292633E-2</v>
      </c>
      <c r="S10" s="10">
        <f t="shared" si="6"/>
        <v>5.9350792351387382E-5</v>
      </c>
      <c r="T10" s="10">
        <f t="shared" si="7"/>
        <v>4.1077712710098579E-2</v>
      </c>
      <c r="U10" s="11">
        <f t="shared" si="8"/>
        <v>0.20267637432640881</v>
      </c>
    </row>
    <row r="11" spans="2:21" ht="15.75" x14ac:dyDescent="0.25">
      <c r="B11" s="2">
        <v>44727</v>
      </c>
      <c r="C11" s="3">
        <v>0.63282407407407315</v>
      </c>
      <c r="D11">
        <v>0.89540000000000008</v>
      </c>
      <c r="E11">
        <v>19.527999999999999</v>
      </c>
      <c r="F11">
        <v>18.164000000000005</v>
      </c>
      <c r="G11">
        <v>1.9999999999999997E-2</v>
      </c>
      <c r="H11">
        <v>29.889999999999997</v>
      </c>
      <c r="I11">
        <f t="shared" si="0"/>
        <v>11.725999999999992</v>
      </c>
      <c r="J11" s="7">
        <v>0.1</v>
      </c>
      <c r="K11" s="7">
        <v>0.3</v>
      </c>
      <c r="L11" s="7">
        <v>0.1</v>
      </c>
      <c r="M11" s="8">
        <v>7.69</v>
      </c>
      <c r="N11" s="9">
        <f t="shared" si="1"/>
        <v>-0.57952229438981906</v>
      </c>
      <c r="O11" s="10">
        <f t="shared" si="2"/>
        <v>0.65580760702711971</v>
      </c>
      <c r="P11" s="10">
        <f t="shared" si="3"/>
        <v>-7.6285312637300678E-2</v>
      </c>
      <c r="Q11" s="10">
        <f t="shared" si="4"/>
        <v>3.3584608969484011E-3</v>
      </c>
      <c r="R11" s="10">
        <f t="shared" si="5"/>
        <v>3.8707525569117336E-2</v>
      </c>
      <c r="S11" s="10">
        <f t="shared" si="6"/>
        <v>5.8194489241707069E-5</v>
      </c>
      <c r="T11" s="10">
        <f t="shared" si="7"/>
        <v>4.2124180955307441E-2</v>
      </c>
      <c r="U11" s="11">
        <f t="shared" si="8"/>
        <v>0.20524176221058774</v>
      </c>
    </row>
    <row r="12" spans="2:21" ht="15.75" x14ac:dyDescent="0.25">
      <c r="B12" s="2">
        <v>44727</v>
      </c>
      <c r="C12" s="3">
        <v>0.63976851851851757</v>
      </c>
      <c r="D12">
        <v>0.91170000000000007</v>
      </c>
      <c r="E12">
        <v>19.532</v>
      </c>
      <c r="F12">
        <v>18.195</v>
      </c>
      <c r="G12">
        <v>1.9999999999999997E-2</v>
      </c>
      <c r="H12">
        <v>29.48</v>
      </c>
      <c r="I12">
        <f t="shared" si="0"/>
        <v>11.285</v>
      </c>
      <c r="J12" s="7">
        <v>0.1</v>
      </c>
      <c r="K12" s="7">
        <v>0.3</v>
      </c>
      <c r="L12" s="7">
        <v>0.1</v>
      </c>
      <c r="M12" s="8">
        <v>7.69</v>
      </c>
      <c r="N12" s="9">
        <f t="shared" si="1"/>
        <v>-0.60070187781860762</v>
      </c>
      <c r="O12" s="10">
        <f t="shared" si="2"/>
        <v>0.68143553389455036</v>
      </c>
      <c r="P12" s="10">
        <f t="shared" si="3"/>
        <v>-8.0733656075942725E-2</v>
      </c>
      <c r="Q12" s="10">
        <f t="shared" si="4"/>
        <v>3.6084274601480147E-3</v>
      </c>
      <c r="R12" s="10">
        <f t="shared" si="5"/>
        <v>4.1791894816873586E-2</v>
      </c>
      <c r="S12" s="10">
        <f t="shared" si="6"/>
        <v>6.5179232233886033E-5</v>
      </c>
      <c r="T12" s="10">
        <f t="shared" si="7"/>
        <v>4.5465501509255483E-2</v>
      </c>
      <c r="U12" s="11">
        <f t="shared" si="8"/>
        <v>0.2132264090333453</v>
      </c>
    </row>
    <row r="13" spans="2:21" ht="15.75" x14ac:dyDescent="0.25">
      <c r="B13" s="2">
        <v>44727</v>
      </c>
      <c r="C13" s="3">
        <v>0.64671296296296199</v>
      </c>
      <c r="D13">
        <v>0.88100000000000001</v>
      </c>
      <c r="E13">
        <v>19.526</v>
      </c>
      <c r="F13">
        <v>18.231999999999999</v>
      </c>
      <c r="G13">
        <v>1.9999999999999997E-2</v>
      </c>
      <c r="H13">
        <v>29.589999999999996</v>
      </c>
      <c r="I13">
        <f t="shared" si="0"/>
        <v>11.357999999999997</v>
      </c>
      <c r="J13" s="7">
        <v>0.1</v>
      </c>
      <c r="K13" s="7">
        <v>0.3</v>
      </c>
      <c r="L13" s="7">
        <v>0.1</v>
      </c>
      <c r="M13" s="8">
        <v>7.69</v>
      </c>
      <c r="N13" s="9">
        <f t="shared" si="1"/>
        <v>-0.59991985995118746</v>
      </c>
      <c r="O13" s="10">
        <f t="shared" si="2"/>
        <v>0.6770558196865647</v>
      </c>
      <c r="P13" s="10">
        <f t="shared" si="3"/>
        <v>-7.7135959735377305E-2</v>
      </c>
      <c r="Q13" s="10">
        <f t="shared" si="4"/>
        <v>3.5990383836385243E-3</v>
      </c>
      <c r="R13" s="10">
        <f t="shared" si="5"/>
        <v>4.1256412467430136E-2</v>
      </c>
      <c r="S13" s="10">
        <f t="shared" si="6"/>
        <v>5.9499562842977494E-5</v>
      </c>
      <c r="T13" s="10">
        <f t="shared" si="7"/>
        <v>4.4914950413911636E-2</v>
      </c>
      <c r="U13" s="11">
        <f t="shared" si="8"/>
        <v>0.21193147575079932</v>
      </c>
    </row>
    <row r="14" spans="2:21" ht="15.75" x14ac:dyDescent="0.25">
      <c r="B14" s="2">
        <v>44727</v>
      </c>
      <c r="C14" s="3">
        <v>0.65365740740740641</v>
      </c>
      <c r="D14">
        <v>0.84929999999999983</v>
      </c>
      <c r="E14">
        <v>19.545000000000002</v>
      </c>
      <c r="F14">
        <v>18.283000000000001</v>
      </c>
      <c r="G14">
        <v>1.9999999999999997E-2</v>
      </c>
      <c r="H14">
        <v>29.75</v>
      </c>
      <c r="I14">
        <f t="shared" si="0"/>
        <v>11.466999999999999</v>
      </c>
      <c r="J14" s="7">
        <v>0.1</v>
      </c>
      <c r="K14" s="7">
        <v>0.3</v>
      </c>
      <c r="L14" s="7">
        <v>0.1</v>
      </c>
      <c r="M14" s="8">
        <v>7.69</v>
      </c>
      <c r="N14" s="9">
        <f t="shared" si="1"/>
        <v>-0.59681499166082919</v>
      </c>
      <c r="O14" s="10">
        <f t="shared" si="2"/>
        <v>0.670620040115113</v>
      </c>
      <c r="P14" s="10">
        <f t="shared" si="3"/>
        <v>-7.3805048454283873E-2</v>
      </c>
      <c r="Q14" s="10">
        <f t="shared" si="4"/>
        <v>3.5618813427111566E-3</v>
      </c>
      <c r="R14" s="10">
        <f t="shared" si="5"/>
        <v>4.047581143835962E-2</v>
      </c>
      <c r="S14" s="10">
        <f t="shared" si="6"/>
        <v>5.4471851773391905E-5</v>
      </c>
      <c r="T14" s="10">
        <f t="shared" si="7"/>
        <v>4.4092164632844169E-2</v>
      </c>
      <c r="U14" s="11">
        <f t="shared" si="8"/>
        <v>0.20998134353519166</v>
      </c>
    </row>
    <row r="15" spans="2:21" ht="15.75" x14ac:dyDescent="0.25">
      <c r="B15" s="2">
        <v>44727</v>
      </c>
      <c r="C15" s="3">
        <v>0.66060185185185083</v>
      </c>
      <c r="D15">
        <v>0.82099999999999995</v>
      </c>
      <c r="E15">
        <v>19.552</v>
      </c>
      <c r="F15">
        <v>18.305999999999997</v>
      </c>
      <c r="G15">
        <v>1.9999999999999997E-2</v>
      </c>
      <c r="H15">
        <v>30.01</v>
      </c>
      <c r="I15">
        <f t="shared" si="0"/>
        <v>11.704000000000004</v>
      </c>
      <c r="J15" s="7">
        <v>0.1</v>
      </c>
      <c r="K15" s="7">
        <v>0.3</v>
      </c>
      <c r="L15" s="7">
        <v>0.1</v>
      </c>
      <c r="M15" s="8">
        <v>7.69</v>
      </c>
      <c r="N15" s="9">
        <f t="shared" si="1"/>
        <v>-0.58709225488689076</v>
      </c>
      <c r="O15" s="10">
        <f t="shared" si="2"/>
        <v>0.65704032809295942</v>
      </c>
      <c r="P15" s="10">
        <f t="shared" si="3"/>
        <v>-6.9948073206068759E-2</v>
      </c>
      <c r="Q15" s="10">
        <f t="shared" si="4"/>
        <v>3.4467731574817397E-3</v>
      </c>
      <c r="R15" s="10">
        <f t="shared" si="5"/>
        <v>3.8853179346645339E-2</v>
      </c>
      <c r="S15" s="10">
        <f t="shared" si="6"/>
        <v>4.8927329452415551E-5</v>
      </c>
      <c r="T15" s="10">
        <f t="shared" si="7"/>
        <v>4.2348879833579489E-2</v>
      </c>
      <c r="U15" s="11">
        <f t="shared" si="8"/>
        <v>0.20578843464485436</v>
      </c>
    </row>
    <row r="16" spans="2:21" ht="15.75" x14ac:dyDescent="0.25">
      <c r="B16" s="2">
        <v>44727</v>
      </c>
      <c r="C16" s="3">
        <v>0.66754629629629525</v>
      </c>
      <c r="D16">
        <v>0.9514999999999999</v>
      </c>
      <c r="E16">
        <v>19.469000000000001</v>
      </c>
      <c r="F16">
        <v>18.026999999999997</v>
      </c>
      <c r="G16">
        <v>1.9999999999999997E-2</v>
      </c>
      <c r="H16">
        <v>29.679999999999996</v>
      </c>
      <c r="I16">
        <f t="shared" si="0"/>
        <v>11.652999999999999</v>
      </c>
      <c r="J16" s="7">
        <v>0.1</v>
      </c>
      <c r="K16" s="7">
        <v>0.3</v>
      </c>
      <c r="L16" s="7">
        <v>0.1</v>
      </c>
      <c r="M16" s="8">
        <v>7.69</v>
      </c>
      <c r="N16" s="9">
        <f t="shared" si="1"/>
        <v>-0.57825463572120583</v>
      </c>
      <c r="O16" s="10">
        <f t="shared" si="2"/>
        <v>0.65991590148459633</v>
      </c>
      <c r="P16" s="10">
        <f t="shared" si="3"/>
        <v>-8.1661265763390598E-2</v>
      </c>
      <c r="Q16" s="10">
        <f t="shared" si="4"/>
        <v>3.343784237330645E-3</v>
      </c>
      <c r="R16" s="10">
        <f t="shared" si="5"/>
        <v>3.9194009732900471E-2</v>
      </c>
      <c r="S16" s="10">
        <f t="shared" si="6"/>
        <v>6.6685623260791111E-5</v>
      </c>
      <c r="T16" s="10">
        <f t="shared" si="7"/>
        <v>4.2604479593491909E-2</v>
      </c>
      <c r="U16" s="11">
        <f t="shared" si="8"/>
        <v>0.20640852597092957</v>
      </c>
    </row>
    <row r="17" spans="2:21" ht="15.75" x14ac:dyDescent="0.25">
      <c r="B17" s="2">
        <v>44727</v>
      </c>
      <c r="C17" s="3">
        <v>0.67449074074073967</v>
      </c>
      <c r="D17">
        <v>1.0699999999999998</v>
      </c>
      <c r="E17">
        <v>19.386000000000003</v>
      </c>
      <c r="F17">
        <v>17.794999999999998</v>
      </c>
      <c r="G17">
        <v>1.9999999999999997E-2</v>
      </c>
      <c r="H17">
        <v>29.229999999999997</v>
      </c>
      <c r="I17">
        <f t="shared" si="0"/>
        <v>11.434999999999999</v>
      </c>
      <c r="J17" s="7">
        <v>0.1</v>
      </c>
      <c r="K17" s="7">
        <v>0.3</v>
      </c>
      <c r="L17" s="7">
        <v>0.1</v>
      </c>
      <c r="M17" s="8">
        <v>7.69</v>
      </c>
      <c r="N17" s="9">
        <f t="shared" si="1"/>
        <v>-0.57892940249531144</v>
      </c>
      <c r="O17" s="10">
        <f t="shared" si="2"/>
        <v>0.67249672059466559</v>
      </c>
      <c r="P17" s="10">
        <f t="shared" si="3"/>
        <v>-9.3567318099354285E-2</v>
      </c>
      <c r="Q17" s="10">
        <f t="shared" si="4"/>
        <v>3.3515925307357839E-3</v>
      </c>
      <c r="R17" s="10">
        <f t="shared" si="5"/>
        <v>4.0702665528952166E-2</v>
      </c>
      <c r="S17" s="10">
        <f t="shared" si="6"/>
        <v>8.7548430163057541E-5</v>
      </c>
      <c r="T17" s="10">
        <f t="shared" si="7"/>
        <v>4.4141806489851006E-2</v>
      </c>
      <c r="U17" s="11">
        <f t="shared" si="8"/>
        <v>0.21009951568209528</v>
      </c>
    </row>
    <row r="18" spans="2:21" ht="15.75" x14ac:dyDescent="0.25">
      <c r="B18" s="2">
        <v>44727</v>
      </c>
      <c r="C18" s="3">
        <v>0.68143518518518409</v>
      </c>
      <c r="D18">
        <v>0.97019999999999995</v>
      </c>
      <c r="E18">
        <v>19.406000000000002</v>
      </c>
      <c r="F18">
        <v>17.948</v>
      </c>
      <c r="G18">
        <v>1.9999999999999997E-2</v>
      </c>
      <c r="H18">
        <v>29.48</v>
      </c>
      <c r="I18">
        <f t="shared" si="0"/>
        <v>11.532</v>
      </c>
      <c r="J18" s="7">
        <v>0.1</v>
      </c>
      <c r="K18" s="7">
        <v>0.3</v>
      </c>
      <c r="L18" s="7">
        <v>0.1</v>
      </c>
      <c r="M18" s="8">
        <v>7.69</v>
      </c>
      <c r="N18" s="9">
        <f t="shared" si="1"/>
        <v>-0.58253096933727899</v>
      </c>
      <c r="O18" s="10">
        <f t="shared" si="2"/>
        <v>0.66684009712105452</v>
      </c>
      <c r="P18" s="10">
        <f t="shared" si="3"/>
        <v>-8.4309127783775473E-2</v>
      </c>
      <c r="Q18" s="10">
        <f t="shared" si="4"/>
        <v>3.3934233023702994E-3</v>
      </c>
      <c r="R18" s="10">
        <f t="shared" si="5"/>
        <v>4.0020814361557563E-2</v>
      </c>
      <c r="S18" s="10">
        <f t="shared" si="6"/>
        <v>7.1080290276609814E-5</v>
      </c>
      <c r="T18" s="10">
        <f t="shared" si="7"/>
        <v>4.3485317954204475E-2</v>
      </c>
      <c r="U18" s="11">
        <f t="shared" si="8"/>
        <v>0.20853133566494142</v>
      </c>
    </row>
    <row r="19" spans="2:21" ht="15.75" x14ac:dyDescent="0.25">
      <c r="B19" s="2">
        <v>44727</v>
      </c>
      <c r="C19" s="3">
        <v>0.68837962962962851</v>
      </c>
      <c r="D19">
        <v>0.90279999999999982</v>
      </c>
      <c r="E19">
        <v>19.401000000000003</v>
      </c>
      <c r="F19">
        <v>18.000999999999998</v>
      </c>
      <c r="G19">
        <v>1.9999999999999997E-2</v>
      </c>
      <c r="H19">
        <v>29.9</v>
      </c>
      <c r="I19">
        <f t="shared" si="0"/>
        <v>11.899000000000001</v>
      </c>
      <c r="J19" s="7">
        <v>0.1</v>
      </c>
      <c r="K19" s="7">
        <v>0.3</v>
      </c>
      <c r="L19" s="7">
        <v>0.1</v>
      </c>
      <c r="M19" s="8">
        <v>7.69</v>
      </c>
      <c r="N19" s="9">
        <f t="shared" si="1"/>
        <v>-0.57023431259378132</v>
      </c>
      <c r="O19" s="10">
        <f t="shared" si="2"/>
        <v>0.64627279603328014</v>
      </c>
      <c r="P19" s="10">
        <f t="shared" si="3"/>
        <v>-7.6038483439498761E-2</v>
      </c>
      <c r="Q19" s="10">
        <f t="shared" si="4"/>
        <v>3.2516717125930235E-3</v>
      </c>
      <c r="R19" s="10">
        <f t="shared" si="5"/>
        <v>3.7590167420340631E-2</v>
      </c>
      <c r="S19" s="10">
        <f t="shared" si="6"/>
        <v>5.7818509637789274E-5</v>
      </c>
      <c r="T19" s="10">
        <f t="shared" si="7"/>
        <v>4.0899657642571446E-2</v>
      </c>
      <c r="U19" s="11">
        <f t="shared" si="8"/>
        <v>0.20223663773552863</v>
      </c>
    </row>
    <row r="20" spans="2:21" ht="15.75" x14ac:dyDescent="0.25">
      <c r="B20" s="2">
        <v>44727</v>
      </c>
      <c r="C20" s="3">
        <v>0.69532407407407293</v>
      </c>
      <c r="D20">
        <v>0.87750000000000006</v>
      </c>
      <c r="E20">
        <v>19.395999999999997</v>
      </c>
      <c r="F20">
        <v>18.017000000000003</v>
      </c>
      <c r="G20">
        <v>1.9999999999999997E-2</v>
      </c>
      <c r="H20">
        <v>30.1</v>
      </c>
      <c r="I20">
        <f t="shared" si="0"/>
        <v>12.082999999999998</v>
      </c>
      <c r="J20" s="7">
        <v>0.1</v>
      </c>
      <c r="K20" s="7">
        <v>0.3</v>
      </c>
      <c r="L20" s="7">
        <v>0.1</v>
      </c>
      <c r="M20" s="8">
        <v>7.69</v>
      </c>
      <c r="N20" s="9">
        <f t="shared" si="1"/>
        <v>-0.56379716697707238</v>
      </c>
      <c r="O20" s="10">
        <f t="shared" si="2"/>
        <v>0.63643134983034022</v>
      </c>
      <c r="P20" s="10">
        <f t="shared" si="3"/>
        <v>-7.2634182853267878E-2</v>
      </c>
      <c r="Q20" s="10">
        <f t="shared" si="4"/>
        <v>3.1786724549137287E-3</v>
      </c>
      <c r="R20" s="10">
        <f t="shared" si="5"/>
        <v>3.6454037674218204E-2</v>
      </c>
      <c r="S20" s="10">
        <f t="shared" si="6"/>
        <v>5.2757245187619539E-5</v>
      </c>
      <c r="T20" s="10">
        <f t="shared" si="7"/>
        <v>3.968546737431955E-2</v>
      </c>
      <c r="U20" s="11">
        <f t="shared" si="8"/>
        <v>0.19921211653491247</v>
      </c>
    </row>
    <row r="21" spans="2:21" ht="15.75" x14ac:dyDescent="0.25">
      <c r="B21" s="2">
        <v>44727</v>
      </c>
      <c r="C21" s="3">
        <v>0.70226851851851735</v>
      </c>
      <c r="D21">
        <v>0.91270000000000007</v>
      </c>
      <c r="E21">
        <v>19.384000000000004</v>
      </c>
      <c r="F21">
        <v>18.004000000000001</v>
      </c>
      <c r="G21">
        <v>1.9999999999999997E-2</v>
      </c>
      <c r="H21">
        <v>29.580000000000002</v>
      </c>
      <c r="I21">
        <f t="shared" si="0"/>
        <v>11.576000000000001</v>
      </c>
      <c r="J21" s="7">
        <v>0.1</v>
      </c>
      <c r="K21" s="7">
        <v>0.3</v>
      </c>
      <c r="L21" s="7">
        <v>0.1</v>
      </c>
      <c r="M21" s="8">
        <v>7.69</v>
      </c>
      <c r="N21" s="9">
        <f t="shared" si="1"/>
        <v>-0.58511216877948258</v>
      </c>
      <c r="O21" s="10">
        <f t="shared" si="2"/>
        <v>0.66430545957152731</v>
      </c>
      <c r="P21" s="10">
        <f t="shared" si="3"/>
        <v>-7.9193290792044693E-2</v>
      </c>
      <c r="Q21" s="10">
        <f t="shared" si="4"/>
        <v>3.4235625005382972E-3</v>
      </c>
      <c r="R21" s="10">
        <f t="shared" si="5"/>
        <v>3.9717156925488425E-2</v>
      </c>
      <c r="S21" s="10">
        <f t="shared" si="6"/>
        <v>6.2715773064733524E-5</v>
      </c>
      <c r="T21" s="10">
        <f t="shared" si="7"/>
        <v>4.3203435199091457E-2</v>
      </c>
      <c r="U21" s="11">
        <f t="shared" si="8"/>
        <v>0.20785436054865786</v>
      </c>
    </row>
    <row r="22" spans="2:21" ht="15.75" x14ac:dyDescent="0.25">
      <c r="B22" s="2">
        <v>44727</v>
      </c>
      <c r="C22" s="3">
        <v>0.70921296296296177</v>
      </c>
      <c r="D22">
        <v>0.91169999999999995</v>
      </c>
      <c r="E22">
        <v>19.372000000000003</v>
      </c>
      <c r="F22">
        <v>18.033000000000001</v>
      </c>
      <c r="G22">
        <v>1.9999999999999997E-2</v>
      </c>
      <c r="H22">
        <v>29.370000000000005</v>
      </c>
      <c r="I22">
        <f t="shared" si="0"/>
        <v>11.337000000000003</v>
      </c>
      <c r="J22" s="7">
        <v>0.1</v>
      </c>
      <c r="K22" s="7">
        <v>0.3</v>
      </c>
      <c r="L22" s="7">
        <v>0.1</v>
      </c>
      <c r="M22" s="8">
        <v>7.69</v>
      </c>
      <c r="N22" s="9">
        <f t="shared" si="1"/>
        <v>-0.59819555133731628</v>
      </c>
      <c r="O22" s="10">
        <f t="shared" si="2"/>
        <v>0.67830995854282417</v>
      </c>
      <c r="P22" s="10">
        <f t="shared" si="3"/>
        <v>-8.0114407205507887E-2</v>
      </c>
      <c r="Q22" s="10">
        <f t="shared" si="4"/>
        <v>3.5783791763975585E-3</v>
      </c>
      <c r="R22" s="10">
        <f t="shared" si="5"/>
        <v>4.1409395987253107E-2</v>
      </c>
      <c r="S22" s="10">
        <f t="shared" si="6"/>
        <v>6.4183182418899341E-5</v>
      </c>
      <c r="T22" s="10">
        <f t="shared" si="7"/>
        <v>4.5051958346069565E-2</v>
      </c>
      <c r="U22" s="11">
        <f t="shared" si="8"/>
        <v>0.21225446602149403</v>
      </c>
    </row>
    <row r="23" spans="2:21" ht="15.75" x14ac:dyDescent="0.25">
      <c r="B23" s="2">
        <v>44727</v>
      </c>
      <c r="C23" s="3">
        <v>0.71615740740740619</v>
      </c>
      <c r="D23">
        <v>0.89129999999999998</v>
      </c>
      <c r="E23">
        <v>19.369</v>
      </c>
      <c r="F23">
        <v>18.066999999999997</v>
      </c>
      <c r="G23">
        <v>1.9999999999999997E-2</v>
      </c>
      <c r="H23">
        <v>29.310000000000002</v>
      </c>
      <c r="I23">
        <f t="shared" si="0"/>
        <v>11.243000000000006</v>
      </c>
      <c r="J23" s="7">
        <v>0.1</v>
      </c>
      <c r="K23" s="7">
        <v>0.3</v>
      </c>
      <c r="L23" s="7">
        <v>0.1</v>
      </c>
      <c r="M23" s="8">
        <v>7.69</v>
      </c>
      <c r="N23" s="9">
        <f t="shared" si="1"/>
        <v>-0.60477244069578218</v>
      </c>
      <c r="O23" s="10">
        <f t="shared" si="2"/>
        <v>0.68398114382282282</v>
      </c>
      <c r="P23" s="10">
        <f t="shared" si="3"/>
        <v>-7.920870312704055E-2</v>
      </c>
      <c r="Q23" s="10">
        <f t="shared" si="4"/>
        <v>3.6574970502513335E-3</v>
      </c>
      <c r="R23" s="10">
        <f t="shared" si="5"/>
        <v>4.210471845946593E-2</v>
      </c>
      <c r="S23" s="10">
        <f t="shared" si="6"/>
        <v>6.2740186510676436E-5</v>
      </c>
      <c r="T23" s="10">
        <f t="shared" si="7"/>
        <v>4.5824955696227937E-2</v>
      </c>
      <c r="U23" s="11">
        <f t="shared" si="8"/>
        <v>0.21406764280532437</v>
      </c>
    </row>
    <row r="24" spans="2:21" ht="15.75" x14ac:dyDescent="0.25">
      <c r="B24" s="2">
        <v>44727</v>
      </c>
      <c r="C24" s="3">
        <v>0.72310185185185061</v>
      </c>
      <c r="D24">
        <v>0.89470000000000005</v>
      </c>
      <c r="E24">
        <v>19.383000000000003</v>
      </c>
      <c r="F24">
        <v>18.085000000000001</v>
      </c>
      <c r="G24">
        <v>1.9999999999999997E-2</v>
      </c>
      <c r="H24">
        <v>29.209999999999997</v>
      </c>
      <c r="I24">
        <f t="shared" si="0"/>
        <v>11.124999999999996</v>
      </c>
      <c r="J24" s="7">
        <v>0.1</v>
      </c>
      <c r="K24" s="7">
        <v>0.3</v>
      </c>
      <c r="L24" s="7">
        <v>0.1</v>
      </c>
      <c r="M24" s="8">
        <v>7.69</v>
      </c>
      <c r="N24" s="9">
        <f t="shared" si="1"/>
        <v>-0.61058658250220943</v>
      </c>
      <c r="O24" s="10">
        <f t="shared" si="2"/>
        <v>0.69123595505618007</v>
      </c>
      <c r="P24" s="10">
        <f t="shared" si="3"/>
        <v>-8.064937255397063E-2</v>
      </c>
      <c r="Q24" s="10">
        <f t="shared" si="4"/>
        <v>3.728159747317274E-3</v>
      </c>
      <c r="R24" s="10">
        <f t="shared" si="5"/>
        <v>4.3002643100618639E-2</v>
      </c>
      <c r="S24" s="10">
        <f t="shared" si="6"/>
        <v>6.5043212933491525E-5</v>
      </c>
      <c r="T24" s="10">
        <f t="shared" si="7"/>
        <v>4.6795846060869402E-2</v>
      </c>
      <c r="U24" s="11">
        <f t="shared" si="8"/>
        <v>0.21632347551957787</v>
      </c>
    </row>
    <row r="25" spans="2:21" ht="15.75" x14ac:dyDescent="0.25">
      <c r="B25" s="2">
        <v>44727</v>
      </c>
      <c r="C25" s="3">
        <v>0.73004629629629503</v>
      </c>
      <c r="D25">
        <v>0.89369999999999994</v>
      </c>
      <c r="E25">
        <v>19.390000000000004</v>
      </c>
      <c r="F25">
        <v>18.114000000000001</v>
      </c>
      <c r="G25">
        <v>1.9999999999999997E-2</v>
      </c>
      <c r="H25">
        <v>29.080000000000002</v>
      </c>
      <c r="I25">
        <f t="shared" si="0"/>
        <v>10.966000000000001</v>
      </c>
      <c r="J25" s="7">
        <v>0.1</v>
      </c>
      <c r="K25" s="7">
        <v>0.3</v>
      </c>
      <c r="L25" s="7">
        <v>0.1</v>
      </c>
      <c r="M25" s="8">
        <v>7.69</v>
      </c>
      <c r="N25" s="9">
        <f t="shared" si="1"/>
        <v>-0.61966024409371812</v>
      </c>
      <c r="O25" s="10">
        <f t="shared" si="2"/>
        <v>0.70125843516323172</v>
      </c>
      <c r="P25" s="10">
        <f t="shared" si="3"/>
        <v>-8.1598191069513604E-2</v>
      </c>
      <c r="Q25" s="10">
        <f t="shared" si="4"/>
        <v>3.8397881811028638E-3</v>
      </c>
      <c r="R25" s="10">
        <f t="shared" si="5"/>
        <v>4.4258705359882605E-2</v>
      </c>
      <c r="S25" s="10">
        <f t="shared" si="6"/>
        <v>6.6582647858168514E-5</v>
      </c>
      <c r="T25" s="10">
        <f t="shared" si="7"/>
        <v>4.8165076188843636E-2</v>
      </c>
      <c r="U25" s="11">
        <f t="shared" si="8"/>
        <v>0.2194654327880444</v>
      </c>
    </row>
    <row r="26" spans="2:21" ht="15.75" x14ac:dyDescent="0.25">
      <c r="B26" s="2">
        <v>44727</v>
      </c>
      <c r="C26" s="3">
        <v>0.73699074074073945</v>
      </c>
      <c r="D26">
        <v>1.0299</v>
      </c>
      <c r="E26">
        <v>19.265000000000001</v>
      </c>
      <c r="F26">
        <v>17.739999999999998</v>
      </c>
      <c r="G26">
        <v>1.9999999999999997E-2</v>
      </c>
      <c r="H26">
        <v>29.149999999999995</v>
      </c>
      <c r="I26">
        <f t="shared" si="0"/>
        <v>11.409999999999997</v>
      </c>
      <c r="J26" s="7">
        <v>0.1</v>
      </c>
      <c r="K26" s="7">
        <v>0.3</v>
      </c>
      <c r="L26" s="7">
        <v>0.1</v>
      </c>
      <c r="M26" s="8">
        <v>7.69</v>
      </c>
      <c r="N26" s="9">
        <f t="shared" si="1"/>
        <v>-0.58389092397845888</v>
      </c>
      <c r="O26" s="10">
        <f t="shared" si="2"/>
        <v>0.67397020157756382</v>
      </c>
      <c r="P26" s="10">
        <f t="shared" si="3"/>
        <v>-9.0079277599104862E-2</v>
      </c>
      <c r="Q26" s="10">
        <f t="shared" si="4"/>
        <v>3.4092861110441848E-3</v>
      </c>
      <c r="R26" s="10">
        <f t="shared" si="5"/>
        <v>4.0881224935305181E-2</v>
      </c>
      <c r="S26" s="10">
        <f t="shared" si="6"/>
        <v>8.1142762527765949E-5</v>
      </c>
      <c r="T26" s="10">
        <f t="shared" si="7"/>
        <v>4.4371653808877129E-2</v>
      </c>
      <c r="U26" s="11">
        <f t="shared" si="8"/>
        <v>0.21064580178317613</v>
      </c>
    </row>
    <row r="27" spans="2:21" ht="15.75" x14ac:dyDescent="0.25">
      <c r="B27" s="2">
        <v>44727</v>
      </c>
      <c r="C27" s="3">
        <v>0.74393518518518387</v>
      </c>
      <c r="D27">
        <v>1.1259999999999999</v>
      </c>
      <c r="E27">
        <v>19.18</v>
      </c>
      <c r="F27">
        <v>17.509</v>
      </c>
      <c r="G27">
        <v>1.9999999999999997E-2</v>
      </c>
      <c r="H27">
        <v>28.899999999999995</v>
      </c>
      <c r="I27">
        <f t="shared" si="0"/>
        <v>11.390999999999995</v>
      </c>
      <c r="J27" s="7">
        <v>0.1</v>
      </c>
      <c r="K27" s="7">
        <v>0.3</v>
      </c>
      <c r="L27" s="7">
        <v>0.1</v>
      </c>
      <c r="M27" s="8">
        <v>7.69</v>
      </c>
      <c r="N27" s="9">
        <f t="shared" si="1"/>
        <v>-0.57606156642384831</v>
      </c>
      <c r="O27" s="10">
        <f t="shared" si="2"/>
        <v>0.67509437275041739</v>
      </c>
      <c r="P27" s="10">
        <f t="shared" si="3"/>
        <v>-9.9032806326569009E-2</v>
      </c>
      <c r="Q27" s="10">
        <f t="shared" si="4"/>
        <v>3.3184692831069781E-3</v>
      </c>
      <c r="R27" s="10">
        <f t="shared" si="5"/>
        <v>4.1017717090735151E-2</v>
      </c>
      <c r="S27" s="10">
        <f t="shared" si="6"/>
        <v>9.807496728915727E-5</v>
      </c>
      <c r="T27" s="10">
        <f t="shared" si="7"/>
        <v>4.4434261341131286E-2</v>
      </c>
      <c r="U27" s="11">
        <f t="shared" si="8"/>
        <v>0.21079435794425638</v>
      </c>
    </row>
    <row r="28" spans="2:21" ht="15.75" x14ac:dyDescent="0.25">
      <c r="B28" s="2">
        <v>44727</v>
      </c>
      <c r="C28" s="3">
        <v>0.75087962962962829</v>
      </c>
      <c r="D28">
        <v>1.0597999999999999</v>
      </c>
      <c r="E28">
        <v>19.190000000000001</v>
      </c>
      <c r="F28">
        <v>17.690999999999999</v>
      </c>
      <c r="G28">
        <v>1.9999999999999997E-2</v>
      </c>
      <c r="H28">
        <v>28.579999999999995</v>
      </c>
      <c r="I28">
        <f t="shared" si="0"/>
        <v>10.888999999999996</v>
      </c>
      <c r="J28" s="7">
        <v>0.1</v>
      </c>
      <c r="K28" s="7">
        <v>0.3</v>
      </c>
      <c r="L28" s="7">
        <v>0.1</v>
      </c>
      <c r="M28" s="8">
        <v>7.69</v>
      </c>
      <c r="N28" s="9">
        <f t="shared" si="1"/>
        <v>-0.60899809826777818</v>
      </c>
      <c r="O28" s="10">
        <f t="shared" si="2"/>
        <v>0.70621728349710744</v>
      </c>
      <c r="P28" s="10">
        <f t="shared" si="3"/>
        <v>-9.7219185229329236E-2</v>
      </c>
      <c r="Q28" s="10">
        <f t="shared" si="4"/>
        <v>3.7087868369377044E-3</v>
      </c>
      <c r="R28" s="10">
        <f t="shared" si="5"/>
        <v>4.4886856635903048E-2</v>
      </c>
      <c r="S28" s="10">
        <f t="shared" si="6"/>
        <v>9.4515699766546289E-5</v>
      </c>
      <c r="T28" s="10">
        <f t="shared" si="7"/>
        <v>4.86901591726073E-2</v>
      </c>
      <c r="U28" s="11">
        <f t="shared" si="8"/>
        <v>0.22065846725790356</v>
      </c>
    </row>
    <row r="29" spans="2:21" ht="15.75" x14ac:dyDescent="0.25">
      <c r="B29" s="2">
        <v>44727</v>
      </c>
      <c r="C29" s="3">
        <v>0.75782407407407271</v>
      </c>
      <c r="D29">
        <v>1.0327999999999999</v>
      </c>
      <c r="E29">
        <v>19.175999999999998</v>
      </c>
      <c r="F29">
        <v>17.695999999999998</v>
      </c>
      <c r="G29">
        <v>1.9999999999999997E-2</v>
      </c>
      <c r="H29">
        <v>28.730000000000008</v>
      </c>
      <c r="I29">
        <f t="shared" si="0"/>
        <v>11.03400000000001</v>
      </c>
      <c r="J29" s="7">
        <v>0.1</v>
      </c>
      <c r="K29" s="7">
        <v>0.3</v>
      </c>
      <c r="L29" s="7">
        <v>0.1</v>
      </c>
      <c r="M29" s="8">
        <v>7.69</v>
      </c>
      <c r="N29" s="9">
        <f t="shared" si="1"/>
        <v>-0.60345601081620592</v>
      </c>
      <c r="O29" s="10">
        <f t="shared" si="2"/>
        <v>0.69693674098241742</v>
      </c>
      <c r="P29" s="10">
        <f t="shared" si="3"/>
        <v>-9.3480730166211445E-2</v>
      </c>
      <c r="Q29" s="10">
        <f t="shared" si="4"/>
        <v>3.6415915699020891E-3</v>
      </c>
      <c r="R29" s="10">
        <f t="shared" si="5"/>
        <v>4.3714873883807383E-2</v>
      </c>
      <c r="S29" s="10">
        <f t="shared" si="6"/>
        <v>8.7386469124080369E-5</v>
      </c>
      <c r="T29" s="10">
        <f t="shared" si="7"/>
        <v>4.7443851922833555E-2</v>
      </c>
      <c r="U29" s="11">
        <f t="shared" si="8"/>
        <v>0.21781609656504625</v>
      </c>
    </row>
    <row r="30" spans="2:21" ht="15.75" x14ac:dyDescent="0.25">
      <c r="B30" s="2">
        <v>44727</v>
      </c>
      <c r="C30" s="3">
        <v>0.76476851851851713</v>
      </c>
      <c r="D30">
        <v>1.0591999999999999</v>
      </c>
      <c r="E30">
        <v>19.165000000000003</v>
      </c>
      <c r="F30">
        <v>17.685000000000002</v>
      </c>
      <c r="G30">
        <v>1.9999999999999997E-2</v>
      </c>
      <c r="H30">
        <v>28.46</v>
      </c>
      <c r="I30">
        <f t="shared" si="0"/>
        <v>10.774999999999999</v>
      </c>
      <c r="J30" s="7">
        <v>0.1</v>
      </c>
      <c r="K30" s="7">
        <v>0.3</v>
      </c>
      <c r="L30" s="7">
        <v>0.1</v>
      </c>
      <c r="M30" s="8">
        <v>7.69</v>
      </c>
      <c r="N30" s="9">
        <f t="shared" si="1"/>
        <v>-0.61566033774581319</v>
      </c>
      <c r="O30" s="10">
        <f t="shared" si="2"/>
        <v>0.71368909512761036</v>
      </c>
      <c r="P30" s="10">
        <f t="shared" si="3"/>
        <v>-9.8028757381797102E-2</v>
      </c>
      <c r="Q30" s="10">
        <f t="shared" si="4"/>
        <v>3.7903765147328881E-3</v>
      </c>
      <c r="R30" s="10">
        <f t="shared" si="5"/>
        <v>4.5841691205366054E-2</v>
      </c>
      <c r="S30" s="10">
        <f t="shared" si="6"/>
        <v>9.6096372738192412E-5</v>
      </c>
      <c r="T30" s="10">
        <f t="shared" si="7"/>
        <v>4.9728164092837132E-2</v>
      </c>
      <c r="U30" s="11">
        <f t="shared" si="8"/>
        <v>0.22299812576081696</v>
      </c>
    </row>
    <row r="31" spans="2:21" ht="15.75" x14ac:dyDescent="0.25">
      <c r="B31" s="2">
        <v>44727</v>
      </c>
      <c r="C31" s="3">
        <v>0.77171296296296155</v>
      </c>
      <c r="D31">
        <v>1.0577999999999999</v>
      </c>
      <c r="E31">
        <v>19.152999999999999</v>
      </c>
      <c r="F31">
        <v>17.711000000000002</v>
      </c>
      <c r="G31">
        <v>1.9999999999999997E-2</v>
      </c>
      <c r="H31">
        <v>28.209999999999997</v>
      </c>
      <c r="I31">
        <f t="shared" si="0"/>
        <v>10.498999999999995</v>
      </c>
      <c r="J31" s="7">
        <v>0.1</v>
      </c>
      <c r="K31" s="7">
        <v>0.3</v>
      </c>
      <c r="L31" s="7">
        <v>0.1</v>
      </c>
      <c r="M31" s="8">
        <v>7.69</v>
      </c>
      <c r="N31" s="9">
        <f t="shared" si="1"/>
        <v>-0.63185123123813902</v>
      </c>
      <c r="O31" s="10">
        <f t="shared" si="2"/>
        <v>0.73245070959139003</v>
      </c>
      <c r="P31" s="10">
        <f t="shared" si="3"/>
        <v>-0.10059947835325102</v>
      </c>
      <c r="Q31" s="10">
        <f t="shared" si="4"/>
        <v>3.992359784171522E-3</v>
      </c>
      <c r="R31" s="10">
        <f t="shared" si="5"/>
        <v>4.8283563778283772E-2</v>
      </c>
      <c r="S31" s="10">
        <f t="shared" si="6"/>
        <v>1.0120255044946221E-4</v>
      </c>
      <c r="T31" s="10">
        <f t="shared" si="7"/>
        <v>5.2377126112904758E-2</v>
      </c>
      <c r="U31" s="11">
        <f t="shared" si="8"/>
        <v>0.22886049487166796</v>
      </c>
    </row>
    <row r="32" spans="2:21" ht="15.75" x14ac:dyDescent="0.25">
      <c r="B32" s="2">
        <v>44727</v>
      </c>
      <c r="C32" s="3">
        <v>0.77865740740740597</v>
      </c>
      <c r="D32">
        <v>1.0716999999999999</v>
      </c>
      <c r="E32">
        <v>19.157000000000004</v>
      </c>
      <c r="F32">
        <v>17.717000000000002</v>
      </c>
      <c r="G32">
        <v>1.9999999999999997E-2</v>
      </c>
      <c r="H32">
        <v>28.1</v>
      </c>
      <c r="I32">
        <f t="shared" si="0"/>
        <v>10.382999999999999</v>
      </c>
      <c r="J32" s="7">
        <v>0.1</v>
      </c>
      <c r="K32" s="7">
        <v>0.3</v>
      </c>
      <c r="L32" s="7">
        <v>0.1</v>
      </c>
      <c r="M32" s="8">
        <v>7.69</v>
      </c>
      <c r="N32" s="9">
        <f t="shared" si="1"/>
        <v>-0.63791653966851725</v>
      </c>
      <c r="O32" s="10">
        <f t="shared" si="2"/>
        <v>0.74063372820957341</v>
      </c>
      <c r="P32" s="10">
        <f t="shared" si="3"/>
        <v>-0.10271718854105623</v>
      </c>
      <c r="Q32" s="10">
        <f t="shared" si="4"/>
        <v>4.0693751158265498E-3</v>
      </c>
      <c r="R32" s="10">
        <f t="shared" si="5"/>
        <v>4.9368448742545097E-2</v>
      </c>
      <c r="S32" s="10">
        <f t="shared" si="6"/>
        <v>1.0550820821778895E-4</v>
      </c>
      <c r="T32" s="10">
        <f t="shared" si="7"/>
        <v>5.3543332066589434E-2</v>
      </c>
      <c r="U32" s="11">
        <f t="shared" si="8"/>
        <v>0.23139432159538711</v>
      </c>
    </row>
    <row r="33" spans="2:21" ht="15.75" x14ac:dyDescent="0.25">
      <c r="B33" s="2">
        <v>44727</v>
      </c>
      <c r="C33" s="3">
        <v>0.78560185185185039</v>
      </c>
      <c r="D33">
        <v>1.0365</v>
      </c>
      <c r="E33">
        <v>19.154999999999998</v>
      </c>
      <c r="F33">
        <v>17.751000000000001</v>
      </c>
      <c r="G33">
        <v>1.9999999999999997E-2</v>
      </c>
      <c r="H33">
        <v>28.149999999999995</v>
      </c>
      <c r="I33">
        <f t="shared" si="0"/>
        <v>10.398999999999994</v>
      </c>
      <c r="J33" s="7">
        <v>0.1</v>
      </c>
      <c r="K33" s="7">
        <v>0.3</v>
      </c>
      <c r="L33" s="7">
        <v>0.1</v>
      </c>
      <c r="M33" s="8">
        <v>7.69</v>
      </c>
      <c r="N33" s="9">
        <f t="shared" si="1"/>
        <v>-0.63965286741854199</v>
      </c>
      <c r="O33" s="10">
        <f t="shared" si="2"/>
        <v>0.73949418213289786</v>
      </c>
      <c r="P33" s="10">
        <f t="shared" si="3"/>
        <v>-9.9841314714355853E-2</v>
      </c>
      <c r="Q33" s="10">
        <f t="shared" si="4"/>
        <v>4.0915579079676282E-3</v>
      </c>
      <c r="R33" s="10">
        <f t="shared" si="5"/>
        <v>4.9216648086756312E-2</v>
      </c>
      <c r="S33" s="10">
        <f t="shared" si="6"/>
        <v>9.968288123891051E-5</v>
      </c>
      <c r="T33" s="10">
        <f t="shared" si="7"/>
        <v>5.3407888875962851E-2</v>
      </c>
      <c r="U33" s="11">
        <f t="shared" si="8"/>
        <v>0.23110146878798252</v>
      </c>
    </row>
    <row r="34" spans="2:21" ht="15.75" x14ac:dyDescent="0.25">
      <c r="B34" s="2">
        <v>44727</v>
      </c>
      <c r="C34" s="3">
        <v>0.79254629629629481</v>
      </c>
      <c r="D34">
        <v>1.0303999999999998</v>
      </c>
      <c r="E34">
        <v>19.138999999999999</v>
      </c>
      <c r="F34">
        <v>17.780999999999999</v>
      </c>
      <c r="G34">
        <v>1.9999999999999997E-2</v>
      </c>
      <c r="H34">
        <v>27.96</v>
      </c>
      <c r="I34">
        <f t="shared" si="0"/>
        <v>10.179000000000002</v>
      </c>
      <c r="J34" s="7">
        <v>0.1</v>
      </c>
      <c r="K34" s="7">
        <v>0.3</v>
      </c>
      <c r="L34" s="7">
        <v>0.1</v>
      </c>
      <c r="M34" s="8">
        <v>7.69</v>
      </c>
      <c r="N34" s="9">
        <f t="shared" si="1"/>
        <v>-0.65468732538528007</v>
      </c>
      <c r="O34" s="10">
        <f t="shared" si="2"/>
        <v>0.75547696237351403</v>
      </c>
      <c r="P34" s="10">
        <f t="shared" si="3"/>
        <v>-0.10078963698823383</v>
      </c>
      <c r="Q34" s="10">
        <f t="shared" si="4"/>
        <v>4.2861549402013173E-3</v>
      </c>
      <c r="R34" s="10">
        <f t="shared" si="5"/>
        <v>5.1367089660940064E-2</v>
      </c>
      <c r="S34" s="10">
        <f t="shared" si="6"/>
        <v>1.0158550924219955E-4</v>
      </c>
      <c r="T34" s="10">
        <f t="shared" si="7"/>
        <v>5.5754830110383582E-2</v>
      </c>
      <c r="U34" s="11">
        <f t="shared" si="8"/>
        <v>0.23612460716829914</v>
      </c>
    </row>
    <row r="35" spans="2:21" ht="15.75" x14ac:dyDescent="0.25">
      <c r="B35" s="2">
        <v>44727</v>
      </c>
      <c r="C35" s="3">
        <v>0.79949074074073923</v>
      </c>
      <c r="D35">
        <v>1.0024999999999999</v>
      </c>
      <c r="E35">
        <v>19.142000000000003</v>
      </c>
      <c r="F35">
        <v>17.821000000000002</v>
      </c>
      <c r="G35">
        <v>1.9999999999999997E-2</v>
      </c>
      <c r="H35">
        <v>28</v>
      </c>
      <c r="I35">
        <f t="shared" si="0"/>
        <v>10.178999999999998</v>
      </c>
      <c r="J35" s="7">
        <v>0.1</v>
      </c>
      <c r="K35" s="7">
        <v>0.3</v>
      </c>
      <c r="L35" s="7">
        <v>0.1</v>
      </c>
      <c r="M35" s="8">
        <v>7.69</v>
      </c>
      <c r="N35" s="9">
        <f t="shared" si="1"/>
        <v>-0.65743343478775806</v>
      </c>
      <c r="O35" s="10">
        <f t="shared" si="2"/>
        <v>0.75547696237351425</v>
      </c>
      <c r="P35" s="10">
        <f t="shared" si="3"/>
        <v>-9.8043527585756338E-2</v>
      </c>
      <c r="Q35" s="10">
        <f t="shared" si="4"/>
        <v>4.3221872117682938E-3</v>
      </c>
      <c r="R35" s="10">
        <f t="shared" si="5"/>
        <v>5.1367089660940099E-2</v>
      </c>
      <c r="S35" s="10">
        <f t="shared" si="6"/>
        <v>9.6125333014589664E-5</v>
      </c>
      <c r="T35" s="10">
        <f t="shared" si="7"/>
        <v>5.5785402205722985E-2</v>
      </c>
      <c r="U35" s="11">
        <f t="shared" si="8"/>
        <v>0.23618933550379234</v>
      </c>
    </row>
    <row r="36" spans="2:21" ht="15.75" x14ac:dyDescent="0.25">
      <c r="B36" s="2">
        <v>44728</v>
      </c>
      <c r="C36" s="3">
        <v>1.4314351851851814</v>
      </c>
      <c r="D36">
        <v>0.98309999999999997</v>
      </c>
      <c r="E36">
        <v>18.204000000000001</v>
      </c>
      <c r="F36">
        <v>16.898000000000003</v>
      </c>
      <c r="G36">
        <v>3.0000000000000006E-2</v>
      </c>
      <c r="H36">
        <v>27.119999999999997</v>
      </c>
      <c r="I36">
        <f t="shared" si="0"/>
        <v>10.221999999999994</v>
      </c>
      <c r="J36" s="7">
        <v>0.1</v>
      </c>
      <c r="K36" s="7">
        <v>0.3</v>
      </c>
      <c r="L36" s="7">
        <v>0.1</v>
      </c>
      <c r="M36" s="8">
        <v>7.69</v>
      </c>
      <c r="N36" s="9">
        <f t="shared" si="1"/>
        <v>-0.6561825038441268</v>
      </c>
      <c r="O36" s="10">
        <f t="shared" si="2"/>
        <v>0.75229896302093568</v>
      </c>
      <c r="P36" s="10">
        <f t="shared" si="3"/>
        <v>-9.6116459176808902E-2</v>
      </c>
      <c r="Q36" s="10">
        <f t="shared" si="4"/>
        <v>4.3057547835114755E-3</v>
      </c>
      <c r="R36" s="10">
        <f t="shared" si="5"/>
        <v>5.0935835678613754E-2</v>
      </c>
      <c r="S36" s="10">
        <f t="shared" si="6"/>
        <v>9.2383737246871746E-5</v>
      </c>
      <c r="T36" s="10">
        <f t="shared" si="7"/>
        <v>5.5333974199372096E-2</v>
      </c>
      <c r="U36" s="11">
        <f t="shared" si="8"/>
        <v>0.23523174573040115</v>
      </c>
    </row>
    <row r="37" spans="2:21" ht="15.75" x14ac:dyDescent="0.25">
      <c r="B37" s="2">
        <v>44728</v>
      </c>
      <c r="C37" s="3">
        <v>1.4383796296296258</v>
      </c>
      <c r="D37">
        <v>0.97449999999999992</v>
      </c>
      <c r="E37">
        <v>18.205000000000002</v>
      </c>
      <c r="F37">
        <v>16.867999999999999</v>
      </c>
      <c r="G37">
        <v>3.0000000000000006E-2</v>
      </c>
      <c r="H37">
        <v>27.4</v>
      </c>
      <c r="I37">
        <f t="shared" si="0"/>
        <v>10.532</v>
      </c>
      <c r="J37" s="7">
        <v>0.1</v>
      </c>
      <c r="K37" s="7">
        <v>0.3</v>
      </c>
      <c r="L37" s="7">
        <v>0.1</v>
      </c>
      <c r="M37" s="8">
        <v>7.69</v>
      </c>
      <c r="N37" s="9">
        <f t="shared" si="1"/>
        <v>-0.63746504062132292</v>
      </c>
      <c r="O37" s="10">
        <f t="shared" si="2"/>
        <v>0.73015571591340678</v>
      </c>
      <c r="P37" s="10">
        <f t="shared" si="3"/>
        <v>-9.2690675292083871E-2</v>
      </c>
      <c r="Q37" s="10">
        <f t="shared" si="4"/>
        <v>4.0636167801434489E-3</v>
      </c>
      <c r="R37" s="10">
        <f t="shared" si="5"/>
        <v>4.7981463253291758E-2</v>
      </c>
      <c r="S37" s="10">
        <f t="shared" si="6"/>
        <v>8.5915612861025282E-5</v>
      </c>
      <c r="T37" s="10">
        <f t="shared" si="7"/>
        <v>5.2130995646296231E-2</v>
      </c>
      <c r="U37" s="11">
        <f t="shared" si="8"/>
        <v>0.22832213131077816</v>
      </c>
    </row>
    <row r="38" spans="2:21" ht="15.75" x14ac:dyDescent="0.25">
      <c r="B38" s="2">
        <v>44728</v>
      </c>
      <c r="C38" s="3">
        <v>1.4453240740740703</v>
      </c>
      <c r="D38">
        <v>0.97300000000000009</v>
      </c>
      <c r="E38">
        <v>18.190999999999999</v>
      </c>
      <c r="F38">
        <v>16.808</v>
      </c>
      <c r="G38">
        <v>3.0000000000000006E-2</v>
      </c>
      <c r="H38">
        <v>27.74</v>
      </c>
      <c r="I38">
        <f t="shared" si="0"/>
        <v>10.931999999999999</v>
      </c>
      <c r="J38" s="7">
        <v>0.1</v>
      </c>
      <c r="K38" s="7">
        <v>0.3</v>
      </c>
      <c r="L38" s="7">
        <v>0.1</v>
      </c>
      <c r="M38" s="8">
        <v>7.69</v>
      </c>
      <c r="N38" s="9">
        <f t="shared" si="1"/>
        <v>-0.61444779081382461</v>
      </c>
      <c r="O38" s="10">
        <f t="shared" si="2"/>
        <v>0.7034394438346141</v>
      </c>
      <c r="P38" s="10">
        <f t="shared" si="3"/>
        <v>-8.8991653020789499E-2</v>
      </c>
      <c r="Q38" s="10">
        <f t="shared" si="4"/>
        <v>3.7754608763598957E-3</v>
      </c>
      <c r="R38" s="10">
        <f t="shared" si="5"/>
        <v>4.4534434602811611E-2</v>
      </c>
      <c r="S38" s="10">
        <f t="shared" si="6"/>
        <v>7.9195143073725952E-5</v>
      </c>
      <c r="T38" s="10">
        <f t="shared" si="7"/>
        <v>4.838909062224523E-2</v>
      </c>
      <c r="U38" s="11">
        <f t="shared" si="8"/>
        <v>0.21997520456234432</v>
      </c>
    </row>
    <row r="39" spans="2:21" ht="15.75" x14ac:dyDescent="0.25">
      <c r="B39" s="2">
        <v>44728</v>
      </c>
      <c r="C39" s="3">
        <v>1.4522685185185147</v>
      </c>
      <c r="D39">
        <v>0.92810000000000004</v>
      </c>
      <c r="E39">
        <v>18.181000000000001</v>
      </c>
      <c r="F39">
        <v>16.833000000000002</v>
      </c>
      <c r="G39">
        <v>3.0000000000000006E-2</v>
      </c>
      <c r="H39">
        <v>28.060000000000002</v>
      </c>
      <c r="I39">
        <f t="shared" si="0"/>
        <v>11.227</v>
      </c>
      <c r="J39" s="7">
        <v>0.1</v>
      </c>
      <c r="K39" s="7">
        <v>0.3</v>
      </c>
      <c r="L39" s="7">
        <v>0.1</v>
      </c>
      <c r="M39" s="8">
        <v>7.69</v>
      </c>
      <c r="N39" s="9">
        <f t="shared" si="1"/>
        <v>-0.60271483330440079</v>
      </c>
      <c r="O39" s="10">
        <f t="shared" si="2"/>
        <v>0.68495590986015853</v>
      </c>
      <c r="P39" s="10">
        <f t="shared" si="3"/>
        <v>-8.2241076555757825E-2</v>
      </c>
      <c r="Q39" s="10">
        <f t="shared" si="4"/>
        <v>3.6326517028515163E-3</v>
      </c>
      <c r="R39" s="10">
        <f t="shared" si="5"/>
        <v>4.2224813860712182E-2</v>
      </c>
      <c r="S39" s="10">
        <f t="shared" si="6"/>
        <v>6.7635946730500187E-5</v>
      </c>
      <c r="T39" s="10">
        <f t="shared" si="7"/>
        <v>4.5925101510294199E-2</v>
      </c>
      <c r="U39" s="11">
        <f t="shared" si="8"/>
        <v>0.21430142675748615</v>
      </c>
    </row>
    <row r="40" spans="2:21" ht="15.75" x14ac:dyDescent="0.25">
      <c r="B40" s="2">
        <v>44728</v>
      </c>
      <c r="C40" s="3">
        <v>1.4592129629629591</v>
      </c>
      <c r="D40">
        <v>0.90270000000000006</v>
      </c>
      <c r="E40">
        <v>18.183</v>
      </c>
      <c r="F40">
        <v>16.815999999999999</v>
      </c>
      <c r="G40">
        <v>3.0000000000000006E-2</v>
      </c>
      <c r="H40">
        <v>28.410000000000004</v>
      </c>
      <c r="I40">
        <f t="shared" si="0"/>
        <v>11.594000000000005</v>
      </c>
      <c r="J40" s="7">
        <v>0.1</v>
      </c>
      <c r="K40" s="7">
        <v>0.3</v>
      </c>
      <c r="L40" s="7">
        <v>0.1</v>
      </c>
      <c r="M40" s="8">
        <v>7.69</v>
      </c>
      <c r="N40" s="9">
        <f t="shared" si="1"/>
        <v>-0.58507023420089399</v>
      </c>
      <c r="O40" s="10">
        <f t="shared" si="2"/>
        <v>0.66327410729687741</v>
      </c>
      <c r="P40" s="10">
        <f t="shared" si="3"/>
        <v>-7.8203873095983409E-2</v>
      </c>
      <c r="Q40" s="10">
        <f t="shared" si="4"/>
        <v>3.4230717894788896E-3</v>
      </c>
      <c r="R40" s="10">
        <f t="shared" si="5"/>
        <v>3.9593928726942264E-2</v>
      </c>
      <c r="S40" s="10">
        <f t="shared" si="6"/>
        <v>6.1158457672126786E-5</v>
      </c>
      <c r="T40" s="10">
        <f t="shared" si="7"/>
        <v>4.3078158974093284E-2</v>
      </c>
      <c r="U40" s="11">
        <f t="shared" si="8"/>
        <v>0.20755278599453508</v>
      </c>
    </row>
    <row r="41" spans="2:21" ht="15.75" x14ac:dyDescent="0.25">
      <c r="B41" s="2">
        <v>44728</v>
      </c>
      <c r="C41" s="3">
        <v>1.4661574074074035</v>
      </c>
      <c r="D41">
        <v>0.87310000000000021</v>
      </c>
      <c r="E41">
        <v>18.179000000000002</v>
      </c>
      <c r="F41">
        <v>16.829000000000001</v>
      </c>
      <c r="G41">
        <v>3.0000000000000006E-2</v>
      </c>
      <c r="H41">
        <v>28.679999999999996</v>
      </c>
      <c r="I41">
        <f t="shared" si="0"/>
        <v>11.850999999999996</v>
      </c>
      <c r="J41" s="7">
        <v>0.1</v>
      </c>
      <c r="K41" s="7">
        <v>0.3</v>
      </c>
      <c r="L41" s="7">
        <v>0.1</v>
      </c>
      <c r="M41" s="8">
        <v>7.69</v>
      </c>
      <c r="N41" s="9">
        <f t="shared" si="1"/>
        <v>-0.57497240526997251</v>
      </c>
      <c r="O41" s="10">
        <f t="shared" si="2"/>
        <v>0.64889038899670937</v>
      </c>
      <c r="P41" s="10">
        <f t="shared" si="3"/>
        <v>-7.3917983726736899E-2</v>
      </c>
      <c r="Q41" s="10">
        <f t="shared" si="4"/>
        <v>3.3059326682193758E-3</v>
      </c>
      <c r="R41" s="10">
        <f t="shared" si="5"/>
        <v>3.7895286323907068E-2</v>
      </c>
      <c r="S41" s="10">
        <f t="shared" si="6"/>
        <v>5.4638683182261415E-5</v>
      </c>
      <c r="T41" s="10">
        <f t="shared" si="7"/>
        <v>4.1255857675308705E-2</v>
      </c>
      <c r="U41" s="11">
        <f t="shared" si="8"/>
        <v>0.20311538020373718</v>
      </c>
    </row>
    <row r="42" spans="2:21" ht="15.75" x14ac:dyDescent="0.25">
      <c r="B42" s="2">
        <v>44728</v>
      </c>
      <c r="C42" s="3">
        <v>1.4731018518518479</v>
      </c>
      <c r="D42">
        <v>0.84230000000000005</v>
      </c>
      <c r="E42">
        <v>18.161999999999999</v>
      </c>
      <c r="F42">
        <v>16.847000000000001</v>
      </c>
      <c r="G42">
        <v>3.0000000000000006E-2</v>
      </c>
      <c r="H42">
        <v>28.880000000000006</v>
      </c>
      <c r="I42">
        <f t="shared" si="0"/>
        <v>12.033000000000005</v>
      </c>
      <c r="J42" s="7">
        <v>0.1</v>
      </c>
      <c r="K42" s="7">
        <v>0.3</v>
      </c>
      <c r="L42" s="7">
        <v>0.1</v>
      </c>
      <c r="M42" s="8">
        <v>7.69</v>
      </c>
      <c r="N42" s="9">
        <f t="shared" si="1"/>
        <v>-0.56923587009045706</v>
      </c>
      <c r="O42" s="10">
        <f t="shared" si="2"/>
        <v>0.63907587467796867</v>
      </c>
      <c r="P42" s="10">
        <f t="shared" si="3"/>
        <v>-6.9840004587511592E-2</v>
      </c>
      <c r="Q42" s="10">
        <f t="shared" si="4"/>
        <v>3.2402947579763973E-3</v>
      </c>
      <c r="R42" s="10">
        <f t="shared" si="5"/>
        <v>3.6757617623586959E-2</v>
      </c>
      <c r="S42" s="10">
        <f t="shared" si="6"/>
        <v>4.8776262407836402E-5</v>
      </c>
      <c r="T42" s="10">
        <f t="shared" si="7"/>
        <v>4.0046688643971193E-2</v>
      </c>
      <c r="U42" s="11">
        <f t="shared" si="8"/>
        <v>0.20011668756995551</v>
      </c>
    </row>
    <row r="43" spans="2:21" ht="15.75" x14ac:dyDescent="0.25">
      <c r="B43" s="2">
        <v>44728</v>
      </c>
      <c r="C43" s="3">
        <v>1.4800462962962924</v>
      </c>
      <c r="D43">
        <v>0.80840000000000001</v>
      </c>
      <c r="E43">
        <v>18.158999999999999</v>
      </c>
      <c r="F43">
        <v>16.853000000000002</v>
      </c>
      <c r="G43">
        <v>3.0000000000000006E-2</v>
      </c>
      <c r="H43">
        <v>29.259999999999998</v>
      </c>
      <c r="I43">
        <f t="shared" si="0"/>
        <v>12.406999999999996</v>
      </c>
      <c r="J43" s="7">
        <v>0.1</v>
      </c>
      <c r="K43" s="7">
        <v>0.3</v>
      </c>
      <c r="L43" s="7">
        <v>0.1</v>
      </c>
      <c r="M43" s="8">
        <v>7.69</v>
      </c>
      <c r="N43" s="9">
        <f t="shared" si="1"/>
        <v>-0.55456809186664602</v>
      </c>
      <c r="O43" s="10">
        <f t="shared" si="2"/>
        <v>0.61981139679213371</v>
      </c>
      <c r="P43" s="10">
        <f t="shared" si="3"/>
        <v>-6.5243304925487633E-2</v>
      </c>
      <c r="Q43" s="10">
        <f t="shared" si="4"/>
        <v>3.0754576851661276E-3</v>
      </c>
      <c r="R43" s="10">
        <f t="shared" si="5"/>
        <v>3.4574955083407424E-2</v>
      </c>
      <c r="S43" s="10">
        <f t="shared" si="6"/>
        <v>4.2566888376001599E-5</v>
      </c>
      <c r="T43" s="10">
        <f t="shared" si="7"/>
        <v>3.7692979656949552E-2</v>
      </c>
      <c r="U43" s="11">
        <f t="shared" si="8"/>
        <v>0.19414679924466835</v>
      </c>
    </row>
    <row r="44" spans="2:21" ht="15.75" x14ac:dyDescent="0.25">
      <c r="B44" s="2">
        <v>44728</v>
      </c>
      <c r="C44" s="3">
        <v>1.4869907407407368</v>
      </c>
      <c r="D44">
        <v>0.80579999999999996</v>
      </c>
      <c r="E44">
        <v>18.157</v>
      </c>
      <c r="F44">
        <v>16.822000000000003</v>
      </c>
      <c r="G44">
        <v>3.0000000000000006E-2</v>
      </c>
      <c r="H44">
        <v>29.57</v>
      </c>
      <c r="I44">
        <f t="shared" si="0"/>
        <v>12.747999999999998</v>
      </c>
      <c r="J44" s="7">
        <v>0.1</v>
      </c>
      <c r="K44" s="7">
        <v>0.3</v>
      </c>
      <c r="L44" s="7">
        <v>0.1</v>
      </c>
      <c r="M44" s="8">
        <v>7.69</v>
      </c>
      <c r="N44" s="9">
        <f t="shared" si="1"/>
        <v>-0.54006004399540875</v>
      </c>
      <c r="O44" s="10">
        <f t="shared" si="2"/>
        <v>0.6032318795105116</v>
      </c>
      <c r="P44" s="10">
        <f t="shared" si="3"/>
        <v>-6.3171835515102873E-2</v>
      </c>
      <c r="Q44" s="10">
        <f t="shared" si="4"/>
        <v>2.9166485112032286E-3</v>
      </c>
      <c r="R44" s="10">
        <f t="shared" si="5"/>
        <v>3.2749983041200588E-2</v>
      </c>
      <c r="S44" s="10">
        <f t="shared" si="6"/>
        <v>3.9906808023472127E-5</v>
      </c>
      <c r="T44" s="10">
        <f t="shared" si="7"/>
        <v>3.5706538360427288E-2</v>
      </c>
      <c r="U44" s="11">
        <f t="shared" si="8"/>
        <v>0.18896173782125122</v>
      </c>
    </row>
    <row r="45" spans="2:21" ht="15.75" x14ac:dyDescent="0.25">
      <c r="B45" s="2">
        <v>44728</v>
      </c>
      <c r="C45" s="3">
        <v>1.4939351851851812</v>
      </c>
      <c r="D45">
        <v>0.79509999999999992</v>
      </c>
      <c r="E45">
        <v>18.143000000000001</v>
      </c>
      <c r="F45">
        <v>16.787999999999997</v>
      </c>
      <c r="G45">
        <v>3.0000000000000006E-2</v>
      </c>
      <c r="H45">
        <v>29.860000000000003</v>
      </c>
      <c r="I45">
        <f t="shared" si="0"/>
        <v>13.072000000000006</v>
      </c>
      <c r="J45" s="7">
        <v>0.1</v>
      </c>
      <c r="K45" s="7">
        <v>0.3</v>
      </c>
      <c r="L45" s="7">
        <v>0.1</v>
      </c>
      <c r="M45" s="8">
        <v>7.69</v>
      </c>
      <c r="N45" s="9">
        <f t="shared" si="1"/>
        <v>-0.52730111704087967</v>
      </c>
      <c r="O45" s="10">
        <f t="shared" si="2"/>
        <v>0.58828029375764967</v>
      </c>
      <c r="P45" s="10">
        <f t="shared" si="3"/>
        <v>-6.097917671676998E-2</v>
      </c>
      <c r="Q45" s="10">
        <f t="shared" si="4"/>
        <v>2.7804646803255952E-3</v>
      </c>
      <c r="R45" s="10">
        <f t="shared" si="5"/>
        <v>3.1146633362122797E-2</v>
      </c>
      <c r="S45" s="10">
        <f t="shared" si="6"/>
        <v>3.7184599930550627E-5</v>
      </c>
      <c r="T45" s="10">
        <f t="shared" si="7"/>
        <v>3.3964282642378947E-2</v>
      </c>
      <c r="U45" s="11">
        <f t="shared" si="8"/>
        <v>0.18429401141214261</v>
      </c>
    </row>
    <row r="46" spans="2:21" ht="15.75" x14ac:dyDescent="0.25">
      <c r="B46" s="2">
        <v>44728</v>
      </c>
      <c r="C46" s="3">
        <v>1.5008796296296256</v>
      </c>
      <c r="D46">
        <v>0.76519999999999988</v>
      </c>
      <c r="E46">
        <v>18.139000000000003</v>
      </c>
      <c r="F46">
        <v>16.8</v>
      </c>
      <c r="G46">
        <v>3.0000000000000006E-2</v>
      </c>
      <c r="H46">
        <v>30.28</v>
      </c>
      <c r="I46">
        <f t="shared" si="0"/>
        <v>13.48</v>
      </c>
      <c r="J46" s="7">
        <v>0.1</v>
      </c>
      <c r="K46" s="7">
        <v>0.3</v>
      </c>
      <c r="L46" s="7">
        <v>0.1</v>
      </c>
      <c r="M46" s="8">
        <v>7.69</v>
      </c>
      <c r="N46" s="9">
        <f t="shared" si="1"/>
        <v>-0.51380818048939403</v>
      </c>
      <c r="O46" s="10">
        <f t="shared" si="2"/>
        <v>0.57047477744807118</v>
      </c>
      <c r="P46" s="10">
        <f t="shared" si="3"/>
        <v>-5.66665969586772E-2</v>
      </c>
      <c r="Q46" s="10">
        <f t="shared" si="4"/>
        <v>2.6399884633782171E-3</v>
      </c>
      <c r="R46" s="10">
        <f t="shared" si="5"/>
        <v>2.928973245339837E-2</v>
      </c>
      <c r="S46" s="10">
        <f t="shared" si="6"/>
        <v>3.2111032108771647E-5</v>
      </c>
      <c r="T46" s="10">
        <f t="shared" si="7"/>
        <v>3.1961831948885355E-2</v>
      </c>
      <c r="U46" s="11">
        <f t="shared" si="8"/>
        <v>0.17877872342335749</v>
      </c>
    </row>
    <row r="47" spans="2:21" ht="15.75" x14ac:dyDescent="0.25">
      <c r="B47" s="2">
        <v>44728</v>
      </c>
      <c r="C47" s="3">
        <v>1.50782407407407</v>
      </c>
      <c r="D47">
        <v>0.74329999999999996</v>
      </c>
      <c r="E47">
        <v>18.144999999999996</v>
      </c>
      <c r="F47">
        <v>16.830999999999996</v>
      </c>
      <c r="G47">
        <v>3.0000000000000006E-2</v>
      </c>
      <c r="H47">
        <v>30.409999999999997</v>
      </c>
      <c r="I47">
        <f t="shared" si="0"/>
        <v>13.579000000000001</v>
      </c>
      <c r="J47" s="7">
        <v>0.1</v>
      </c>
      <c r="K47" s="7">
        <v>0.3</v>
      </c>
      <c r="L47" s="7">
        <v>0.1</v>
      </c>
      <c r="M47" s="8">
        <v>7.69</v>
      </c>
      <c r="N47" s="9">
        <f t="shared" si="1"/>
        <v>-0.51151493161143813</v>
      </c>
      <c r="O47" s="10">
        <f t="shared" si="2"/>
        <v>0.56631563443552546</v>
      </c>
      <c r="P47" s="10">
        <f t="shared" si="3"/>
        <v>-5.4800702824087222E-2</v>
      </c>
      <c r="Q47" s="10">
        <f t="shared" si="4"/>
        <v>2.6164752526145422E-3</v>
      </c>
      <c r="R47" s="10">
        <f t="shared" si="5"/>
        <v>2.8864205802550051E-2</v>
      </c>
      <c r="S47" s="10">
        <f t="shared" si="6"/>
        <v>3.0031170300139212E-5</v>
      </c>
      <c r="T47" s="10">
        <f t="shared" si="7"/>
        <v>3.1510712225464733E-2</v>
      </c>
      <c r="U47" s="11">
        <f t="shared" si="8"/>
        <v>0.17751256920416855</v>
      </c>
    </row>
    <row r="48" spans="2:21" ht="15.75" x14ac:dyDescent="0.25">
      <c r="B48" s="2">
        <v>44728</v>
      </c>
      <c r="C48" s="3">
        <v>1.5147685185185145</v>
      </c>
      <c r="D48">
        <v>0.74529999999999996</v>
      </c>
      <c r="E48">
        <v>18.142000000000003</v>
      </c>
      <c r="F48">
        <v>16.805</v>
      </c>
      <c r="G48">
        <v>3.0000000000000006E-2</v>
      </c>
      <c r="H48">
        <v>30.57</v>
      </c>
      <c r="I48">
        <f t="shared" si="0"/>
        <v>13.765000000000001</v>
      </c>
      <c r="J48" s="7">
        <v>0.1</v>
      </c>
      <c r="K48" s="7">
        <v>0.3</v>
      </c>
      <c r="L48" s="7">
        <v>0.1</v>
      </c>
      <c r="M48" s="8">
        <v>7.69</v>
      </c>
      <c r="N48" s="9">
        <f t="shared" si="1"/>
        <v>-0.50440008713540241</v>
      </c>
      <c r="O48" s="10">
        <f t="shared" si="2"/>
        <v>0.55866327642571745</v>
      </c>
      <c r="P48" s="10">
        <f t="shared" si="3"/>
        <v>-5.4263189290315005E-2</v>
      </c>
      <c r="Q48" s="10">
        <f t="shared" si="4"/>
        <v>2.5441944790220157E-3</v>
      </c>
      <c r="R48" s="10">
        <f t="shared" si="5"/>
        <v>2.8089419078404575E-2</v>
      </c>
      <c r="S48" s="10">
        <f t="shared" si="6"/>
        <v>2.9444937119565569E-5</v>
      </c>
      <c r="T48" s="10">
        <f t="shared" si="7"/>
        <v>3.0663058494546157E-2</v>
      </c>
      <c r="U48" s="11">
        <f t="shared" si="8"/>
        <v>0.17510870479375421</v>
      </c>
    </row>
    <row r="49" spans="2:21" ht="15.75" x14ac:dyDescent="0.25">
      <c r="B49" s="2">
        <v>44728</v>
      </c>
      <c r="C49" s="3">
        <v>1.5217129629629589</v>
      </c>
      <c r="D49">
        <v>0.70789999999999986</v>
      </c>
      <c r="E49">
        <v>18.148</v>
      </c>
      <c r="F49">
        <v>16.868000000000002</v>
      </c>
      <c r="G49">
        <v>3.0000000000000006E-2</v>
      </c>
      <c r="H49">
        <v>30.779999999999994</v>
      </c>
      <c r="I49">
        <f t="shared" si="0"/>
        <v>13.911999999999992</v>
      </c>
      <c r="J49" s="7">
        <v>0.1</v>
      </c>
      <c r="K49" s="7">
        <v>0.3</v>
      </c>
      <c r="L49" s="7">
        <v>0.1</v>
      </c>
      <c r="M49" s="8">
        <v>7.69</v>
      </c>
      <c r="N49" s="9">
        <f t="shared" si="1"/>
        <v>-0.50190245363859487</v>
      </c>
      <c r="O49" s="10">
        <f t="shared" si="2"/>
        <v>0.55276020701552653</v>
      </c>
      <c r="P49" s="10">
        <f t="shared" si="3"/>
        <v>-5.0857753376931644E-2</v>
      </c>
      <c r="Q49" s="10">
        <f t="shared" si="4"/>
        <v>2.5190607296844193E-3</v>
      </c>
      <c r="R49" s="10">
        <f t="shared" si="5"/>
        <v>2.7498946181386295E-2</v>
      </c>
      <c r="S49" s="10">
        <f t="shared" si="6"/>
        <v>2.5865110785488026E-5</v>
      </c>
      <c r="T49" s="10">
        <f t="shared" si="7"/>
        <v>3.0043872021856204E-2</v>
      </c>
      <c r="U49" s="11">
        <f t="shared" si="8"/>
        <v>0.17333168210646374</v>
      </c>
    </row>
    <row r="50" spans="2:21" ht="15.75" x14ac:dyDescent="0.25">
      <c r="B50" s="2">
        <v>44728</v>
      </c>
      <c r="C50" s="3">
        <v>1.5286574074074033</v>
      </c>
      <c r="D50">
        <v>0.71149999999999991</v>
      </c>
      <c r="E50">
        <v>18.134999999999998</v>
      </c>
      <c r="F50">
        <v>16.800999999999998</v>
      </c>
      <c r="G50">
        <v>3.0000000000000006E-2</v>
      </c>
      <c r="H50">
        <v>31.160000000000004</v>
      </c>
      <c r="I50">
        <f t="shared" si="0"/>
        <v>14.359000000000005</v>
      </c>
      <c r="J50" s="7">
        <v>0.1</v>
      </c>
      <c r="K50" s="7">
        <v>0.3</v>
      </c>
      <c r="L50" s="7">
        <v>0.1</v>
      </c>
      <c r="M50" s="8">
        <v>7.69</v>
      </c>
      <c r="N50" s="9">
        <f t="shared" si="1"/>
        <v>-0.48579795330295428</v>
      </c>
      <c r="O50" s="10">
        <f t="shared" si="2"/>
        <v>0.53555261508461571</v>
      </c>
      <c r="P50" s="10">
        <f t="shared" si="3"/>
        <v>-4.9754661781661463E-2</v>
      </c>
      <c r="Q50" s="10">
        <f t="shared" si="4"/>
        <v>2.3599965143333936E-3</v>
      </c>
      <c r="R50" s="10">
        <f t="shared" si="5"/>
        <v>2.5813494317157352E-2</v>
      </c>
      <c r="S50" s="10">
        <f t="shared" si="6"/>
        <v>2.4755263690075237E-5</v>
      </c>
      <c r="T50" s="10">
        <f t="shared" si="7"/>
        <v>2.8198246095180821E-2</v>
      </c>
      <c r="U50" s="11">
        <f t="shared" si="8"/>
        <v>0.16792333398066162</v>
      </c>
    </row>
    <row r="51" spans="2:21" ht="15.75" x14ac:dyDescent="0.25">
      <c r="B51" s="2">
        <v>44728</v>
      </c>
      <c r="C51" s="3">
        <v>1.5356018518518477</v>
      </c>
      <c r="D51">
        <v>0.70110000000000006</v>
      </c>
      <c r="E51">
        <v>18.136999999999997</v>
      </c>
      <c r="F51">
        <v>16.808</v>
      </c>
      <c r="G51">
        <v>3.0000000000000006E-2</v>
      </c>
      <c r="H51">
        <v>31.28</v>
      </c>
      <c r="I51">
        <f t="shared" si="0"/>
        <v>14.472000000000001</v>
      </c>
      <c r="J51" s="7">
        <v>0.1</v>
      </c>
      <c r="K51" s="7">
        <v>0.3</v>
      </c>
      <c r="L51" s="7">
        <v>0.1</v>
      </c>
      <c r="M51" s="8">
        <v>7.69</v>
      </c>
      <c r="N51" s="9">
        <f t="shared" si="1"/>
        <v>-0.48257380065766631</v>
      </c>
      <c r="O51" s="10">
        <f t="shared" si="2"/>
        <v>0.53137092316196788</v>
      </c>
      <c r="P51" s="10">
        <f t="shared" si="3"/>
        <v>-4.8797122504301668E-2</v>
      </c>
      <c r="Q51" s="10">
        <f t="shared" si="4"/>
        <v>2.3287747308118507E-3</v>
      </c>
      <c r="R51" s="10">
        <f t="shared" si="5"/>
        <v>2.5411955218380178E-2</v>
      </c>
      <c r="S51" s="10">
        <f t="shared" si="6"/>
        <v>2.3811591646998249E-5</v>
      </c>
      <c r="T51" s="10">
        <f t="shared" si="7"/>
        <v>2.7764541540839027E-2</v>
      </c>
      <c r="U51" s="11">
        <f t="shared" si="8"/>
        <v>0.16662695322437793</v>
      </c>
    </row>
    <row r="52" spans="2:21" ht="15.75" x14ac:dyDescent="0.25">
      <c r="B52" s="2">
        <v>44728</v>
      </c>
      <c r="C52" s="3">
        <v>1.5425462962962921</v>
      </c>
      <c r="D52">
        <v>0.68209999999999993</v>
      </c>
      <c r="E52">
        <v>18.135999999999999</v>
      </c>
      <c r="F52">
        <v>16.837</v>
      </c>
      <c r="G52">
        <v>3.0000000000000006E-2</v>
      </c>
      <c r="H52">
        <v>31.439999999999998</v>
      </c>
      <c r="I52">
        <f t="shared" si="0"/>
        <v>14.602999999999998</v>
      </c>
      <c r="J52" s="7">
        <v>0.1</v>
      </c>
      <c r="K52" s="7">
        <v>0.3</v>
      </c>
      <c r="L52" s="7">
        <v>0.1</v>
      </c>
      <c r="M52" s="8">
        <v>7.69</v>
      </c>
      <c r="N52" s="9">
        <f t="shared" si="1"/>
        <v>-0.47976040847426343</v>
      </c>
      <c r="O52" s="10">
        <f t="shared" si="2"/>
        <v>0.52660412244059451</v>
      </c>
      <c r="P52" s="10">
        <f t="shared" si="3"/>
        <v>-4.6843713966331031E-2</v>
      </c>
      <c r="Q52" s="10">
        <f t="shared" si="4"/>
        <v>2.3017004953939215E-3</v>
      </c>
      <c r="R52" s="10">
        <f t="shared" si="5"/>
        <v>2.4958071159428576E-2</v>
      </c>
      <c r="S52" s="10">
        <f t="shared" si="6"/>
        <v>2.1943335381594373E-5</v>
      </c>
      <c r="T52" s="10">
        <f t="shared" si="7"/>
        <v>2.7281714990204091E-2</v>
      </c>
      <c r="U52" s="11">
        <f t="shared" si="8"/>
        <v>0.16517177419342596</v>
      </c>
    </row>
    <row r="53" spans="2:21" ht="15.75" x14ac:dyDescent="0.25">
      <c r="B53" s="2">
        <v>44728</v>
      </c>
      <c r="C53" s="3">
        <v>1.5494907407407366</v>
      </c>
      <c r="D53">
        <v>0.67330000000000001</v>
      </c>
      <c r="E53">
        <v>18.121000000000002</v>
      </c>
      <c r="F53">
        <v>16.814</v>
      </c>
      <c r="G53">
        <v>3.0000000000000006E-2</v>
      </c>
      <c r="H53">
        <v>31.72</v>
      </c>
      <c r="I53">
        <f t="shared" si="0"/>
        <v>14.905999999999999</v>
      </c>
      <c r="J53" s="7">
        <v>0.1</v>
      </c>
      <c r="K53" s="7">
        <v>0.3</v>
      </c>
      <c r="L53" s="7">
        <v>0.1</v>
      </c>
      <c r="M53" s="8">
        <v>7.69</v>
      </c>
      <c r="N53" s="9">
        <f t="shared" si="1"/>
        <v>-0.4706641066340525</v>
      </c>
      <c r="O53" s="10">
        <f t="shared" si="2"/>
        <v>0.51589963772977332</v>
      </c>
      <c r="P53" s="10">
        <f t="shared" si="3"/>
        <v>-4.5235531095720843E-2</v>
      </c>
      <c r="Q53" s="10">
        <f t="shared" si="4"/>
        <v>2.2152470127363073E-3</v>
      </c>
      <c r="R53" s="10">
        <f t="shared" si="5"/>
        <v>2.3953719258874018E-2</v>
      </c>
      <c r="S53" s="10">
        <f t="shared" si="6"/>
        <v>2.0462532735119275E-5</v>
      </c>
      <c r="T53" s="10">
        <f t="shared" si="7"/>
        <v>2.6189428804345445E-2</v>
      </c>
      <c r="U53" s="11">
        <f t="shared" si="8"/>
        <v>0.1618314827354228</v>
      </c>
    </row>
    <row r="54" spans="2:21" ht="15.75" x14ac:dyDescent="0.25">
      <c r="B54" s="2">
        <v>44728</v>
      </c>
      <c r="C54" s="3">
        <v>1.556435185185181</v>
      </c>
      <c r="D54">
        <v>0.65769999999999995</v>
      </c>
      <c r="E54">
        <v>18.111000000000001</v>
      </c>
      <c r="F54">
        <v>16.811</v>
      </c>
      <c r="G54">
        <v>3.0000000000000006E-2</v>
      </c>
      <c r="H54">
        <v>32.020000000000003</v>
      </c>
      <c r="I54">
        <f t="shared" si="0"/>
        <v>15.209000000000003</v>
      </c>
      <c r="J54" s="7">
        <v>0.1</v>
      </c>
      <c r="K54" s="7">
        <v>0.3</v>
      </c>
      <c r="L54" s="7">
        <v>0.1</v>
      </c>
      <c r="M54" s="8">
        <v>7.69</v>
      </c>
      <c r="N54" s="9">
        <f t="shared" si="1"/>
        <v>-0.46240330246614325</v>
      </c>
      <c r="O54" s="10">
        <f t="shared" si="2"/>
        <v>0.50562167137878877</v>
      </c>
      <c r="P54" s="10">
        <f t="shared" si="3"/>
        <v>-4.3218368912645515E-2</v>
      </c>
      <c r="Q54" s="10">
        <f t="shared" si="4"/>
        <v>2.1381681413159561E-3</v>
      </c>
      <c r="R54" s="10">
        <f t="shared" si="5"/>
        <v>2.3008794711109185E-2</v>
      </c>
      <c r="S54" s="10">
        <f t="shared" si="6"/>
        <v>1.8678274114695243E-5</v>
      </c>
      <c r="T54" s="10">
        <f t="shared" si="7"/>
        <v>2.5165641126539833E-2</v>
      </c>
      <c r="U54" s="11">
        <f t="shared" si="8"/>
        <v>0.15863682147137162</v>
      </c>
    </row>
    <row r="55" spans="2:21" ht="15.75" x14ac:dyDescent="0.25">
      <c r="B55" s="2">
        <v>44728</v>
      </c>
      <c r="C55" s="3">
        <v>1.5633796296296254</v>
      </c>
      <c r="D55">
        <v>0.64389999999999992</v>
      </c>
      <c r="E55">
        <v>18.110999999999997</v>
      </c>
      <c r="F55">
        <v>16.82</v>
      </c>
      <c r="G55">
        <v>3.0000000000000006E-2</v>
      </c>
      <c r="H55">
        <v>32.230000000000004</v>
      </c>
      <c r="I55">
        <f t="shared" si="0"/>
        <v>15.410000000000004</v>
      </c>
      <c r="J55" s="7">
        <v>0.1</v>
      </c>
      <c r="K55" s="7">
        <v>0.3</v>
      </c>
      <c r="L55" s="7">
        <v>0.1</v>
      </c>
      <c r="M55" s="8">
        <v>7.69</v>
      </c>
      <c r="N55" s="9">
        <f t="shared" si="1"/>
        <v>-0.45721976972907097</v>
      </c>
      <c r="O55" s="10">
        <f t="shared" si="2"/>
        <v>0.49902660609993499</v>
      </c>
      <c r="P55" s="10">
        <f t="shared" si="3"/>
        <v>-4.1806836370864013E-2</v>
      </c>
      <c r="Q55" s="10">
        <f t="shared" si="4"/>
        <v>2.0904991783110469E-3</v>
      </c>
      <c r="R55" s="10">
        <f t="shared" si="5"/>
        <v>2.2412479823605769E-2</v>
      </c>
      <c r="S55" s="10">
        <f t="shared" si="6"/>
        <v>1.747811567340198E-5</v>
      </c>
      <c r="T55" s="10">
        <f t="shared" si="7"/>
        <v>2.4520457117590218E-2</v>
      </c>
      <c r="U55" s="11">
        <f t="shared" si="8"/>
        <v>0.15659009265464471</v>
      </c>
    </row>
    <row r="56" spans="2:21" ht="15.75" x14ac:dyDescent="0.25">
      <c r="B56" s="2">
        <v>44728</v>
      </c>
      <c r="C56" s="3">
        <v>1.5703240740740698</v>
      </c>
      <c r="D56">
        <v>0.66800000000000015</v>
      </c>
      <c r="E56">
        <v>18.094999999999999</v>
      </c>
      <c r="F56">
        <v>16.765999999999998</v>
      </c>
      <c r="G56">
        <v>3.0000000000000006E-2</v>
      </c>
      <c r="H56">
        <v>32.019999999999996</v>
      </c>
      <c r="I56">
        <f t="shared" si="0"/>
        <v>15.253999999999998</v>
      </c>
      <c r="J56" s="7">
        <v>0.1</v>
      </c>
      <c r="K56" s="7">
        <v>0.3</v>
      </c>
      <c r="L56" s="7">
        <v>0.1</v>
      </c>
      <c r="M56" s="8">
        <v>7.69</v>
      </c>
      <c r="N56" s="9">
        <f t="shared" si="1"/>
        <v>-0.46020788938100204</v>
      </c>
      <c r="O56" s="10">
        <f t="shared" si="2"/>
        <v>0.50413006424544393</v>
      </c>
      <c r="P56" s="10">
        <f t="shared" si="3"/>
        <v>-4.3922174864441811E-2</v>
      </c>
      <c r="Q56" s="10">
        <f t="shared" si="4"/>
        <v>2.1179130144851665E-3</v>
      </c>
      <c r="R56" s="10">
        <f t="shared" si="5"/>
        <v>2.2873240950850388E-2</v>
      </c>
      <c r="S56" s="10">
        <f t="shared" si="6"/>
        <v>1.9291574448226043E-5</v>
      </c>
      <c r="T56" s="10">
        <f t="shared" si="7"/>
        <v>2.5010445539783779E-2</v>
      </c>
      <c r="U56" s="11">
        <f t="shared" si="8"/>
        <v>0.15814691125590719</v>
      </c>
    </row>
    <row r="57" spans="2:21" ht="15.75" x14ac:dyDescent="0.25">
      <c r="B57" s="2">
        <v>44728</v>
      </c>
      <c r="C57" s="3">
        <v>1.5772685185185142</v>
      </c>
      <c r="D57">
        <v>0.63359999999999994</v>
      </c>
      <c r="E57">
        <v>18.079000000000001</v>
      </c>
      <c r="F57">
        <v>16.788</v>
      </c>
      <c r="G57">
        <v>3.0000000000000006E-2</v>
      </c>
      <c r="H57">
        <v>32.459999999999994</v>
      </c>
      <c r="I57">
        <f t="shared" si="0"/>
        <v>15.671999999999993</v>
      </c>
      <c r="J57" s="7">
        <v>0.1</v>
      </c>
      <c r="K57" s="7">
        <v>0.3</v>
      </c>
      <c r="L57" s="7">
        <v>0.1</v>
      </c>
      <c r="M57" s="8">
        <v>7.69</v>
      </c>
      <c r="N57" s="9">
        <f t="shared" si="1"/>
        <v>-0.45026333122789536</v>
      </c>
      <c r="O57" s="10">
        <f t="shared" si="2"/>
        <v>0.49068402246043924</v>
      </c>
      <c r="P57" s="10">
        <f t="shared" si="3"/>
        <v>-4.0420691232543868E-2</v>
      </c>
      <c r="Q57" s="10">
        <f t="shared" si="4"/>
        <v>2.0273706744844142E-3</v>
      </c>
      <c r="R57" s="10">
        <f t="shared" si="5"/>
        <v>2.1669372890816111E-2</v>
      </c>
      <c r="S57" s="10">
        <f t="shared" si="6"/>
        <v>1.6338322797166491E-5</v>
      </c>
      <c r="T57" s="10">
        <f t="shared" si="7"/>
        <v>2.371308188809769E-2</v>
      </c>
      <c r="U57" s="11">
        <f t="shared" si="8"/>
        <v>0.15399052531924712</v>
      </c>
    </row>
    <row r="58" spans="2:21" ht="15.75" x14ac:dyDescent="0.25">
      <c r="B58" s="2">
        <v>44728</v>
      </c>
      <c r="C58" s="3">
        <v>1.5842129629629587</v>
      </c>
      <c r="D58">
        <v>0.62779999999999991</v>
      </c>
      <c r="E58">
        <v>18.089000000000006</v>
      </c>
      <c r="F58">
        <v>16.802</v>
      </c>
      <c r="G58">
        <v>3.0000000000000006E-2</v>
      </c>
      <c r="H58">
        <v>32.489999999999995</v>
      </c>
      <c r="I58">
        <f t="shared" si="0"/>
        <v>15.687999999999995</v>
      </c>
      <c r="J58" s="7">
        <v>0.1</v>
      </c>
      <c r="K58" s="7">
        <v>0.3</v>
      </c>
      <c r="L58" s="7">
        <v>0.1</v>
      </c>
      <c r="M58" s="8">
        <v>7.69</v>
      </c>
      <c r="N58" s="9">
        <f t="shared" si="1"/>
        <v>-0.44997027873466294</v>
      </c>
      <c r="O58" s="10">
        <f t="shared" si="2"/>
        <v>0.49018357980622151</v>
      </c>
      <c r="P58" s="10">
        <f t="shared" si="3"/>
        <v>-4.021330107155853E-2</v>
      </c>
      <c r="Q58" s="10">
        <f t="shared" si="4"/>
        <v>2.0247325174455027E-3</v>
      </c>
      <c r="R58" s="10">
        <f t="shared" si="5"/>
        <v>2.1625194772047811E-2</v>
      </c>
      <c r="S58" s="10">
        <f t="shared" si="6"/>
        <v>1.6171095830718101E-5</v>
      </c>
      <c r="T58" s="10">
        <f t="shared" si="7"/>
        <v>2.366609838532403E-2</v>
      </c>
      <c r="U58" s="11">
        <f t="shared" si="8"/>
        <v>0.15383789645378029</v>
      </c>
    </row>
    <row r="59" spans="2:21" ht="15.75" x14ac:dyDescent="0.25">
      <c r="B59" s="2">
        <v>44728</v>
      </c>
      <c r="C59" s="3">
        <v>1.5911574074074031</v>
      </c>
      <c r="D59">
        <v>0.63240000000000007</v>
      </c>
      <c r="E59">
        <v>18.073</v>
      </c>
      <c r="F59">
        <v>16.768000000000001</v>
      </c>
      <c r="G59">
        <v>3.0000000000000006E-2</v>
      </c>
      <c r="H59">
        <v>32.590000000000003</v>
      </c>
      <c r="I59">
        <f t="shared" si="0"/>
        <v>15.822000000000003</v>
      </c>
      <c r="J59" s="7">
        <v>0.1</v>
      </c>
      <c r="K59" s="7">
        <v>0.3</v>
      </c>
      <c r="L59" s="7">
        <v>0.1</v>
      </c>
      <c r="M59" s="8">
        <v>7.69</v>
      </c>
      <c r="N59" s="9">
        <f t="shared" si="1"/>
        <v>-0.44594413475627381</v>
      </c>
      <c r="O59" s="10">
        <f t="shared" si="2"/>
        <v>0.48603210719251672</v>
      </c>
      <c r="P59" s="10">
        <f t="shared" si="3"/>
        <v>-4.0087972436242826E-2</v>
      </c>
      <c r="Q59" s="10">
        <f t="shared" si="4"/>
        <v>1.9886617132352171E-3</v>
      </c>
      <c r="R59" s="10">
        <f t="shared" si="5"/>
        <v>2.1260448829979819E-2</v>
      </c>
      <c r="S59" s="10">
        <f t="shared" si="6"/>
        <v>1.6070455340489648E-5</v>
      </c>
      <c r="T59" s="10">
        <f t="shared" si="7"/>
        <v>2.3265180998555526E-2</v>
      </c>
      <c r="U59" s="11">
        <f t="shared" si="8"/>
        <v>0.15252927915175998</v>
      </c>
    </row>
    <row r="60" spans="2:21" ht="15.75" x14ac:dyDescent="0.25">
      <c r="B60" s="2">
        <v>44728</v>
      </c>
      <c r="C60" s="3">
        <v>1.5981018518518475</v>
      </c>
      <c r="D60">
        <v>0.62009999999999998</v>
      </c>
      <c r="E60">
        <v>18.073999999999995</v>
      </c>
      <c r="F60">
        <v>16.784999999999997</v>
      </c>
      <c r="G60">
        <v>3.0000000000000006E-2</v>
      </c>
      <c r="H60">
        <v>32.780000000000008</v>
      </c>
      <c r="I60">
        <f t="shared" si="0"/>
        <v>15.995000000000012</v>
      </c>
      <c r="J60" s="7">
        <v>0.1</v>
      </c>
      <c r="K60" s="7">
        <v>0.3</v>
      </c>
      <c r="L60" s="7">
        <v>0.1</v>
      </c>
      <c r="M60" s="8">
        <v>7.69</v>
      </c>
      <c r="N60" s="9">
        <f t="shared" si="1"/>
        <v>-0.44203067913239907</v>
      </c>
      <c r="O60" s="10">
        <f t="shared" si="2"/>
        <v>0.48077524226320695</v>
      </c>
      <c r="P60" s="10">
        <f t="shared" si="3"/>
        <v>-3.8744563130807902E-2</v>
      </c>
      <c r="Q60" s="10">
        <f t="shared" si="4"/>
        <v>1.9539112129425E-3</v>
      </c>
      <c r="R60" s="10">
        <f t="shared" si="5"/>
        <v>2.080303502159208E-2</v>
      </c>
      <c r="S60" s="10">
        <f t="shared" si="6"/>
        <v>1.5011411721971592E-5</v>
      </c>
      <c r="T60" s="10">
        <f t="shared" si="7"/>
        <v>2.2771957646256551E-2</v>
      </c>
      <c r="U60" s="11">
        <f t="shared" si="8"/>
        <v>0.15090380262358052</v>
      </c>
    </row>
    <row r="61" spans="2:21" ht="15.75" x14ac:dyDescent="0.25">
      <c r="B61" s="2">
        <v>44728</v>
      </c>
      <c r="C61" s="3">
        <v>1.6050462962962919</v>
      </c>
      <c r="D61">
        <v>0.6371</v>
      </c>
      <c r="E61">
        <v>18.065999999999999</v>
      </c>
      <c r="F61">
        <v>16.765999999999998</v>
      </c>
      <c r="G61">
        <v>3.0000000000000006E-2</v>
      </c>
      <c r="H61">
        <v>32.440000000000005</v>
      </c>
      <c r="I61">
        <f t="shared" si="0"/>
        <v>15.674000000000007</v>
      </c>
      <c r="J61" s="7">
        <v>0.1</v>
      </c>
      <c r="K61" s="7">
        <v>0.3</v>
      </c>
      <c r="L61" s="7">
        <v>0.1</v>
      </c>
      <c r="M61" s="8">
        <v>7.69</v>
      </c>
      <c r="N61" s="9">
        <f t="shared" si="1"/>
        <v>-0.44992932023538335</v>
      </c>
      <c r="O61" s="10">
        <f t="shared" si="2"/>
        <v>0.49062141125430631</v>
      </c>
      <c r="P61" s="10">
        <f t="shared" si="3"/>
        <v>-4.0692091018922946E-2</v>
      </c>
      <c r="Q61" s="10">
        <f t="shared" si="4"/>
        <v>2.0243639320747416E-3</v>
      </c>
      <c r="R61" s="10">
        <f t="shared" si="5"/>
        <v>2.1663843226305046E-2</v>
      </c>
      <c r="S61" s="10">
        <f t="shared" si="6"/>
        <v>1.6558462714923096E-5</v>
      </c>
      <c r="T61" s="10">
        <f t="shared" si="7"/>
        <v>2.370476562109471E-2</v>
      </c>
      <c r="U61" s="11">
        <f t="shared" si="8"/>
        <v>0.15396352042316619</v>
      </c>
    </row>
    <row r="62" spans="2:21" ht="15.75" x14ac:dyDescent="0.25">
      <c r="B62" s="2">
        <v>44728</v>
      </c>
      <c r="C62" s="3">
        <v>1.6119907407407363</v>
      </c>
      <c r="D62">
        <v>0.61820000000000008</v>
      </c>
      <c r="E62">
        <v>18.059999999999999</v>
      </c>
      <c r="F62">
        <v>16.781999999999996</v>
      </c>
      <c r="G62">
        <v>3.0000000000000006E-2</v>
      </c>
      <c r="H62">
        <v>32.730000000000004</v>
      </c>
      <c r="I62">
        <f t="shared" si="0"/>
        <v>15.948000000000008</v>
      </c>
      <c r="J62" s="7">
        <v>0.1</v>
      </c>
      <c r="K62" s="7">
        <v>0.3</v>
      </c>
      <c r="L62" s="7">
        <v>0.1</v>
      </c>
      <c r="M62" s="8">
        <v>7.69</v>
      </c>
      <c r="N62" s="9">
        <f t="shared" si="1"/>
        <v>-0.4435514462635618</v>
      </c>
      <c r="O62" s="10">
        <f t="shared" si="2"/>
        <v>0.4821921244043138</v>
      </c>
      <c r="P62" s="10">
        <f t="shared" si="3"/>
        <v>-3.8640678140752067E-2</v>
      </c>
      <c r="Q62" s="10">
        <f t="shared" si="4"/>
        <v>1.9673788548249735E-3</v>
      </c>
      <c r="R62" s="10">
        <f t="shared" si="5"/>
        <v>2.092583203537907E-2</v>
      </c>
      <c r="S62" s="10">
        <f t="shared" si="6"/>
        <v>1.4931020071771949E-5</v>
      </c>
      <c r="T62" s="10">
        <f t="shared" si="7"/>
        <v>2.2908141910275816E-2</v>
      </c>
      <c r="U62" s="11">
        <f t="shared" si="8"/>
        <v>0.15135435874224376</v>
      </c>
    </row>
    <row r="63" spans="2:21" ht="15.75" x14ac:dyDescent="0.25">
      <c r="B63" s="2">
        <v>44728</v>
      </c>
      <c r="C63" s="3">
        <v>1.6189351851851808</v>
      </c>
      <c r="D63">
        <v>0.60929999999999995</v>
      </c>
      <c r="E63">
        <v>18.060999999999996</v>
      </c>
      <c r="F63">
        <v>16.780999999999999</v>
      </c>
      <c r="G63">
        <v>3.0000000000000006E-2</v>
      </c>
      <c r="H63">
        <v>32.879999999999995</v>
      </c>
      <c r="I63">
        <f t="shared" si="0"/>
        <v>16.098999999999997</v>
      </c>
      <c r="J63" s="7">
        <v>0.1</v>
      </c>
      <c r="K63" s="7">
        <v>0.3</v>
      </c>
      <c r="L63" s="7">
        <v>0.1</v>
      </c>
      <c r="M63" s="8">
        <v>7.69</v>
      </c>
      <c r="N63" s="9">
        <f t="shared" si="1"/>
        <v>-0.43969085917200162</v>
      </c>
      <c r="O63" s="10">
        <f t="shared" si="2"/>
        <v>0.47766942046089833</v>
      </c>
      <c r="P63" s="10">
        <f t="shared" si="3"/>
        <v>-3.7978561288896755E-2</v>
      </c>
      <c r="Q63" s="10">
        <f t="shared" si="4"/>
        <v>1.93328051639413E-3</v>
      </c>
      <c r="R63" s="10">
        <f t="shared" si="5"/>
        <v>2.0535126771910543E-2</v>
      </c>
      <c r="S63" s="10">
        <f t="shared" si="6"/>
        <v>1.4423711175744872E-5</v>
      </c>
      <c r="T63" s="10">
        <f t="shared" si="7"/>
        <v>2.2482830999480421E-2</v>
      </c>
      <c r="U63" s="11">
        <f t="shared" si="8"/>
        <v>0.14994275907652366</v>
      </c>
    </row>
    <row r="64" spans="2:21" ht="15.75" x14ac:dyDescent="0.25">
      <c r="B64" s="2">
        <v>44728</v>
      </c>
      <c r="C64" s="3">
        <v>1.6258796296296252</v>
      </c>
      <c r="D64">
        <v>0.60930000000000006</v>
      </c>
      <c r="E64">
        <v>18.058</v>
      </c>
      <c r="F64">
        <v>16.798999999999999</v>
      </c>
      <c r="G64">
        <v>3.0000000000000006E-2</v>
      </c>
      <c r="H64">
        <v>32.69</v>
      </c>
      <c r="I64">
        <f t="shared" si="0"/>
        <v>15.890999999999998</v>
      </c>
      <c r="J64" s="7">
        <v>0.1</v>
      </c>
      <c r="K64" s="7">
        <v>0.3</v>
      </c>
      <c r="L64" s="7">
        <v>0.1</v>
      </c>
      <c r="M64" s="8">
        <v>7.69</v>
      </c>
      <c r="N64" s="9">
        <f t="shared" si="1"/>
        <v>-0.44558193686243885</v>
      </c>
      <c r="O64" s="10">
        <f t="shared" si="2"/>
        <v>0.48392171669498468</v>
      </c>
      <c r="P64" s="10">
        <f t="shared" si="3"/>
        <v>-3.8339779832545835E-2</v>
      </c>
      <c r="Q64" s="10">
        <f t="shared" si="4"/>
        <v>1.9854326245808251E-3</v>
      </c>
      <c r="R64" s="10">
        <f t="shared" si="5"/>
        <v>2.107622051001189E-2</v>
      </c>
      <c r="S64" s="10">
        <f t="shared" si="6"/>
        <v>1.4699387176080885E-5</v>
      </c>
      <c r="T64" s="10">
        <f t="shared" si="7"/>
        <v>2.3076352521768793E-2</v>
      </c>
      <c r="U64" s="11">
        <f t="shared" si="8"/>
        <v>0.1519090271240284</v>
      </c>
    </row>
    <row r="65" spans="2:21" ht="15.75" x14ac:dyDescent="0.25">
      <c r="B65" s="2">
        <v>44728</v>
      </c>
      <c r="C65" s="3">
        <v>1.6328240740740696</v>
      </c>
      <c r="D65">
        <v>0.41950000000000004</v>
      </c>
      <c r="E65">
        <v>18.163</v>
      </c>
      <c r="F65">
        <v>17.323999999999998</v>
      </c>
      <c r="G65">
        <v>3.0000000000000006E-2</v>
      </c>
      <c r="H65">
        <v>32.780000000000008</v>
      </c>
      <c r="I65">
        <f t="shared" si="0"/>
        <v>15.45600000000001</v>
      </c>
      <c r="J65" s="7">
        <v>0.1</v>
      </c>
      <c r="K65" s="7">
        <v>0.3</v>
      </c>
      <c r="L65" s="7">
        <v>0.1</v>
      </c>
      <c r="M65" s="8">
        <v>7.69</v>
      </c>
      <c r="N65" s="9">
        <f t="shared" si="1"/>
        <v>-0.47053330478773081</v>
      </c>
      <c r="O65" s="10">
        <f t="shared" si="2"/>
        <v>0.49754140786749451</v>
      </c>
      <c r="P65" s="10">
        <f t="shared" si="3"/>
        <v>-2.7008103079763764E-2</v>
      </c>
      <c r="Q65" s="10">
        <f t="shared" si="4"/>
        <v>2.2140159091446356E-3</v>
      </c>
      <c r="R65" s="10">
        <f t="shared" si="5"/>
        <v>2.2279270728849162E-2</v>
      </c>
      <c r="S65" s="10">
        <f t="shared" si="6"/>
        <v>7.2943763196714508E-6</v>
      </c>
      <c r="T65" s="10">
        <f t="shared" si="7"/>
        <v>2.4500581014313468E-2</v>
      </c>
      <c r="U65" s="11">
        <f t="shared" si="8"/>
        <v>0.15652661439612583</v>
      </c>
    </row>
    <row r="66" spans="2:21" ht="15.75" x14ac:dyDescent="0.25">
      <c r="B66" s="2">
        <v>44728</v>
      </c>
      <c r="C66" s="3">
        <v>1.639768518518514</v>
      </c>
      <c r="D66">
        <v>0.60460000000000003</v>
      </c>
      <c r="E66">
        <v>18.080999999999996</v>
      </c>
      <c r="F66">
        <v>16.829000000000001</v>
      </c>
      <c r="G66">
        <v>3.0000000000000006E-2</v>
      </c>
      <c r="H66">
        <v>32.81</v>
      </c>
      <c r="I66">
        <f t="shared" ref="I66:I129" si="9">ABS(F66-H66)</f>
        <v>15.981000000000002</v>
      </c>
      <c r="J66" s="7">
        <v>0.1</v>
      </c>
      <c r="K66" s="7">
        <v>0.3</v>
      </c>
      <c r="L66" s="7">
        <v>0.1</v>
      </c>
      <c r="M66" s="8">
        <v>7.69</v>
      </c>
      <c r="N66" s="9">
        <f t="shared" si="1"/>
        <v>-0.4434980339917059</v>
      </c>
      <c r="O66" s="10">
        <f t="shared" si="2"/>
        <v>0.4811964207496402</v>
      </c>
      <c r="P66" s="10">
        <f t="shared" si="3"/>
        <v>-3.7698386757934244E-2</v>
      </c>
      <c r="Q66" s="10">
        <f t="shared" si="4"/>
        <v>1.9669050615450834E-3</v>
      </c>
      <c r="R66" s="10">
        <f t="shared" si="5"/>
        <v>2.0839499580803826E-2</v>
      </c>
      <c r="S66" s="10">
        <f t="shared" si="6"/>
        <v>1.4211683641507919E-5</v>
      </c>
      <c r="T66" s="10">
        <f t="shared" si="7"/>
        <v>2.2820616325990417E-2</v>
      </c>
      <c r="U66" s="11">
        <f t="shared" si="8"/>
        <v>0.15106494075724658</v>
      </c>
    </row>
    <row r="67" spans="2:21" ht="15.75" x14ac:dyDescent="0.25">
      <c r="B67" s="2">
        <v>44728</v>
      </c>
      <c r="C67" s="3">
        <v>1.6467129629629584</v>
      </c>
      <c r="D67">
        <v>0.59510000000000007</v>
      </c>
      <c r="E67">
        <v>18.062000000000001</v>
      </c>
      <c r="F67">
        <v>16.812000000000001</v>
      </c>
      <c r="G67">
        <v>3.0000000000000006E-2</v>
      </c>
      <c r="H67">
        <v>32.93</v>
      </c>
      <c r="I67">
        <f t="shared" si="9"/>
        <v>16.117999999999999</v>
      </c>
      <c r="J67" s="7">
        <v>0.1</v>
      </c>
      <c r="K67" s="7">
        <v>0.3</v>
      </c>
      <c r="L67" s="7">
        <v>0.1</v>
      </c>
      <c r="M67" s="8">
        <v>7.69</v>
      </c>
      <c r="N67" s="9">
        <f t="shared" ref="N67:N130" si="10">(((-M67*(H67-E67))/(F67-H67)^2))</f>
        <v>-0.44010529061165599</v>
      </c>
      <c r="O67" s="10">
        <f t="shared" ref="O67:O130" si="11">(-M67/(F67-H67))</f>
        <v>0.47710634073706421</v>
      </c>
      <c r="P67" s="10">
        <f t="shared" ref="P67:P130" si="12">((M67*(F67-E67)/((F67-H67)^2)))</f>
        <v>-3.7001050125408261E-2</v>
      </c>
      <c r="Q67" s="10">
        <f t="shared" ref="Q67:Q130" si="13">(N67*J67)^2</f>
        <v>1.9369266682437017E-3</v>
      </c>
      <c r="R67" s="10">
        <f t="shared" ref="R67:R130" si="14">(O67*K67)^2</f>
        <v>2.0486741433436047E-2</v>
      </c>
      <c r="S67" s="10">
        <f t="shared" ref="S67:S130" si="15">(P67*L67)^2</f>
        <v>1.3690777103829749E-5</v>
      </c>
      <c r="T67" s="10">
        <f t="shared" ref="T67:T130" si="16">Q67+R67+S67</f>
        <v>2.2437358878783578E-2</v>
      </c>
      <c r="U67" s="11">
        <f t="shared" ref="U67:U130" si="17">SQRT(T67)</f>
        <v>0.14979105072995375</v>
      </c>
    </row>
    <row r="68" spans="2:21" ht="15.75" x14ac:dyDescent="0.25">
      <c r="B68" s="2">
        <v>44728</v>
      </c>
      <c r="C68" s="3">
        <v>1.6536574074074029</v>
      </c>
      <c r="D68">
        <v>0.58399999999999996</v>
      </c>
      <c r="E68">
        <v>18.056999999999999</v>
      </c>
      <c r="F68">
        <v>16.829999999999998</v>
      </c>
      <c r="G68">
        <v>3.0000000000000006E-2</v>
      </c>
      <c r="H68">
        <v>32.979999999999997</v>
      </c>
      <c r="I68">
        <f t="shared" si="9"/>
        <v>16.149999999999999</v>
      </c>
      <c r="J68" s="7">
        <v>0.1</v>
      </c>
      <c r="K68" s="7">
        <v>0.3</v>
      </c>
      <c r="L68" s="7">
        <v>0.1</v>
      </c>
      <c r="M68" s="8">
        <v>7.69</v>
      </c>
      <c r="N68" s="9">
        <f t="shared" si="10"/>
        <v>-0.43998454887902705</v>
      </c>
      <c r="O68" s="10">
        <f t="shared" si="11"/>
        <v>0.47616099071207435</v>
      </c>
      <c r="P68" s="10">
        <f t="shared" si="12"/>
        <v>-3.6176441833047399E-2</v>
      </c>
      <c r="Q68" s="10">
        <f t="shared" si="13"/>
        <v>1.9358640325228098E-3</v>
      </c>
      <c r="R68" s="10">
        <f t="shared" si="14"/>
        <v>2.0405636016831371E-2</v>
      </c>
      <c r="S68" s="10">
        <f t="shared" si="15"/>
        <v>1.3087349436998619E-5</v>
      </c>
      <c r="T68" s="10">
        <f t="shared" si="16"/>
        <v>2.2354587398791179E-2</v>
      </c>
      <c r="U68" s="11">
        <f t="shared" si="17"/>
        <v>0.14951450564674712</v>
      </c>
    </row>
    <row r="69" spans="2:21" ht="15.75" x14ac:dyDescent="0.25">
      <c r="B69" s="2">
        <v>44728</v>
      </c>
      <c r="C69" s="3">
        <v>1.6606018518518473</v>
      </c>
      <c r="D69">
        <v>0.5998</v>
      </c>
      <c r="E69">
        <v>18.05</v>
      </c>
      <c r="F69">
        <v>16.791999999999994</v>
      </c>
      <c r="G69">
        <v>3.0000000000000006E-2</v>
      </c>
      <c r="H69">
        <v>32.94</v>
      </c>
      <c r="I69">
        <f t="shared" si="9"/>
        <v>16.148000000000003</v>
      </c>
      <c r="J69" s="7">
        <v>0.1</v>
      </c>
      <c r="K69" s="7">
        <v>0.3</v>
      </c>
      <c r="L69" s="7">
        <v>0.1</v>
      </c>
      <c r="M69" s="8">
        <v>7.69</v>
      </c>
      <c r="N69" s="9">
        <f t="shared" si="10"/>
        <v>-0.43912034206257439</v>
      </c>
      <c r="O69" s="10">
        <f t="shared" si="11"/>
        <v>0.4762199653207827</v>
      </c>
      <c r="P69" s="10">
        <f t="shared" si="12"/>
        <v>-3.7099623258208286E-2</v>
      </c>
      <c r="Q69" s="10">
        <f t="shared" si="13"/>
        <v>1.9282667481315238E-3</v>
      </c>
      <c r="R69" s="10">
        <f t="shared" si="14"/>
        <v>2.0410690983311473E-2</v>
      </c>
      <c r="S69" s="10">
        <f t="shared" si="15"/>
        <v>1.3763820459009893E-5</v>
      </c>
      <c r="T69" s="10">
        <f t="shared" si="16"/>
        <v>2.2352721551902006E-2</v>
      </c>
      <c r="U69" s="11">
        <f t="shared" si="17"/>
        <v>0.14950826583136467</v>
      </c>
    </row>
    <row r="70" spans="2:21" ht="15.75" x14ac:dyDescent="0.25">
      <c r="B70" s="2">
        <v>44728</v>
      </c>
      <c r="C70" s="3">
        <v>1.6675462962962917</v>
      </c>
      <c r="D70">
        <v>0.59060000000000001</v>
      </c>
      <c r="E70">
        <v>18.053999999999995</v>
      </c>
      <c r="F70">
        <v>16.806000000000001</v>
      </c>
      <c r="G70">
        <v>3.0000000000000006E-2</v>
      </c>
      <c r="H70">
        <v>33.03</v>
      </c>
      <c r="I70">
        <f t="shared" si="9"/>
        <v>16.224</v>
      </c>
      <c r="J70" s="7">
        <v>0.1</v>
      </c>
      <c r="K70" s="7">
        <v>0.3</v>
      </c>
      <c r="L70" s="7">
        <v>0.1</v>
      </c>
      <c r="M70" s="8">
        <v>7.69</v>
      </c>
      <c r="N70" s="9">
        <f t="shared" si="10"/>
        <v>-0.43752844788347761</v>
      </c>
      <c r="O70" s="10">
        <f t="shared" si="11"/>
        <v>0.47398915187376728</v>
      </c>
      <c r="P70" s="10">
        <f t="shared" si="12"/>
        <v>-3.6460703990289611E-2</v>
      </c>
      <c r="Q70" s="10">
        <f t="shared" si="13"/>
        <v>1.9143114270732499E-3</v>
      </c>
      <c r="R70" s="10">
        <f t="shared" si="14"/>
        <v>2.021991444846119E-2</v>
      </c>
      <c r="S70" s="10">
        <f t="shared" si="15"/>
        <v>1.329382935467521E-5</v>
      </c>
      <c r="T70" s="10">
        <f t="shared" si="16"/>
        <v>2.2147519704889117E-2</v>
      </c>
      <c r="U70" s="11">
        <f t="shared" si="17"/>
        <v>0.14882042771370171</v>
      </c>
    </row>
    <row r="71" spans="2:21" ht="15.75" x14ac:dyDescent="0.25">
      <c r="B71" s="2">
        <v>44728</v>
      </c>
      <c r="C71" s="3">
        <v>1.6744907407407361</v>
      </c>
      <c r="D71">
        <v>0.60450000000000004</v>
      </c>
      <c r="E71">
        <v>18.040999999999997</v>
      </c>
      <c r="F71">
        <v>16.759</v>
      </c>
      <c r="G71">
        <v>3.0000000000000006E-2</v>
      </c>
      <c r="H71">
        <v>33.070000000000007</v>
      </c>
      <c r="I71">
        <f t="shared" si="9"/>
        <v>16.311000000000007</v>
      </c>
      <c r="J71" s="7">
        <v>0.1</v>
      </c>
      <c r="K71" s="7">
        <v>0.3</v>
      </c>
      <c r="L71" s="7">
        <v>0.1</v>
      </c>
      <c r="M71" s="8">
        <v>7.69</v>
      </c>
      <c r="N71" s="9">
        <f t="shared" si="10"/>
        <v>-0.43440543358221961</v>
      </c>
      <c r="O71" s="10">
        <f t="shared" si="11"/>
        <v>0.47146097725461328</v>
      </c>
      <c r="P71" s="10">
        <f t="shared" si="12"/>
        <v>-3.7055543672393616E-2</v>
      </c>
      <c r="Q71" s="10">
        <f t="shared" si="13"/>
        <v>1.8870808072575624E-3</v>
      </c>
      <c r="R71" s="10">
        <f t="shared" si="14"/>
        <v>2.0004790776648747E-2</v>
      </c>
      <c r="S71" s="10">
        <f t="shared" si="15"/>
        <v>1.3731133168566709E-5</v>
      </c>
      <c r="T71" s="10">
        <f t="shared" si="16"/>
        <v>2.1905602717074875E-2</v>
      </c>
      <c r="U71" s="11">
        <f t="shared" si="17"/>
        <v>0.14800541448566967</v>
      </c>
    </row>
    <row r="72" spans="2:21" ht="15.75" x14ac:dyDescent="0.25">
      <c r="B72" s="2">
        <v>44728</v>
      </c>
      <c r="C72" s="3">
        <v>1.6814351851851805</v>
      </c>
      <c r="D72">
        <v>0.5907</v>
      </c>
      <c r="E72">
        <v>18.035</v>
      </c>
      <c r="F72">
        <v>16.792000000000002</v>
      </c>
      <c r="G72">
        <v>3.0000000000000006E-2</v>
      </c>
      <c r="H72">
        <v>33.010000000000005</v>
      </c>
      <c r="I72">
        <f t="shared" si="9"/>
        <v>16.218000000000004</v>
      </c>
      <c r="J72" s="7">
        <v>0.1</v>
      </c>
      <c r="K72" s="7">
        <v>0.3</v>
      </c>
      <c r="L72" s="7">
        <v>0.1</v>
      </c>
      <c r="M72" s="8">
        <v>7.69</v>
      </c>
      <c r="N72" s="9">
        <f t="shared" si="10"/>
        <v>-0.43782300627984894</v>
      </c>
      <c r="O72" s="10">
        <f t="shared" si="11"/>
        <v>0.47416450857072379</v>
      </c>
      <c r="P72" s="10">
        <f t="shared" si="12"/>
        <v>-3.6341502290874877E-2</v>
      </c>
      <c r="Q72" s="10">
        <f t="shared" si="13"/>
        <v>1.9168898482792467E-3</v>
      </c>
      <c r="R72" s="10">
        <f t="shared" si="14"/>
        <v>2.0234878306930437E-2</v>
      </c>
      <c r="S72" s="10">
        <f t="shared" si="15"/>
        <v>1.3207047887576639E-5</v>
      </c>
      <c r="T72" s="10">
        <f t="shared" si="16"/>
        <v>2.2164975203097261E-2</v>
      </c>
      <c r="U72" s="11">
        <f t="shared" si="17"/>
        <v>0.14887906233952866</v>
      </c>
    </row>
    <row r="73" spans="2:21" ht="15.75" x14ac:dyDescent="0.25">
      <c r="B73" s="2">
        <v>44728</v>
      </c>
      <c r="C73" s="3">
        <v>1.688379629629625</v>
      </c>
      <c r="D73">
        <v>0.58640000000000003</v>
      </c>
      <c r="E73">
        <v>18.035</v>
      </c>
      <c r="F73">
        <v>16.824999999999999</v>
      </c>
      <c r="G73">
        <v>3.0000000000000006E-2</v>
      </c>
      <c r="H73">
        <v>32.75</v>
      </c>
      <c r="I73">
        <f t="shared" si="9"/>
        <v>15.925000000000001</v>
      </c>
      <c r="J73" s="7">
        <v>0.1</v>
      </c>
      <c r="K73" s="7">
        <v>0.3</v>
      </c>
      <c r="L73" s="7">
        <v>0.1</v>
      </c>
      <c r="M73" s="8">
        <v>7.69</v>
      </c>
      <c r="N73" s="9">
        <f t="shared" si="10"/>
        <v>-0.44619810779039298</v>
      </c>
      <c r="O73" s="10">
        <f t="shared" si="11"/>
        <v>0.4828885400313972</v>
      </c>
      <c r="P73" s="10">
        <f t="shared" si="12"/>
        <v>-3.6690432241004142E-2</v>
      </c>
      <c r="Q73" s="10">
        <f t="shared" si="13"/>
        <v>1.9909275139572717E-3</v>
      </c>
      <c r="R73" s="10">
        <f t="shared" si="14"/>
        <v>2.0986320788428887E-2</v>
      </c>
      <c r="S73" s="10">
        <f t="shared" si="15"/>
        <v>1.3461878180317164E-5</v>
      </c>
      <c r="T73" s="10">
        <f t="shared" si="16"/>
        <v>2.2990710180566476E-2</v>
      </c>
      <c r="U73" s="11">
        <f t="shared" si="17"/>
        <v>0.15162687816006262</v>
      </c>
    </row>
    <row r="74" spans="2:21" ht="15.75" x14ac:dyDescent="0.25">
      <c r="B74" s="2">
        <v>44728</v>
      </c>
      <c r="C74" s="3">
        <v>1.6953240740740694</v>
      </c>
      <c r="D74">
        <v>0.5949000000000001</v>
      </c>
      <c r="E74">
        <v>18.015999999999998</v>
      </c>
      <c r="F74">
        <v>16.795000000000002</v>
      </c>
      <c r="G74">
        <v>3.0000000000000006E-2</v>
      </c>
      <c r="H74">
        <v>32.61999999999999</v>
      </c>
      <c r="I74">
        <f t="shared" si="9"/>
        <v>15.824999999999989</v>
      </c>
      <c r="J74" s="7">
        <v>0.1</v>
      </c>
      <c r="K74" s="7">
        <v>0.3</v>
      </c>
      <c r="L74" s="7">
        <v>0.1</v>
      </c>
      <c r="M74" s="8">
        <v>7.69</v>
      </c>
      <c r="N74" s="9">
        <f t="shared" si="10"/>
        <v>-0.44844659074743792</v>
      </c>
      <c r="O74" s="10">
        <f t="shared" si="11"/>
        <v>0.48593996840442377</v>
      </c>
      <c r="P74" s="10">
        <f t="shared" si="12"/>
        <v>-3.7493377656985787E-2</v>
      </c>
      <c r="Q74" s="10">
        <f t="shared" si="13"/>
        <v>2.011043447530001E-3</v>
      </c>
      <c r="R74" s="10">
        <f t="shared" si="14"/>
        <v>2.125238876036031E-2</v>
      </c>
      <c r="S74" s="10">
        <f t="shared" si="15"/>
        <v>1.4057533681293611E-5</v>
      </c>
      <c r="T74" s="10">
        <f t="shared" si="16"/>
        <v>2.3277489741571605E-2</v>
      </c>
      <c r="U74" s="11">
        <f t="shared" si="17"/>
        <v>0.15256962260414622</v>
      </c>
    </row>
    <row r="75" spans="2:21" ht="15.75" x14ac:dyDescent="0.25">
      <c r="B75" s="2">
        <v>44728</v>
      </c>
      <c r="C75" s="3">
        <v>1.7022685185185138</v>
      </c>
      <c r="D75">
        <v>0.5898000000000001</v>
      </c>
      <c r="E75">
        <v>18.017999999999997</v>
      </c>
      <c r="F75">
        <v>16.808</v>
      </c>
      <c r="G75">
        <v>3.0000000000000006E-2</v>
      </c>
      <c r="H75">
        <v>32.61</v>
      </c>
      <c r="I75">
        <f t="shared" si="9"/>
        <v>15.802</v>
      </c>
      <c r="J75" s="7">
        <v>0.1</v>
      </c>
      <c r="K75" s="7">
        <v>0.3</v>
      </c>
      <c r="L75" s="7">
        <v>0.1</v>
      </c>
      <c r="M75" s="8">
        <v>7.69</v>
      </c>
      <c r="N75" s="9">
        <f t="shared" si="10"/>
        <v>-0.44938342080704752</v>
      </c>
      <c r="O75" s="10">
        <f t="shared" si="11"/>
        <v>0.48664725984052654</v>
      </c>
      <c r="P75" s="10">
        <f t="shared" si="12"/>
        <v>-3.7263839033479046E-2</v>
      </c>
      <c r="Q75" s="10">
        <f t="shared" si="13"/>
        <v>2.0194545889624395E-3</v>
      </c>
      <c r="R75" s="10">
        <f t="shared" si="14"/>
        <v>2.1314299995926368E-2</v>
      </c>
      <c r="S75" s="10">
        <f t="shared" si="15"/>
        <v>1.3885936995130368E-5</v>
      </c>
      <c r="T75" s="10">
        <f t="shared" si="16"/>
        <v>2.3347640521883935E-2</v>
      </c>
      <c r="U75" s="11">
        <f t="shared" si="17"/>
        <v>0.15279934725607938</v>
      </c>
    </row>
    <row r="76" spans="2:21" ht="15.75" x14ac:dyDescent="0.25">
      <c r="B76" s="2">
        <v>44728</v>
      </c>
      <c r="C76" s="3">
        <v>1.7092129629629582</v>
      </c>
      <c r="D76">
        <v>0.60929999999999995</v>
      </c>
      <c r="E76">
        <v>18.020000000000003</v>
      </c>
      <c r="F76">
        <v>16.773999999999997</v>
      </c>
      <c r="G76">
        <v>3.0000000000000006E-2</v>
      </c>
      <c r="H76">
        <v>32.479999999999997</v>
      </c>
      <c r="I76">
        <f t="shared" si="9"/>
        <v>15.706</v>
      </c>
      <c r="J76" s="7">
        <v>0.1</v>
      </c>
      <c r="K76" s="7">
        <v>0.3</v>
      </c>
      <c r="L76" s="7">
        <v>0.1</v>
      </c>
      <c r="M76" s="8">
        <v>7.69</v>
      </c>
      <c r="N76" s="9">
        <f t="shared" si="10"/>
        <v>-0.45077876203171635</v>
      </c>
      <c r="O76" s="10">
        <f t="shared" si="11"/>
        <v>0.48962180058576343</v>
      </c>
      <c r="P76" s="10">
        <f t="shared" si="12"/>
        <v>-3.8843038554047124E-2</v>
      </c>
      <c r="Q76" s="10">
        <f t="shared" si="13"/>
        <v>2.0320149229884677E-3</v>
      </c>
      <c r="R76" s="10">
        <f t="shared" si="14"/>
        <v>2.1575655684796056E-2</v>
      </c>
      <c r="S76" s="10">
        <f t="shared" si="15"/>
        <v>1.5087816441111916E-5</v>
      </c>
      <c r="T76" s="10">
        <f t="shared" si="16"/>
        <v>2.3622758424225638E-2</v>
      </c>
      <c r="U76" s="11">
        <f t="shared" si="17"/>
        <v>0.15369696946988134</v>
      </c>
    </row>
    <row r="77" spans="2:21" ht="15.75" x14ac:dyDescent="0.25">
      <c r="B77" s="2">
        <v>44728</v>
      </c>
      <c r="C77" s="3">
        <v>1.7161574074074026</v>
      </c>
      <c r="D77">
        <v>0.62850000000000006</v>
      </c>
      <c r="E77">
        <v>18.007999999999999</v>
      </c>
      <c r="F77">
        <v>16.736000000000001</v>
      </c>
      <c r="G77">
        <v>3.0000000000000006E-2</v>
      </c>
      <c r="H77">
        <v>32.299999999999997</v>
      </c>
      <c r="I77">
        <f t="shared" si="9"/>
        <v>15.563999999999997</v>
      </c>
      <c r="J77" s="7">
        <v>0.1</v>
      </c>
      <c r="K77" s="7">
        <v>0.3</v>
      </c>
      <c r="L77" s="7">
        <v>0.1</v>
      </c>
      <c r="M77" s="8">
        <v>7.69</v>
      </c>
      <c r="N77" s="9">
        <f t="shared" si="10"/>
        <v>-0.45370848687648224</v>
      </c>
      <c r="O77" s="10">
        <f t="shared" si="11"/>
        <v>0.49408892315600117</v>
      </c>
      <c r="P77" s="10">
        <f t="shared" si="12"/>
        <v>-4.0380436279518948E-2</v>
      </c>
      <c r="Q77" s="10">
        <f t="shared" si="13"/>
        <v>2.0585139106374709E-3</v>
      </c>
      <c r="R77" s="10">
        <f t="shared" si="14"/>
        <v>2.197114775869111E-2</v>
      </c>
      <c r="S77" s="10">
        <f t="shared" si="15"/>
        <v>1.6305796341242904E-5</v>
      </c>
      <c r="T77" s="10">
        <f t="shared" si="16"/>
        <v>2.4045967465669824E-2</v>
      </c>
      <c r="U77" s="11">
        <f t="shared" si="17"/>
        <v>0.1550676222351714</v>
      </c>
    </row>
    <row r="78" spans="2:21" ht="15.75" x14ac:dyDescent="0.25">
      <c r="B78" s="2">
        <v>44728</v>
      </c>
      <c r="C78" s="3">
        <v>1.7231018518518471</v>
      </c>
      <c r="D78">
        <v>0.62550000000000006</v>
      </c>
      <c r="E78">
        <v>18.003</v>
      </c>
      <c r="F78">
        <v>16.767000000000003</v>
      </c>
      <c r="G78">
        <v>3.0000000000000006E-2</v>
      </c>
      <c r="H78">
        <v>31.97</v>
      </c>
      <c r="I78">
        <f t="shared" si="9"/>
        <v>15.202999999999996</v>
      </c>
      <c r="J78" s="7">
        <v>0.1</v>
      </c>
      <c r="K78" s="7">
        <v>0.3</v>
      </c>
      <c r="L78" s="7">
        <v>0.1</v>
      </c>
      <c r="M78" s="8">
        <v>7.69</v>
      </c>
      <c r="N78" s="9">
        <f t="shared" si="10"/>
        <v>-0.46469808410858116</v>
      </c>
      <c r="O78" s="10">
        <f t="shared" si="11"/>
        <v>0.50582121949615222</v>
      </c>
      <c r="P78" s="10">
        <f t="shared" si="12"/>
        <v>-4.1123135387571064E-2</v>
      </c>
      <c r="Q78" s="10">
        <f t="shared" si="13"/>
        <v>2.1594430937418602E-3</v>
      </c>
      <c r="R78" s="10">
        <f t="shared" si="14"/>
        <v>2.302695954833171E-2</v>
      </c>
      <c r="S78" s="10">
        <f t="shared" si="15"/>
        <v>1.6911122641044999E-5</v>
      </c>
      <c r="T78" s="10">
        <f t="shared" si="16"/>
        <v>2.5203313764714616E-2</v>
      </c>
      <c r="U78" s="11">
        <f t="shared" si="17"/>
        <v>0.15875551569855648</v>
      </c>
    </row>
    <row r="79" spans="2:21" ht="15.75" x14ac:dyDescent="0.25">
      <c r="B79" s="2">
        <v>44728</v>
      </c>
      <c r="C79" s="3">
        <v>1.7300462962962915</v>
      </c>
      <c r="D79">
        <v>0.63110000000000011</v>
      </c>
      <c r="E79">
        <v>18.009999999999998</v>
      </c>
      <c r="F79">
        <v>16.795999999999999</v>
      </c>
      <c r="G79">
        <v>3.0000000000000006E-2</v>
      </c>
      <c r="H79">
        <v>31.570000000000004</v>
      </c>
      <c r="I79">
        <f t="shared" si="9"/>
        <v>14.774000000000004</v>
      </c>
      <c r="J79" s="7">
        <v>0.1</v>
      </c>
      <c r="K79" s="7">
        <v>0.3</v>
      </c>
      <c r="L79" s="7">
        <v>0.1</v>
      </c>
      <c r="M79" s="8">
        <v>7.69</v>
      </c>
      <c r="N79" s="9">
        <f t="shared" si="10"/>
        <v>-0.47773805815663817</v>
      </c>
      <c r="O79" s="10">
        <f t="shared" si="11"/>
        <v>0.52050900230134001</v>
      </c>
      <c r="P79" s="10">
        <f t="shared" si="12"/>
        <v>-4.2770944144701901E-2</v>
      </c>
      <c r="Q79" s="10">
        <f t="shared" si="13"/>
        <v>2.2823365221127539E-3</v>
      </c>
      <c r="R79" s="10">
        <f t="shared" si="14"/>
        <v>2.4383665932906272E-2</v>
      </c>
      <c r="S79" s="10">
        <f t="shared" si="15"/>
        <v>1.8293536630292099E-5</v>
      </c>
      <c r="T79" s="10">
        <f t="shared" si="16"/>
        <v>2.6684295991649318E-2</v>
      </c>
      <c r="U79" s="11">
        <f t="shared" si="17"/>
        <v>0.16335328583058659</v>
      </c>
    </row>
    <row r="80" spans="2:21" ht="15.75" x14ac:dyDescent="0.25">
      <c r="B80" s="2">
        <v>44728</v>
      </c>
      <c r="C80" s="3">
        <v>1.7369907407407359</v>
      </c>
      <c r="D80">
        <v>0.66320000000000001</v>
      </c>
      <c r="E80">
        <v>17.997999999999998</v>
      </c>
      <c r="F80">
        <v>16.75</v>
      </c>
      <c r="G80">
        <v>3.0000000000000006E-2</v>
      </c>
      <c r="H80">
        <v>31.24</v>
      </c>
      <c r="I80">
        <f t="shared" si="9"/>
        <v>14.489999999999998</v>
      </c>
      <c r="J80" s="7">
        <v>0.1</v>
      </c>
      <c r="K80" s="7">
        <v>0.3</v>
      </c>
      <c r="L80" s="7">
        <v>0.1</v>
      </c>
      <c r="M80" s="8">
        <v>7.69</v>
      </c>
      <c r="N80" s="9">
        <f t="shared" si="10"/>
        <v>-0.48500157887141432</v>
      </c>
      <c r="O80" s="10">
        <f t="shared" si="11"/>
        <v>0.53071083505866123</v>
      </c>
      <c r="P80" s="10">
        <f t="shared" si="12"/>
        <v>-4.570925618724693E-2</v>
      </c>
      <c r="Q80" s="10">
        <f t="shared" si="13"/>
        <v>2.3522653150776472E-3</v>
      </c>
      <c r="R80" s="10">
        <f t="shared" si="14"/>
        <v>2.5348859140379532E-2</v>
      </c>
      <c r="S80" s="10">
        <f t="shared" si="15"/>
        <v>2.0893361011913717E-5</v>
      </c>
      <c r="T80" s="10">
        <f t="shared" si="16"/>
        <v>2.7722017816469092E-2</v>
      </c>
      <c r="U80" s="11">
        <f t="shared" si="17"/>
        <v>0.16649930275069952</v>
      </c>
    </row>
    <row r="81" spans="2:21" ht="15.75" x14ac:dyDescent="0.25">
      <c r="B81" s="2">
        <v>44728</v>
      </c>
      <c r="C81" s="3">
        <v>1.7439351851851803</v>
      </c>
      <c r="D81">
        <v>0.65129999999999999</v>
      </c>
      <c r="E81">
        <v>17.999000000000002</v>
      </c>
      <c r="F81">
        <v>16.788</v>
      </c>
      <c r="G81">
        <v>3.0000000000000006E-2</v>
      </c>
      <c r="H81">
        <v>30.990000000000002</v>
      </c>
      <c r="I81">
        <f t="shared" si="9"/>
        <v>14.202000000000002</v>
      </c>
      <c r="J81" s="7">
        <v>0.1</v>
      </c>
      <c r="K81" s="7">
        <v>0.3</v>
      </c>
      <c r="L81" s="7">
        <v>0.1</v>
      </c>
      <c r="M81" s="8">
        <v>7.69</v>
      </c>
      <c r="N81" s="9">
        <f t="shared" si="10"/>
        <v>-0.49530179962593746</v>
      </c>
      <c r="O81" s="10">
        <f t="shared" si="11"/>
        <v>0.54147303196732854</v>
      </c>
      <c r="P81" s="10">
        <f t="shared" si="12"/>
        <v>-4.6171232341391061E-2</v>
      </c>
      <c r="Q81" s="10">
        <f t="shared" si="13"/>
        <v>2.4532387271269233E-3</v>
      </c>
      <c r="R81" s="10">
        <f t="shared" si="14"/>
        <v>2.6387373991310241E-2</v>
      </c>
      <c r="S81" s="10">
        <f t="shared" si="15"/>
        <v>2.1317826959227163E-5</v>
      </c>
      <c r="T81" s="10">
        <f t="shared" si="16"/>
        <v>2.8861930545396392E-2</v>
      </c>
      <c r="U81" s="11">
        <f t="shared" si="17"/>
        <v>0.16988799411787872</v>
      </c>
    </row>
    <row r="82" spans="2:21" ht="15.75" x14ac:dyDescent="0.25">
      <c r="B82" s="2">
        <v>44728</v>
      </c>
      <c r="C82" s="3">
        <v>1.7508796296296247</v>
      </c>
      <c r="D82">
        <v>0.67960000000000009</v>
      </c>
      <c r="E82">
        <v>17.991000000000003</v>
      </c>
      <c r="F82">
        <v>16.75</v>
      </c>
      <c r="G82">
        <v>3.0000000000000006E-2</v>
      </c>
      <c r="H82">
        <v>30.72</v>
      </c>
      <c r="I82">
        <f t="shared" si="9"/>
        <v>13.969999999999999</v>
      </c>
      <c r="J82" s="7">
        <v>0.1</v>
      </c>
      <c r="K82" s="7">
        <v>0.3</v>
      </c>
      <c r="L82" s="7">
        <v>0.1</v>
      </c>
      <c r="M82" s="8">
        <v>7.69</v>
      </c>
      <c r="N82" s="9">
        <f t="shared" si="10"/>
        <v>-0.50156568247020783</v>
      </c>
      <c r="O82" s="10">
        <f t="shared" si="11"/>
        <v>0.5504652827487474</v>
      </c>
      <c r="P82" s="10">
        <f t="shared" si="12"/>
        <v>-4.889960027853954E-2</v>
      </c>
      <c r="Q82" s="10">
        <f t="shared" si="13"/>
        <v>2.5156813383180538E-3</v>
      </c>
      <c r="R82" s="10">
        <f t="shared" si="14"/>
        <v>2.7271082476049254E-2</v>
      </c>
      <c r="S82" s="10">
        <f t="shared" si="15"/>
        <v>2.3911709074009444E-5</v>
      </c>
      <c r="T82" s="10">
        <f t="shared" si="16"/>
        <v>2.9810675523441316E-2</v>
      </c>
      <c r="U82" s="11">
        <f t="shared" si="17"/>
        <v>0.17265768307098678</v>
      </c>
    </row>
    <row r="83" spans="2:21" ht="15.75" x14ac:dyDescent="0.25">
      <c r="B83" s="2">
        <v>44728</v>
      </c>
      <c r="C83" s="3">
        <v>1.7578240740740692</v>
      </c>
      <c r="D83">
        <v>0.68110000000000004</v>
      </c>
      <c r="E83">
        <v>17.991999999999997</v>
      </c>
      <c r="F83">
        <v>16.776000000000003</v>
      </c>
      <c r="G83">
        <v>3.0000000000000006E-2</v>
      </c>
      <c r="H83">
        <v>30.43</v>
      </c>
      <c r="I83">
        <f t="shared" si="9"/>
        <v>13.653999999999996</v>
      </c>
      <c r="J83" s="7">
        <v>0.1</v>
      </c>
      <c r="K83" s="7">
        <v>0.3</v>
      </c>
      <c r="L83" s="7">
        <v>0.1</v>
      </c>
      <c r="M83" s="8">
        <v>7.69</v>
      </c>
      <c r="N83" s="9">
        <f t="shared" si="10"/>
        <v>-0.51304693242216404</v>
      </c>
      <c r="O83" s="10">
        <f t="shared" si="11"/>
        <v>0.56320492163468594</v>
      </c>
      <c r="P83" s="10">
        <f t="shared" si="12"/>
        <v>-5.0157989212521972E-2</v>
      </c>
      <c r="Q83" s="10">
        <f t="shared" si="13"/>
        <v>2.6321715486779256E-3</v>
      </c>
      <c r="R83" s="10">
        <f t="shared" si="14"/>
        <v>2.8547980537817944E-2</v>
      </c>
      <c r="S83" s="10">
        <f t="shared" si="15"/>
        <v>2.5158238818434713E-5</v>
      </c>
      <c r="T83" s="10">
        <f t="shared" si="16"/>
        <v>3.1205310325314303E-2</v>
      </c>
      <c r="U83" s="11">
        <f t="shared" si="17"/>
        <v>0.17665024858548686</v>
      </c>
    </row>
    <row r="84" spans="2:21" ht="15.75" x14ac:dyDescent="0.25">
      <c r="B84" s="2">
        <v>44728</v>
      </c>
      <c r="C84" s="3">
        <v>1.7647685185185136</v>
      </c>
      <c r="D84">
        <v>0.69330000000000003</v>
      </c>
      <c r="E84">
        <v>17.988</v>
      </c>
      <c r="F84">
        <v>16.785000000000004</v>
      </c>
      <c r="G84">
        <v>3.0000000000000006E-2</v>
      </c>
      <c r="H84">
        <v>30.15</v>
      </c>
      <c r="I84">
        <f t="shared" si="9"/>
        <v>13.364999999999995</v>
      </c>
      <c r="J84" s="7">
        <v>0.1</v>
      </c>
      <c r="K84" s="7">
        <v>0.3</v>
      </c>
      <c r="L84" s="7">
        <v>0.1</v>
      </c>
      <c r="M84" s="8">
        <v>7.69</v>
      </c>
      <c r="N84" s="9">
        <f t="shared" si="10"/>
        <v>-0.52359249476097003</v>
      </c>
      <c r="O84" s="10">
        <f t="shared" si="11"/>
        <v>0.57538346427235343</v>
      </c>
      <c r="P84" s="10">
        <f t="shared" si="12"/>
        <v>-5.1790969511383386E-2</v>
      </c>
      <c r="Q84" s="10">
        <f t="shared" si="13"/>
        <v>2.7414910057001647E-3</v>
      </c>
      <c r="R84" s="10">
        <f t="shared" si="14"/>
        <v>2.9795951786224913E-2</v>
      </c>
      <c r="S84" s="10">
        <f t="shared" si="15"/>
        <v>2.6823045229290444E-5</v>
      </c>
      <c r="T84" s="10">
        <f t="shared" si="16"/>
        <v>3.2564265837154369E-2</v>
      </c>
      <c r="U84" s="11">
        <f t="shared" si="17"/>
        <v>0.18045571710853156</v>
      </c>
    </row>
    <row r="85" spans="2:21" ht="15.75" x14ac:dyDescent="0.25">
      <c r="B85" s="2">
        <v>44728</v>
      </c>
      <c r="C85" s="3">
        <v>1.771712962962958</v>
      </c>
      <c r="D85">
        <v>0.7199000000000001</v>
      </c>
      <c r="E85">
        <v>17.984999999999999</v>
      </c>
      <c r="F85">
        <v>16.759999999999998</v>
      </c>
      <c r="G85">
        <v>3.0000000000000006E-2</v>
      </c>
      <c r="H85">
        <v>29.880000000000003</v>
      </c>
      <c r="I85">
        <f t="shared" si="9"/>
        <v>13.120000000000005</v>
      </c>
      <c r="J85" s="7">
        <v>0.1</v>
      </c>
      <c r="K85" s="7">
        <v>0.3</v>
      </c>
      <c r="L85" s="7">
        <v>0.1</v>
      </c>
      <c r="M85" s="8">
        <v>7.69</v>
      </c>
      <c r="N85" s="9">
        <f t="shared" si="10"/>
        <v>-0.53140191617712651</v>
      </c>
      <c r="O85" s="10">
        <f t="shared" si="11"/>
        <v>0.58612804878048763</v>
      </c>
      <c r="P85" s="10">
        <f t="shared" si="12"/>
        <v>-5.4726132603361129E-2</v>
      </c>
      <c r="Q85" s="10">
        <f t="shared" si="13"/>
        <v>2.8238799651672183E-3</v>
      </c>
      <c r="R85" s="10">
        <f t="shared" si="14"/>
        <v>3.091914806104995E-2</v>
      </c>
      <c r="S85" s="10">
        <f t="shared" si="15"/>
        <v>2.9949495897206664E-5</v>
      </c>
      <c r="T85" s="10">
        <f t="shared" si="16"/>
        <v>3.3772977522114375E-2</v>
      </c>
      <c r="U85" s="11">
        <f t="shared" si="17"/>
        <v>0.18377425696248748</v>
      </c>
    </row>
    <row r="86" spans="2:21" ht="15.75" x14ac:dyDescent="0.25">
      <c r="B86" s="2">
        <v>44728</v>
      </c>
      <c r="C86" s="3">
        <v>1.7786574074074024</v>
      </c>
      <c r="D86">
        <v>0.72649999999999992</v>
      </c>
      <c r="E86">
        <v>17.981000000000002</v>
      </c>
      <c r="F86">
        <v>16.762</v>
      </c>
      <c r="G86">
        <v>3.0000000000000006E-2</v>
      </c>
      <c r="H86">
        <v>29.68</v>
      </c>
      <c r="I86">
        <f t="shared" si="9"/>
        <v>12.917999999999999</v>
      </c>
      <c r="J86" s="7">
        <v>0.1</v>
      </c>
      <c r="K86" s="7">
        <v>0.3</v>
      </c>
      <c r="L86" s="7">
        <v>0.1</v>
      </c>
      <c r="M86" s="8">
        <v>7.69</v>
      </c>
      <c r="N86" s="9">
        <f t="shared" si="10"/>
        <v>-0.53911885421305628</v>
      </c>
      <c r="O86" s="10">
        <f t="shared" si="11"/>
        <v>0.59529338906951546</v>
      </c>
      <c r="P86" s="10">
        <f t="shared" si="12"/>
        <v>-5.6174534856459207E-2</v>
      </c>
      <c r="Q86" s="10">
        <f t="shared" si="13"/>
        <v>2.9064913896799864E-3</v>
      </c>
      <c r="R86" s="10">
        <f t="shared" si="14"/>
        <v>3.1893679716288259E-2</v>
      </c>
      <c r="S86" s="10">
        <f t="shared" si="15"/>
        <v>3.1555783663395507E-5</v>
      </c>
      <c r="T86" s="10">
        <f t="shared" si="16"/>
        <v>3.483172688963164E-2</v>
      </c>
      <c r="U86" s="11">
        <f t="shared" si="17"/>
        <v>0.18663259867887935</v>
      </c>
    </row>
    <row r="87" spans="2:21" ht="15.75" x14ac:dyDescent="0.25">
      <c r="B87" s="2">
        <v>44728</v>
      </c>
      <c r="C87" s="3">
        <v>1.7856018518518468</v>
      </c>
      <c r="D87">
        <v>0.72200000000000009</v>
      </c>
      <c r="E87">
        <v>17.984999999999999</v>
      </c>
      <c r="F87">
        <v>16.806000000000001</v>
      </c>
      <c r="G87">
        <v>3.0000000000000006E-2</v>
      </c>
      <c r="H87">
        <v>29.340000000000003</v>
      </c>
      <c r="I87">
        <f t="shared" si="9"/>
        <v>12.534000000000002</v>
      </c>
      <c r="J87" s="7">
        <v>0.1</v>
      </c>
      <c r="K87" s="7">
        <v>0.3</v>
      </c>
      <c r="L87" s="7">
        <v>0.1</v>
      </c>
      <c r="M87" s="8">
        <v>7.69</v>
      </c>
      <c r="N87" s="9">
        <f t="shared" si="10"/>
        <v>-0.55581990752505983</v>
      </c>
      <c r="O87" s="10">
        <f t="shared" si="11"/>
        <v>0.61353119514919408</v>
      </c>
      <c r="P87" s="10">
        <f t="shared" si="12"/>
        <v>-5.7711287624134258E-2</v>
      </c>
      <c r="Q87" s="10">
        <f t="shared" si="13"/>
        <v>3.0893576960116611E-3</v>
      </c>
      <c r="R87" s="10">
        <f t="shared" si="14"/>
        <v>3.3877847467907861E-2</v>
      </c>
      <c r="S87" s="10">
        <f t="shared" si="15"/>
        <v>3.3305927192355527E-5</v>
      </c>
      <c r="T87" s="10">
        <f t="shared" si="16"/>
        <v>3.7000511091111875E-2</v>
      </c>
      <c r="U87" s="11">
        <f t="shared" si="17"/>
        <v>0.19235516913021047</v>
      </c>
    </row>
    <row r="88" spans="2:21" ht="15.75" x14ac:dyDescent="0.25">
      <c r="B88" s="2">
        <v>44728</v>
      </c>
      <c r="C88" s="3">
        <v>1.7925462962962913</v>
      </c>
      <c r="D88">
        <v>0.73220000000000007</v>
      </c>
      <c r="E88">
        <v>17.984000000000002</v>
      </c>
      <c r="F88">
        <v>16.8</v>
      </c>
      <c r="G88">
        <v>3.0000000000000006E-2</v>
      </c>
      <c r="H88">
        <v>29.21</v>
      </c>
      <c r="I88">
        <f t="shared" si="9"/>
        <v>12.41</v>
      </c>
      <c r="J88" s="7">
        <v>0.1</v>
      </c>
      <c r="K88" s="7">
        <v>0.3</v>
      </c>
      <c r="L88" s="7">
        <v>0.1</v>
      </c>
      <c r="M88" s="8">
        <v>7.69</v>
      </c>
      <c r="N88" s="9">
        <f t="shared" si="10"/>
        <v>-0.56054155593114907</v>
      </c>
      <c r="O88" s="10">
        <f t="shared" si="11"/>
        <v>0.6196615632554392</v>
      </c>
      <c r="P88" s="10">
        <f t="shared" si="12"/>
        <v>-5.9120007324290139E-2</v>
      </c>
      <c r="Q88" s="10">
        <f t="shared" si="13"/>
        <v>3.1420683592571358E-3</v>
      </c>
      <c r="R88" s="10">
        <f t="shared" si="14"/>
        <v>3.455824076785572E-2</v>
      </c>
      <c r="S88" s="10">
        <f t="shared" si="15"/>
        <v>3.4951752660241198E-5</v>
      </c>
      <c r="T88" s="10">
        <f t="shared" si="16"/>
        <v>3.7735260879773094E-2</v>
      </c>
      <c r="U88" s="11">
        <f t="shared" si="17"/>
        <v>0.19425565855277702</v>
      </c>
    </row>
    <row r="89" spans="2:21" ht="15.75" x14ac:dyDescent="0.25">
      <c r="B89" s="2">
        <v>44728</v>
      </c>
      <c r="C89" s="3">
        <v>1.7994907407407357</v>
      </c>
      <c r="D89">
        <v>0.74940000000000007</v>
      </c>
      <c r="E89">
        <v>17.987000000000002</v>
      </c>
      <c r="F89">
        <v>16.791</v>
      </c>
      <c r="G89">
        <v>3.0000000000000006E-2</v>
      </c>
      <c r="H89">
        <v>29.060000000000002</v>
      </c>
      <c r="I89">
        <f t="shared" si="9"/>
        <v>12.269000000000002</v>
      </c>
      <c r="J89" s="7">
        <v>0.1</v>
      </c>
      <c r="K89" s="7">
        <v>0.3</v>
      </c>
      <c r="L89" s="7">
        <v>0.1</v>
      </c>
      <c r="M89" s="8">
        <v>7.69</v>
      </c>
      <c r="N89" s="9">
        <f t="shared" si="10"/>
        <v>-0.56568323360672201</v>
      </c>
      <c r="O89" s="10">
        <f t="shared" si="11"/>
        <v>0.6267829488955905</v>
      </c>
      <c r="P89" s="10">
        <f t="shared" si="12"/>
        <v>-6.1099715288868442E-2</v>
      </c>
      <c r="Q89" s="10">
        <f t="shared" si="13"/>
        <v>3.1999752078375725E-3</v>
      </c>
      <c r="R89" s="10">
        <f t="shared" si="14"/>
        <v>3.5357117852362716E-2</v>
      </c>
      <c r="S89" s="10">
        <f t="shared" si="15"/>
        <v>3.7331752083807841E-5</v>
      </c>
      <c r="T89" s="10">
        <f t="shared" si="16"/>
        <v>3.8594424812284096E-2</v>
      </c>
      <c r="U89" s="11">
        <f t="shared" si="17"/>
        <v>0.19645463805236082</v>
      </c>
    </row>
    <row r="90" spans="2:21" ht="15.75" x14ac:dyDescent="0.25">
      <c r="B90" s="2">
        <v>44728</v>
      </c>
      <c r="C90" s="3">
        <v>1.8064351851851801</v>
      </c>
      <c r="D90">
        <v>0.77129999999999999</v>
      </c>
      <c r="E90">
        <v>17.985999999999997</v>
      </c>
      <c r="F90">
        <v>16.798999999999999</v>
      </c>
      <c r="G90">
        <v>3.0000000000000006E-2</v>
      </c>
      <c r="H90">
        <v>28.620000000000005</v>
      </c>
      <c r="I90">
        <f t="shared" si="9"/>
        <v>11.821000000000005</v>
      </c>
      <c r="J90" s="7">
        <v>0.1</v>
      </c>
      <c r="K90" s="7">
        <v>0.3</v>
      </c>
      <c r="L90" s="7">
        <v>0.1</v>
      </c>
      <c r="M90" s="8">
        <v>7.69</v>
      </c>
      <c r="N90" s="9">
        <f t="shared" si="10"/>
        <v>-0.58521380321630834</v>
      </c>
      <c r="O90" s="10">
        <f t="shared" si="11"/>
        <v>0.65053717959563462</v>
      </c>
      <c r="P90" s="10">
        <f t="shared" si="12"/>
        <v>-6.5323376379326323E-2</v>
      </c>
      <c r="Q90" s="10">
        <f t="shared" si="13"/>
        <v>3.4247519547489611E-3</v>
      </c>
      <c r="R90" s="10">
        <f t="shared" si="14"/>
        <v>3.8087875983261861E-2</v>
      </c>
      <c r="S90" s="10">
        <f t="shared" si="15"/>
        <v>4.2671435015951292E-5</v>
      </c>
      <c r="T90" s="10">
        <f t="shared" si="16"/>
        <v>4.1555299373026773E-2</v>
      </c>
      <c r="U90" s="11">
        <f t="shared" si="17"/>
        <v>0.20385116966313138</v>
      </c>
    </row>
    <row r="91" spans="2:21" ht="15.75" x14ac:dyDescent="0.25">
      <c r="B91" s="2">
        <v>44728</v>
      </c>
      <c r="C91" s="3">
        <v>1.8133796296296245</v>
      </c>
      <c r="D91">
        <v>0.78969999999999996</v>
      </c>
      <c r="E91">
        <v>17.974999999999998</v>
      </c>
      <c r="F91">
        <v>16.780999999999999</v>
      </c>
      <c r="G91">
        <v>3.0000000000000006E-2</v>
      </c>
      <c r="H91">
        <v>28.350000000000005</v>
      </c>
      <c r="I91">
        <f t="shared" si="9"/>
        <v>11.569000000000006</v>
      </c>
      <c r="J91" s="7">
        <v>0.1</v>
      </c>
      <c r="K91" s="7">
        <v>0.3</v>
      </c>
      <c r="L91" s="7">
        <v>0.1</v>
      </c>
      <c r="M91" s="8">
        <v>7.69</v>
      </c>
      <c r="N91" s="9">
        <f t="shared" si="10"/>
        <v>-0.5961050527420958</v>
      </c>
      <c r="O91" s="10">
        <f t="shared" si="11"/>
        <v>0.66470740772754744</v>
      </c>
      <c r="P91" s="10">
        <f t="shared" si="12"/>
        <v>-6.8602354985451697E-2</v>
      </c>
      <c r="Q91" s="10">
        <f t="shared" si="13"/>
        <v>3.5534123390465683E-3</v>
      </c>
      <c r="R91" s="10">
        <f t="shared" si="14"/>
        <v>3.9765234409908833E-2</v>
      </c>
      <c r="S91" s="10">
        <f t="shared" si="15"/>
        <v>4.706283109549929E-5</v>
      </c>
      <c r="T91" s="10">
        <f t="shared" si="16"/>
        <v>4.3365709580050898E-2</v>
      </c>
      <c r="U91" s="11">
        <f t="shared" si="17"/>
        <v>0.20824435065578825</v>
      </c>
    </row>
    <row r="92" spans="2:21" ht="15.75" x14ac:dyDescent="0.25">
      <c r="B92" s="2">
        <v>44728</v>
      </c>
      <c r="C92" s="3">
        <v>1.8203240740740689</v>
      </c>
      <c r="D92">
        <v>0.81310000000000004</v>
      </c>
      <c r="E92">
        <v>17.964000000000002</v>
      </c>
      <c r="F92">
        <v>16.760000000000002</v>
      </c>
      <c r="G92">
        <v>3.0000000000000006E-2</v>
      </c>
      <c r="H92">
        <v>28.139999999999997</v>
      </c>
      <c r="I92">
        <f t="shared" si="9"/>
        <v>11.379999999999995</v>
      </c>
      <c r="J92" s="7">
        <v>0.1</v>
      </c>
      <c r="K92" s="7">
        <v>0.3</v>
      </c>
      <c r="L92" s="7">
        <v>0.1</v>
      </c>
      <c r="M92" s="8">
        <v>7.69</v>
      </c>
      <c r="N92" s="9">
        <f t="shared" si="10"/>
        <v>-0.60425313734514063</v>
      </c>
      <c r="O92" s="10">
        <f t="shared" si="11"/>
        <v>0.67574692442882278</v>
      </c>
      <c r="P92" s="10">
        <f t="shared" si="12"/>
        <v>-7.1493787083682203E-2</v>
      </c>
      <c r="Q92" s="10">
        <f t="shared" si="13"/>
        <v>3.6512185399144546E-3</v>
      </c>
      <c r="R92" s="10">
        <f t="shared" si="14"/>
        <v>4.1097051528751184E-2</v>
      </c>
      <c r="S92" s="10">
        <f t="shared" si="15"/>
        <v>5.1113615915668846E-5</v>
      </c>
      <c r="T92" s="10">
        <f t="shared" si="16"/>
        <v>4.4799383684581306E-2</v>
      </c>
      <c r="U92" s="11">
        <f t="shared" si="17"/>
        <v>0.21165864897183226</v>
      </c>
    </row>
    <row r="93" spans="2:21" ht="15.75" x14ac:dyDescent="0.25">
      <c r="B93" s="2">
        <v>44728</v>
      </c>
      <c r="C93" s="3">
        <v>1.8272685185185134</v>
      </c>
      <c r="D93">
        <v>0.82450000000000012</v>
      </c>
      <c r="E93">
        <v>17.961000000000002</v>
      </c>
      <c r="F93">
        <v>16.771999999999998</v>
      </c>
      <c r="G93">
        <v>3.0000000000000006E-2</v>
      </c>
      <c r="H93">
        <v>27.850000000000005</v>
      </c>
      <c r="I93">
        <f t="shared" si="9"/>
        <v>11.078000000000007</v>
      </c>
      <c r="J93" s="7">
        <v>0.1</v>
      </c>
      <c r="K93" s="7">
        <v>0.3</v>
      </c>
      <c r="L93" s="7">
        <v>0.1</v>
      </c>
      <c r="M93" s="8">
        <v>7.69</v>
      </c>
      <c r="N93" s="9">
        <f t="shared" si="10"/>
        <v>-0.61966361327436337</v>
      </c>
      <c r="O93" s="10">
        <f t="shared" si="11"/>
        <v>0.69416862249503486</v>
      </c>
      <c r="P93" s="10">
        <f t="shared" si="12"/>
        <v>-7.4505009220671464E-2</v>
      </c>
      <c r="Q93" s="10">
        <f t="shared" si="13"/>
        <v>3.8398299361623979E-3</v>
      </c>
      <c r="R93" s="10">
        <f t="shared" si="14"/>
        <v>4.3368306881098884E-2</v>
      </c>
      <c r="S93" s="10">
        <f t="shared" si="15"/>
        <v>5.5509963989723407E-5</v>
      </c>
      <c r="T93" s="10">
        <f t="shared" si="16"/>
        <v>4.7263646781251008E-2</v>
      </c>
      <c r="U93" s="11">
        <f t="shared" si="17"/>
        <v>0.21740203950573003</v>
      </c>
    </row>
    <row r="94" spans="2:21" ht="15.75" x14ac:dyDescent="0.25">
      <c r="B94" s="2">
        <v>44728</v>
      </c>
      <c r="C94" s="3">
        <v>1.8342129629629578</v>
      </c>
      <c r="D94">
        <v>0.84009999999999996</v>
      </c>
      <c r="E94">
        <v>17.961000000000002</v>
      </c>
      <c r="F94">
        <v>16.781999999999996</v>
      </c>
      <c r="G94">
        <v>3.0000000000000006E-2</v>
      </c>
      <c r="H94">
        <v>27.57</v>
      </c>
      <c r="I94">
        <f t="shared" si="9"/>
        <v>10.788000000000004</v>
      </c>
      <c r="J94" s="7">
        <v>0.1</v>
      </c>
      <c r="K94" s="7">
        <v>0.3</v>
      </c>
      <c r="L94" s="7">
        <v>0.1</v>
      </c>
      <c r="M94" s="8">
        <v>7.69</v>
      </c>
      <c r="N94" s="9">
        <f t="shared" si="10"/>
        <v>-0.63492533623030201</v>
      </c>
      <c r="O94" s="10">
        <f t="shared" si="11"/>
        <v>0.71282906933629941</v>
      </c>
      <c r="P94" s="10">
        <f t="shared" si="12"/>
        <v>-7.7903733105997464E-2</v>
      </c>
      <c r="Q94" s="10">
        <f t="shared" si="13"/>
        <v>4.0313018258716204E-3</v>
      </c>
      <c r="R94" s="10">
        <f t="shared" si="14"/>
        <v>4.5731275388176923E-2</v>
      </c>
      <c r="S94" s="10">
        <f t="shared" si="15"/>
        <v>6.0689916318504866E-5</v>
      </c>
      <c r="T94" s="10">
        <f t="shared" si="16"/>
        <v>4.9823267130367048E-2</v>
      </c>
      <c r="U94" s="11">
        <f t="shared" si="17"/>
        <v>0.22321126120867435</v>
      </c>
    </row>
    <row r="95" spans="2:21" ht="15.75" x14ac:dyDescent="0.25">
      <c r="B95" s="2">
        <v>44728</v>
      </c>
      <c r="C95" s="3">
        <v>1.8411574074074022</v>
      </c>
      <c r="D95">
        <v>0.85680000000000001</v>
      </c>
      <c r="E95">
        <v>17.955000000000002</v>
      </c>
      <c r="F95">
        <v>16.788</v>
      </c>
      <c r="G95">
        <v>3.0000000000000006E-2</v>
      </c>
      <c r="H95">
        <v>27.27</v>
      </c>
      <c r="I95">
        <f t="shared" si="9"/>
        <v>10.481999999999999</v>
      </c>
      <c r="J95" s="7">
        <v>0.1</v>
      </c>
      <c r="K95" s="7">
        <v>0.3</v>
      </c>
      <c r="L95" s="7">
        <v>0.1</v>
      </c>
      <c r="M95" s="8">
        <v>7.69</v>
      </c>
      <c r="N95" s="9">
        <f t="shared" si="10"/>
        <v>-0.65195990575388207</v>
      </c>
      <c r="O95" s="10">
        <f t="shared" si="11"/>
        <v>0.73363861858423973</v>
      </c>
      <c r="P95" s="10">
        <f t="shared" si="12"/>
        <v>-8.1678712830357658E-2</v>
      </c>
      <c r="Q95" s="10">
        <f t="shared" si="13"/>
        <v>4.2505171871061072E-3</v>
      </c>
      <c r="R95" s="10">
        <f t="shared" si="14"/>
        <v>4.8440306041037245E-2</v>
      </c>
      <c r="S95" s="10">
        <f t="shared" si="15"/>
        <v>6.6714121296240344E-5</v>
      </c>
      <c r="T95" s="10">
        <f t="shared" si="16"/>
        <v>5.2757537349439589E-2</v>
      </c>
      <c r="U95" s="11">
        <f t="shared" si="17"/>
        <v>0.22969008979370353</v>
      </c>
    </row>
    <row r="96" spans="2:21" ht="15.75" x14ac:dyDescent="0.25">
      <c r="B96" s="2">
        <v>44728</v>
      </c>
      <c r="C96" s="3">
        <v>1.8481018518518466</v>
      </c>
      <c r="D96">
        <v>0.89400000000000013</v>
      </c>
      <c r="E96">
        <v>17.943999999999999</v>
      </c>
      <c r="F96">
        <v>16.749000000000002</v>
      </c>
      <c r="G96">
        <v>3.0000000000000006E-2</v>
      </c>
      <c r="H96">
        <v>26.97</v>
      </c>
      <c r="I96">
        <f t="shared" si="9"/>
        <v>10.220999999999997</v>
      </c>
      <c r="J96" s="7">
        <v>0.1</v>
      </c>
      <c r="K96" s="7">
        <v>0.3</v>
      </c>
      <c r="L96" s="7">
        <v>0.1</v>
      </c>
      <c r="M96" s="8">
        <v>7.69</v>
      </c>
      <c r="N96" s="9">
        <f t="shared" si="10"/>
        <v>-0.66440806019854337</v>
      </c>
      <c r="O96" s="10">
        <f t="shared" si="11"/>
        <v>0.75237256628509963</v>
      </c>
      <c r="P96" s="10">
        <f t="shared" si="12"/>
        <v>-8.7964506086556302E-2</v>
      </c>
      <c r="Q96" s="10">
        <f t="shared" si="13"/>
        <v>4.4143807045679134E-3</v>
      </c>
      <c r="R96" s="10">
        <f t="shared" si="14"/>
        <v>5.0945803064858394E-2</v>
      </c>
      <c r="S96" s="10">
        <f t="shared" si="15"/>
        <v>7.7377543310518009E-5</v>
      </c>
      <c r="T96" s="10">
        <f t="shared" si="16"/>
        <v>5.5437561312736826E-2</v>
      </c>
      <c r="U96" s="11">
        <f t="shared" si="17"/>
        <v>0.23545182376175561</v>
      </c>
    </row>
    <row r="97" spans="2:21" ht="15.75" x14ac:dyDescent="0.25">
      <c r="B97" s="2">
        <v>44729</v>
      </c>
      <c r="C97" s="3">
        <v>2.4731018518518595</v>
      </c>
      <c r="D97">
        <v>0.88219999999999987</v>
      </c>
      <c r="E97">
        <v>17.934999999999999</v>
      </c>
      <c r="F97">
        <v>16.732999999999997</v>
      </c>
      <c r="G97">
        <v>3.0000000000000006E-2</v>
      </c>
      <c r="H97">
        <v>27.200000000000006</v>
      </c>
      <c r="I97">
        <f t="shared" si="9"/>
        <v>10.467000000000009</v>
      </c>
      <c r="J97" s="7">
        <v>0.1</v>
      </c>
      <c r="K97" s="7">
        <v>0.3</v>
      </c>
      <c r="L97" s="7">
        <v>0.1</v>
      </c>
      <c r="M97" s="8">
        <v>7.69</v>
      </c>
      <c r="N97" s="9">
        <f t="shared" si="10"/>
        <v>-0.65032030633539006</v>
      </c>
      <c r="O97" s="10">
        <f t="shared" si="11"/>
        <v>0.73468997802617686</v>
      </c>
      <c r="P97" s="10">
        <f t="shared" si="12"/>
        <v>-8.4369671690786768E-2</v>
      </c>
      <c r="Q97" s="10">
        <f t="shared" si="13"/>
        <v>4.2291650083215553E-3</v>
      </c>
      <c r="R97" s="10">
        <f t="shared" si="14"/>
        <v>4.8579242743089376E-2</v>
      </c>
      <c r="S97" s="10">
        <f t="shared" si="15"/>
        <v>7.1182415012111452E-5</v>
      </c>
      <c r="T97" s="10">
        <f t="shared" si="16"/>
        <v>5.2879590166423046E-2</v>
      </c>
      <c r="U97" s="11">
        <f t="shared" si="17"/>
        <v>0.22995562651612386</v>
      </c>
    </row>
    <row r="98" spans="2:21" ht="15.75" x14ac:dyDescent="0.25">
      <c r="B98" s="2">
        <v>44729</v>
      </c>
      <c r="C98" s="3">
        <v>2.4800462962963041</v>
      </c>
      <c r="D98">
        <v>0.83099999999999985</v>
      </c>
      <c r="E98">
        <v>17.942</v>
      </c>
      <c r="F98">
        <v>16.764000000000003</v>
      </c>
      <c r="G98">
        <v>3.0000000000000006E-2</v>
      </c>
      <c r="H98">
        <v>27.619999999999997</v>
      </c>
      <c r="I98">
        <f t="shared" si="9"/>
        <v>10.855999999999995</v>
      </c>
      <c r="J98" s="7">
        <v>0.1</v>
      </c>
      <c r="K98" s="7">
        <v>0.3</v>
      </c>
      <c r="L98" s="7">
        <v>0.1</v>
      </c>
      <c r="M98" s="8">
        <v>7.69</v>
      </c>
      <c r="N98" s="9">
        <f t="shared" si="10"/>
        <v>-0.63149844904746255</v>
      </c>
      <c r="O98" s="10">
        <f t="shared" si="11"/>
        <v>0.70836403831982353</v>
      </c>
      <c r="P98" s="10">
        <f t="shared" si="12"/>
        <v>-7.6865589272360965E-2</v>
      </c>
      <c r="Q98" s="10">
        <f t="shared" si="13"/>
        <v>3.9879029114935072E-3</v>
      </c>
      <c r="R98" s="10">
        <f t="shared" si="14"/>
        <v>4.5160164970629163E-2</v>
      </c>
      <c r="S98" s="10">
        <f t="shared" si="15"/>
        <v>5.9083188141872934E-5</v>
      </c>
      <c r="T98" s="10">
        <f t="shared" si="16"/>
        <v>4.9207151070264542E-2</v>
      </c>
      <c r="U98" s="11">
        <f t="shared" si="17"/>
        <v>0.22182684929977378</v>
      </c>
    </row>
    <row r="99" spans="2:21" ht="15.75" x14ac:dyDescent="0.25">
      <c r="B99" s="2">
        <v>44729</v>
      </c>
      <c r="C99" s="3">
        <v>2.4869907407407488</v>
      </c>
      <c r="D99">
        <v>0.8276</v>
      </c>
      <c r="E99">
        <v>17.943999999999999</v>
      </c>
      <c r="F99">
        <v>16.739999999999998</v>
      </c>
      <c r="G99">
        <v>3.0000000000000006E-2</v>
      </c>
      <c r="H99">
        <v>27.9</v>
      </c>
      <c r="I99">
        <f t="shared" si="9"/>
        <v>11.16</v>
      </c>
      <c r="J99" s="7">
        <v>0.1</v>
      </c>
      <c r="K99" s="7">
        <v>0.3</v>
      </c>
      <c r="L99" s="7">
        <v>0.1</v>
      </c>
      <c r="M99" s="8">
        <v>7.69</v>
      </c>
      <c r="N99" s="9">
        <f t="shared" si="10"/>
        <v>-0.61472777842011272</v>
      </c>
      <c r="O99" s="10">
        <f t="shared" si="11"/>
        <v>0.68906810035842292</v>
      </c>
      <c r="P99" s="10">
        <f t="shared" si="12"/>
        <v>-7.4340321938310194E-2</v>
      </c>
      <c r="Q99" s="10">
        <f t="shared" si="13"/>
        <v>3.7789024156132719E-3</v>
      </c>
      <c r="R99" s="10">
        <f t="shared" si="14"/>
        <v>4.2733336223840894E-2</v>
      </c>
      <c r="S99" s="10">
        <f t="shared" si="15"/>
        <v>5.526483465891605E-5</v>
      </c>
      <c r="T99" s="10">
        <f t="shared" si="16"/>
        <v>4.6567503474113085E-2</v>
      </c>
      <c r="U99" s="11">
        <f t="shared" si="17"/>
        <v>0.21579504969788599</v>
      </c>
    </row>
    <row r="100" spans="2:21" ht="15.75" x14ac:dyDescent="0.25">
      <c r="B100" s="2">
        <v>44729</v>
      </c>
      <c r="C100" s="3">
        <v>2.4939351851851934</v>
      </c>
      <c r="D100">
        <v>0.84109999999999996</v>
      </c>
      <c r="E100">
        <v>17.928000000000004</v>
      </c>
      <c r="F100">
        <v>16.681999999999999</v>
      </c>
      <c r="G100">
        <v>3.0000000000000006E-2</v>
      </c>
      <c r="H100">
        <v>28.1</v>
      </c>
      <c r="I100">
        <f t="shared" si="9"/>
        <v>11.418000000000003</v>
      </c>
      <c r="J100" s="7">
        <v>0.1</v>
      </c>
      <c r="K100" s="7">
        <v>0.3</v>
      </c>
      <c r="L100" s="7">
        <v>0.1</v>
      </c>
      <c r="M100" s="8">
        <v>7.69</v>
      </c>
      <c r="N100" s="9">
        <f t="shared" si="10"/>
        <v>-0.60000188385852604</v>
      </c>
      <c r="O100" s="10">
        <f t="shared" si="11"/>
        <v>0.67349798563671381</v>
      </c>
      <c r="P100" s="10">
        <f t="shared" si="12"/>
        <v>-7.3496101778187869E-2</v>
      </c>
      <c r="Q100" s="10">
        <f t="shared" si="13"/>
        <v>3.6000226063378025E-3</v>
      </c>
      <c r="R100" s="10">
        <f t="shared" si="14"/>
        <v>4.0823958299103999E-2</v>
      </c>
      <c r="S100" s="10">
        <f t="shared" si="15"/>
        <v>5.40167697658975E-5</v>
      </c>
      <c r="T100" s="10">
        <f t="shared" si="16"/>
        <v>4.4477997675207701E-2</v>
      </c>
      <c r="U100" s="11">
        <f t="shared" si="17"/>
        <v>0.21089807413821421</v>
      </c>
    </row>
    <row r="101" spans="2:21" ht="15.75" x14ac:dyDescent="0.25">
      <c r="B101" s="2">
        <v>44729</v>
      </c>
      <c r="C101" s="3">
        <v>2.5008796296296381</v>
      </c>
      <c r="D101">
        <v>0.80130000000000001</v>
      </c>
      <c r="E101">
        <v>17.934999999999999</v>
      </c>
      <c r="F101">
        <v>16.744</v>
      </c>
      <c r="G101">
        <v>3.0000000000000006E-2</v>
      </c>
      <c r="H101">
        <v>28.189999999999998</v>
      </c>
      <c r="I101">
        <f t="shared" si="9"/>
        <v>11.445999999999998</v>
      </c>
      <c r="J101" s="7">
        <v>0.1</v>
      </c>
      <c r="K101" s="7">
        <v>0.3</v>
      </c>
      <c r="L101" s="7">
        <v>0.1</v>
      </c>
      <c r="M101" s="8">
        <v>7.69</v>
      </c>
      <c r="N101" s="9">
        <f t="shared" si="10"/>
        <v>-0.60194182597731039</v>
      </c>
      <c r="O101" s="10">
        <f t="shared" si="11"/>
        <v>0.67185042809715201</v>
      </c>
      <c r="P101" s="10">
        <f t="shared" si="12"/>
        <v>-6.9908602119841651E-2</v>
      </c>
      <c r="Q101" s="10">
        <f t="shared" si="13"/>
        <v>3.6233396186089867E-3</v>
      </c>
      <c r="R101" s="10">
        <f t="shared" si="14"/>
        <v>4.0624469796089378E-2</v>
      </c>
      <c r="S101" s="10">
        <f t="shared" si="15"/>
        <v>4.8872126503503286E-5</v>
      </c>
      <c r="T101" s="10">
        <f t="shared" si="16"/>
        <v>4.4296681541201866E-2</v>
      </c>
      <c r="U101" s="11">
        <f t="shared" si="17"/>
        <v>0.21046776841407774</v>
      </c>
    </row>
    <row r="102" spans="2:21" ht="15.75" x14ac:dyDescent="0.25">
      <c r="B102" s="2">
        <v>44729</v>
      </c>
      <c r="C102" s="3">
        <v>2.5078240740740827</v>
      </c>
      <c r="D102">
        <v>0.78679999999999994</v>
      </c>
      <c r="E102">
        <v>17.926000000000002</v>
      </c>
      <c r="F102">
        <v>16.735999999999997</v>
      </c>
      <c r="G102">
        <v>3.0000000000000006E-2</v>
      </c>
      <c r="H102">
        <v>28.440000000000005</v>
      </c>
      <c r="I102">
        <f t="shared" si="9"/>
        <v>11.704000000000008</v>
      </c>
      <c r="J102" s="7">
        <v>0.1</v>
      </c>
      <c r="K102" s="7">
        <v>0.3</v>
      </c>
      <c r="L102" s="7">
        <v>0.1</v>
      </c>
      <c r="M102" s="8">
        <v>7.69</v>
      </c>
      <c r="N102" s="9">
        <f t="shared" si="10"/>
        <v>-0.59023598851412951</v>
      </c>
      <c r="O102" s="10">
        <f t="shared" si="11"/>
        <v>0.65704032809295931</v>
      </c>
      <c r="P102" s="10">
        <f t="shared" si="12"/>
        <v>-6.6804339578829808E-2</v>
      </c>
      <c r="Q102" s="10">
        <f t="shared" si="13"/>
        <v>3.4837852213725163E-3</v>
      </c>
      <c r="R102" s="10">
        <f t="shared" si="14"/>
        <v>3.8853179346645325E-2</v>
      </c>
      <c r="S102" s="10">
        <f t="shared" si="15"/>
        <v>4.4628197865636067E-5</v>
      </c>
      <c r="T102" s="10">
        <f t="shared" si="16"/>
        <v>4.2381592765883477E-2</v>
      </c>
      <c r="U102" s="11">
        <f t="shared" si="17"/>
        <v>0.20586790125195203</v>
      </c>
    </row>
    <row r="103" spans="2:21" ht="15.75" x14ac:dyDescent="0.25">
      <c r="B103" s="2">
        <v>44729</v>
      </c>
      <c r="C103" s="3">
        <v>2.5147685185185273</v>
      </c>
      <c r="D103">
        <v>0.79220000000000013</v>
      </c>
      <c r="E103">
        <v>17.925000000000001</v>
      </c>
      <c r="F103">
        <v>16.721000000000004</v>
      </c>
      <c r="G103">
        <v>3.0000000000000006E-2</v>
      </c>
      <c r="H103">
        <v>28.419999999999998</v>
      </c>
      <c r="I103">
        <f t="shared" si="9"/>
        <v>11.698999999999995</v>
      </c>
      <c r="J103" s="7">
        <v>0.1</v>
      </c>
      <c r="K103" s="7">
        <v>0.3</v>
      </c>
      <c r="L103" s="7">
        <v>0.1</v>
      </c>
      <c r="M103" s="8">
        <v>7.69</v>
      </c>
      <c r="N103" s="9">
        <f t="shared" si="10"/>
        <v>-0.58967307882512598</v>
      </c>
      <c r="O103" s="10">
        <f t="shared" si="11"/>
        <v>0.65732113855885155</v>
      </c>
      <c r="P103" s="10">
        <f t="shared" si="12"/>
        <v>-6.7648059733725591E-2</v>
      </c>
      <c r="Q103" s="10">
        <f t="shared" si="13"/>
        <v>3.4771433989110329E-3</v>
      </c>
      <c r="R103" s="10">
        <f t="shared" si="14"/>
        <v>3.8886397127667435E-2</v>
      </c>
      <c r="S103" s="10">
        <f t="shared" si="15"/>
        <v>4.5762599857377061E-5</v>
      </c>
      <c r="T103" s="10">
        <f t="shared" si="16"/>
        <v>4.2409303126435843E-2</v>
      </c>
      <c r="U103" s="11">
        <f t="shared" si="17"/>
        <v>0.20593519156869677</v>
      </c>
    </row>
    <row r="104" spans="2:21" ht="15.75" x14ac:dyDescent="0.25">
      <c r="B104" s="2">
        <v>44729</v>
      </c>
      <c r="C104" s="3">
        <v>2.521712962962972</v>
      </c>
      <c r="D104">
        <v>0.80510000000000004</v>
      </c>
      <c r="E104">
        <v>17.925999999999998</v>
      </c>
      <c r="F104">
        <v>16.73</v>
      </c>
      <c r="G104">
        <v>3.0000000000000006E-2</v>
      </c>
      <c r="H104">
        <v>28.160000000000004</v>
      </c>
      <c r="I104">
        <f t="shared" si="9"/>
        <v>11.430000000000003</v>
      </c>
      <c r="J104" s="7">
        <v>0.1</v>
      </c>
      <c r="K104" s="7">
        <v>0.3</v>
      </c>
      <c r="L104" s="7">
        <v>0.1</v>
      </c>
      <c r="M104" s="8">
        <v>7.69</v>
      </c>
      <c r="N104" s="9">
        <f t="shared" si="10"/>
        <v>-0.60239213317932816</v>
      </c>
      <c r="O104" s="10">
        <f t="shared" si="11"/>
        <v>0.67279090113735762</v>
      </c>
      <c r="P104" s="10">
        <f t="shared" si="12"/>
        <v>-7.0398767958029587E-2</v>
      </c>
      <c r="Q104" s="10">
        <f t="shared" si="13"/>
        <v>3.6287628211634148E-3</v>
      </c>
      <c r="R104" s="10">
        <f t="shared" si="14"/>
        <v>4.0738283698789589E-2</v>
      </c>
      <c r="S104" s="10">
        <f t="shared" si="15"/>
        <v>4.9559865300084932E-5</v>
      </c>
      <c r="T104" s="10">
        <f t="shared" si="16"/>
        <v>4.4416606385253091E-2</v>
      </c>
      <c r="U104" s="11">
        <f t="shared" si="17"/>
        <v>0.21075247658154125</v>
      </c>
    </row>
    <row r="105" spans="2:21" ht="15.75" x14ac:dyDescent="0.25">
      <c r="B105" s="2">
        <v>44729</v>
      </c>
      <c r="C105" s="3">
        <v>2.5286574074074166</v>
      </c>
      <c r="D105">
        <v>0.79460000000000008</v>
      </c>
      <c r="E105">
        <v>17.927</v>
      </c>
      <c r="F105">
        <v>16.739000000000001</v>
      </c>
      <c r="G105">
        <v>3.0000000000000006E-2</v>
      </c>
      <c r="H105">
        <v>28.189999999999998</v>
      </c>
      <c r="I105">
        <f t="shared" si="9"/>
        <v>11.450999999999997</v>
      </c>
      <c r="J105" s="7">
        <v>0.1</v>
      </c>
      <c r="K105" s="7">
        <v>0.3</v>
      </c>
      <c r="L105" s="7">
        <v>0.1</v>
      </c>
      <c r="M105" s="8">
        <v>7.69</v>
      </c>
      <c r="N105" s="9">
        <f t="shared" si="10"/>
        <v>-0.60188544247044884</v>
      </c>
      <c r="O105" s="10">
        <f t="shared" si="11"/>
        <v>0.67155706925159397</v>
      </c>
      <c r="P105" s="10">
        <f t="shared" si="12"/>
        <v>-6.9671626781145149E-2</v>
      </c>
      <c r="Q105" s="10">
        <f t="shared" si="13"/>
        <v>3.6226608585784802E-3</v>
      </c>
      <c r="R105" s="10">
        <f t="shared" si="14"/>
        <v>4.0589000753561109E-2</v>
      </c>
      <c r="S105" s="10">
        <f t="shared" si="15"/>
        <v>4.8541355783311817E-5</v>
      </c>
      <c r="T105" s="10">
        <f t="shared" si="16"/>
        <v>4.42602029679229E-2</v>
      </c>
      <c r="U105" s="11">
        <f t="shared" si="17"/>
        <v>0.21038108985344406</v>
      </c>
    </row>
    <row r="106" spans="2:21" ht="15.75" x14ac:dyDescent="0.25">
      <c r="B106" s="2">
        <v>44729</v>
      </c>
      <c r="C106" s="3">
        <v>2.5356018518518613</v>
      </c>
      <c r="D106">
        <v>0.78709999999999991</v>
      </c>
      <c r="E106">
        <v>17.923000000000002</v>
      </c>
      <c r="F106">
        <v>16.713000000000001</v>
      </c>
      <c r="G106">
        <v>3.0000000000000006E-2</v>
      </c>
      <c r="H106">
        <v>28.54</v>
      </c>
      <c r="I106">
        <f t="shared" si="9"/>
        <v>11.826999999999998</v>
      </c>
      <c r="J106" s="7">
        <v>0.1</v>
      </c>
      <c r="K106" s="7">
        <v>0.3</v>
      </c>
      <c r="L106" s="7">
        <v>0.1</v>
      </c>
      <c r="M106" s="8">
        <v>7.69</v>
      </c>
      <c r="N106" s="9">
        <f t="shared" si="10"/>
        <v>-0.58368557915952557</v>
      </c>
      <c r="O106" s="10">
        <f t="shared" si="11"/>
        <v>0.6502071531242074</v>
      </c>
      <c r="P106" s="10">
        <f t="shared" si="12"/>
        <v>-6.6521573964681793E-2</v>
      </c>
      <c r="Q106" s="10">
        <f t="shared" si="13"/>
        <v>3.4068885531879081E-3</v>
      </c>
      <c r="R106" s="10">
        <f t="shared" si="14"/>
        <v>3.8049240777649776E-2</v>
      </c>
      <c r="S106" s="10">
        <f t="shared" si="15"/>
        <v>4.4251198027386312E-5</v>
      </c>
      <c r="T106" s="10">
        <f t="shared" si="16"/>
        <v>4.1500380528865073E-2</v>
      </c>
      <c r="U106" s="11">
        <f t="shared" si="17"/>
        <v>0.20371642184385891</v>
      </c>
    </row>
    <row r="107" spans="2:21" ht="15.75" x14ac:dyDescent="0.25">
      <c r="B107" s="2">
        <v>44729</v>
      </c>
      <c r="C107" s="3">
        <v>2.5425462962963059</v>
      </c>
      <c r="D107">
        <v>0.77180000000000004</v>
      </c>
      <c r="E107">
        <v>17.917000000000002</v>
      </c>
      <c r="F107">
        <v>16.7</v>
      </c>
      <c r="G107">
        <v>3.0000000000000006E-2</v>
      </c>
      <c r="H107">
        <v>28.85</v>
      </c>
      <c r="I107">
        <f t="shared" si="9"/>
        <v>12.150000000000002</v>
      </c>
      <c r="J107" s="7">
        <v>0.1</v>
      </c>
      <c r="K107" s="7">
        <v>0.3</v>
      </c>
      <c r="L107" s="7">
        <v>0.1</v>
      </c>
      <c r="M107" s="8">
        <v>7.69</v>
      </c>
      <c r="N107" s="9">
        <f t="shared" si="10"/>
        <v>-0.56952544496943192</v>
      </c>
      <c r="O107" s="10">
        <f t="shared" si="11"/>
        <v>0.63292181069958842</v>
      </c>
      <c r="P107" s="10">
        <f t="shared" si="12"/>
        <v>-6.3396365730156404E-2</v>
      </c>
      <c r="Q107" s="10">
        <f t="shared" si="13"/>
        <v>3.2435923246762945E-3</v>
      </c>
      <c r="R107" s="10">
        <f t="shared" si="14"/>
        <v>3.6053101661332104E-2</v>
      </c>
      <c r="S107" s="10">
        <f t="shared" si="15"/>
        <v>4.01909918779175E-5</v>
      </c>
      <c r="T107" s="10">
        <f t="shared" si="16"/>
        <v>3.9336884977886316E-2</v>
      </c>
      <c r="U107" s="11">
        <f t="shared" si="17"/>
        <v>0.19833528424838157</v>
      </c>
    </row>
    <row r="108" spans="2:21" ht="15.75" x14ac:dyDescent="0.25">
      <c r="B108" s="2">
        <v>44729</v>
      </c>
      <c r="C108" s="3">
        <v>2.5494907407407505</v>
      </c>
      <c r="D108">
        <v>0.7823</v>
      </c>
      <c r="E108">
        <v>17.912000000000003</v>
      </c>
      <c r="F108">
        <v>16.672000000000001</v>
      </c>
      <c r="G108">
        <v>3.0000000000000006E-2</v>
      </c>
      <c r="H108">
        <v>28.830000000000002</v>
      </c>
      <c r="I108">
        <f t="shared" si="9"/>
        <v>12.158000000000001</v>
      </c>
      <c r="J108" s="7">
        <v>0.1</v>
      </c>
      <c r="K108" s="7">
        <v>0.3</v>
      </c>
      <c r="L108" s="7">
        <v>0.1</v>
      </c>
      <c r="M108" s="8">
        <v>7.69</v>
      </c>
      <c r="N108" s="9">
        <f t="shared" si="10"/>
        <v>-0.5679958357147693</v>
      </c>
      <c r="O108" s="10">
        <f t="shared" si="11"/>
        <v>0.63250534627405819</v>
      </c>
      <c r="P108" s="10">
        <f t="shared" si="12"/>
        <v>-6.4509510559288816E-2</v>
      </c>
      <c r="Q108" s="10">
        <f t="shared" si="13"/>
        <v>3.2261926938931926E-3</v>
      </c>
      <c r="R108" s="10">
        <f t="shared" si="14"/>
        <v>3.6005671175873964E-2</v>
      </c>
      <c r="S108" s="10">
        <f t="shared" si="15"/>
        <v>4.1614769525989959E-5</v>
      </c>
      <c r="T108" s="10">
        <f t="shared" si="16"/>
        <v>3.9273478639293147E-2</v>
      </c>
      <c r="U108" s="11">
        <f t="shared" si="17"/>
        <v>0.19817537344305206</v>
      </c>
    </row>
    <row r="109" spans="2:21" ht="15.75" x14ac:dyDescent="0.25">
      <c r="B109" s="2">
        <v>44729</v>
      </c>
      <c r="C109" s="3">
        <v>2.5564351851851952</v>
      </c>
      <c r="D109">
        <v>0.78789999999999993</v>
      </c>
      <c r="E109">
        <v>17.913</v>
      </c>
      <c r="F109">
        <v>16.728000000000002</v>
      </c>
      <c r="G109">
        <v>3.0000000000000006E-2</v>
      </c>
      <c r="H109">
        <v>28.310000000000002</v>
      </c>
      <c r="I109">
        <f t="shared" si="9"/>
        <v>11.582000000000001</v>
      </c>
      <c r="J109" s="7">
        <v>0.1</v>
      </c>
      <c r="K109" s="7">
        <v>0.3</v>
      </c>
      <c r="L109" s="7">
        <v>0.1</v>
      </c>
      <c r="M109" s="8">
        <v>7.69</v>
      </c>
      <c r="N109" s="9">
        <f t="shared" si="10"/>
        <v>-0.5960288237474588</v>
      </c>
      <c r="O109" s="10">
        <f t="shared" si="11"/>
        <v>0.66396131928855118</v>
      </c>
      <c r="P109" s="10">
        <f t="shared" si="12"/>
        <v>-6.7932495541092416E-2</v>
      </c>
      <c r="Q109" s="10">
        <f t="shared" si="13"/>
        <v>3.5525035873777934E-3</v>
      </c>
      <c r="R109" s="10">
        <f t="shared" si="14"/>
        <v>3.9676017016025411E-2</v>
      </c>
      <c r="S109" s="10">
        <f t="shared" si="15"/>
        <v>4.6148239504405423E-5</v>
      </c>
      <c r="T109" s="10">
        <f t="shared" si="16"/>
        <v>4.3274668842907607E-2</v>
      </c>
      <c r="U109" s="11">
        <f t="shared" si="17"/>
        <v>0.20802564467610143</v>
      </c>
    </row>
    <row r="110" spans="2:21" ht="15.75" x14ac:dyDescent="0.25">
      <c r="B110" s="2">
        <v>44729</v>
      </c>
      <c r="C110" s="3">
        <v>2.5633796296296398</v>
      </c>
      <c r="D110">
        <v>0.77829999999999999</v>
      </c>
      <c r="E110">
        <v>17.914000000000005</v>
      </c>
      <c r="F110">
        <v>16.723999999999997</v>
      </c>
      <c r="G110">
        <v>3.0000000000000006E-2</v>
      </c>
      <c r="H110">
        <v>28.43</v>
      </c>
      <c r="I110">
        <f t="shared" si="9"/>
        <v>11.706000000000003</v>
      </c>
      <c r="J110" s="7">
        <v>0.1</v>
      </c>
      <c r="K110" s="7">
        <v>0.3</v>
      </c>
      <c r="L110" s="7">
        <v>0.1</v>
      </c>
      <c r="M110" s="8">
        <v>7.69</v>
      </c>
      <c r="N110" s="9">
        <f t="shared" si="10"/>
        <v>-0.59014655692987739</v>
      </c>
      <c r="O110" s="10">
        <f t="shared" si="11"/>
        <v>0.65692807107466245</v>
      </c>
      <c r="P110" s="10">
        <f t="shared" si="12"/>
        <v>-6.6781514144785031E-2</v>
      </c>
      <c r="Q110" s="10">
        <f t="shared" si="13"/>
        <v>3.4827295865618906E-3</v>
      </c>
      <c r="R110" s="10">
        <f t="shared" si="14"/>
        <v>3.8839904150928903E-2</v>
      </c>
      <c r="S110" s="10">
        <f t="shared" si="15"/>
        <v>4.4597706314701239E-5</v>
      </c>
      <c r="T110" s="10">
        <f t="shared" si="16"/>
        <v>4.2367231443805498E-2</v>
      </c>
      <c r="U110" s="11">
        <f t="shared" si="17"/>
        <v>0.20583301835178314</v>
      </c>
    </row>
    <row r="111" spans="2:21" ht="15.75" x14ac:dyDescent="0.25">
      <c r="B111" s="2">
        <v>44729</v>
      </c>
      <c r="C111" s="3">
        <v>2.5703240740740845</v>
      </c>
      <c r="D111">
        <v>0.77250000000000008</v>
      </c>
      <c r="E111">
        <v>17.922000000000004</v>
      </c>
      <c r="F111">
        <v>16.724</v>
      </c>
      <c r="G111">
        <v>3.0000000000000006E-2</v>
      </c>
      <c r="H111">
        <v>28.55</v>
      </c>
      <c r="I111">
        <f t="shared" si="9"/>
        <v>11.826000000000001</v>
      </c>
      <c r="J111" s="7">
        <v>0.1</v>
      </c>
      <c r="K111" s="7">
        <v>0.3</v>
      </c>
      <c r="L111" s="7">
        <v>0.1</v>
      </c>
      <c r="M111" s="8">
        <v>7.69</v>
      </c>
      <c r="N111" s="9">
        <f t="shared" si="10"/>
        <v>-0.58438913944969384</v>
      </c>
      <c r="O111" s="10">
        <f t="shared" si="11"/>
        <v>0.65026213428039914</v>
      </c>
      <c r="P111" s="10">
        <f t="shared" si="12"/>
        <v>-6.58729948307053E-2</v>
      </c>
      <c r="Q111" s="10">
        <f t="shared" si="13"/>
        <v>3.4151066630675377E-3</v>
      </c>
      <c r="R111" s="10">
        <f t="shared" si="14"/>
        <v>3.8055675895100977E-2</v>
      </c>
      <c r="S111" s="10">
        <f t="shared" si="15"/>
        <v>4.3392514479661273E-5</v>
      </c>
      <c r="T111" s="10">
        <f t="shared" si="16"/>
        <v>4.151417507264818E-2</v>
      </c>
      <c r="U111" s="11">
        <f t="shared" si="17"/>
        <v>0.20375027625171011</v>
      </c>
    </row>
    <row r="112" spans="2:21" ht="15.75" x14ac:dyDescent="0.25">
      <c r="B112" s="2">
        <v>44729</v>
      </c>
      <c r="C112" s="3">
        <v>2.5772685185185291</v>
      </c>
      <c r="D112">
        <v>0.746</v>
      </c>
      <c r="E112">
        <v>17.919</v>
      </c>
      <c r="F112">
        <v>16.729000000000003</v>
      </c>
      <c r="G112">
        <v>3.0000000000000006E-2</v>
      </c>
      <c r="H112">
        <v>28.939999999999998</v>
      </c>
      <c r="I112">
        <f t="shared" si="9"/>
        <v>12.210999999999995</v>
      </c>
      <c r="J112" s="7">
        <v>0.1</v>
      </c>
      <c r="K112" s="7">
        <v>0.3</v>
      </c>
      <c r="L112" s="7">
        <v>0.1</v>
      </c>
      <c r="M112" s="8">
        <v>7.69</v>
      </c>
      <c r="N112" s="9">
        <f t="shared" si="10"/>
        <v>-0.56838797294488663</v>
      </c>
      <c r="O112" s="10">
        <f t="shared" si="11"/>
        <v>0.62976005241176014</v>
      </c>
      <c r="P112" s="10">
        <f t="shared" si="12"/>
        <v>-6.1372079466873598E-2</v>
      </c>
      <c r="Q112" s="10">
        <f t="shared" si="13"/>
        <v>3.2306488778839721E-3</v>
      </c>
      <c r="R112" s="10">
        <f t="shared" si="14"/>
        <v>3.569379512522966E-2</v>
      </c>
      <c r="S112" s="10">
        <f t="shared" si="15"/>
        <v>3.7665321380882484E-5</v>
      </c>
      <c r="T112" s="10">
        <f t="shared" si="16"/>
        <v>3.8962109324494509E-2</v>
      </c>
      <c r="U112" s="11">
        <f t="shared" si="17"/>
        <v>0.19738821982199067</v>
      </c>
    </row>
    <row r="113" spans="2:21" ht="15.75" x14ac:dyDescent="0.25">
      <c r="B113" s="2">
        <v>44729</v>
      </c>
      <c r="C113" s="3">
        <v>2.5842129629629738</v>
      </c>
      <c r="D113">
        <v>0.74639999999999995</v>
      </c>
      <c r="E113">
        <v>17.931999999999999</v>
      </c>
      <c r="F113">
        <v>16.752999999999997</v>
      </c>
      <c r="G113">
        <v>3.0000000000000006E-2</v>
      </c>
      <c r="H113">
        <v>28.9</v>
      </c>
      <c r="I113">
        <f t="shared" si="9"/>
        <v>12.147000000000002</v>
      </c>
      <c r="J113" s="7">
        <v>0.1</v>
      </c>
      <c r="K113" s="7">
        <v>0.3</v>
      </c>
      <c r="L113" s="7">
        <v>0.1</v>
      </c>
      <c r="M113" s="8">
        <v>7.69</v>
      </c>
      <c r="N113" s="9">
        <f t="shared" si="10"/>
        <v>-0.57163092855095243</v>
      </c>
      <c r="O113" s="10">
        <f t="shared" si="11"/>
        <v>0.63307812628632576</v>
      </c>
      <c r="P113" s="10">
        <f t="shared" si="12"/>
        <v>-6.1447197735373285E-2</v>
      </c>
      <c r="Q113" s="10">
        <f t="shared" si="13"/>
        <v>3.2676191847602408E-3</v>
      </c>
      <c r="R113" s="10">
        <f t="shared" si="14"/>
        <v>3.6070912258398445E-2</v>
      </c>
      <c r="S113" s="10">
        <f t="shared" si="15"/>
        <v>3.775758109530064E-5</v>
      </c>
      <c r="T113" s="10">
        <f t="shared" si="16"/>
        <v>3.937628902425399E-2</v>
      </c>
      <c r="U113" s="11">
        <f t="shared" si="17"/>
        <v>0.19843459633908092</v>
      </c>
    </row>
    <row r="114" spans="2:21" ht="15.75" x14ac:dyDescent="0.25">
      <c r="B114" s="2">
        <v>44729</v>
      </c>
      <c r="C114" s="3">
        <v>2.5911574074074184</v>
      </c>
      <c r="D114">
        <v>0.80500000000000005</v>
      </c>
      <c r="E114">
        <v>17.913999999999998</v>
      </c>
      <c r="F114">
        <v>16.718999999999998</v>
      </c>
      <c r="G114">
        <v>3.0000000000000006E-2</v>
      </c>
      <c r="H114">
        <v>28.149999999999995</v>
      </c>
      <c r="I114">
        <f t="shared" si="9"/>
        <v>11.430999999999997</v>
      </c>
      <c r="J114" s="7">
        <v>0.1</v>
      </c>
      <c r="K114" s="7">
        <v>0.3</v>
      </c>
      <c r="L114" s="7">
        <v>0.1</v>
      </c>
      <c r="M114" s="8">
        <v>7.69</v>
      </c>
      <c r="N114" s="9">
        <f t="shared" si="10"/>
        <v>-0.60240444465869458</v>
      </c>
      <c r="O114" s="10">
        <f t="shared" si="11"/>
        <v>0.67273204444055656</v>
      </c>
      <c r="P114" s="10">
        <f t="shared" si="12"/>
        <v>-7.0327599781862093E-2</v>
      </c>
      <c r="Q114" s="10">
        <f t="shared" si="13"/>
        <v>3.6289111494455023E-3</v>
      </c>
      <c r="R114" s="10">
        <f t="shared" si="14"/>
        <v>4.0731156325545387E-2</v>
      </c>
      <c r="S114" s="10">
        <f t="shared" si="15"/>
        <v>4.9459712910777695E-5</v>
      </c>
      <c r="T114" s="10">
        <f t="shared" si="16"/>
        <v>4.4409527187901671E-2</v>
      </c>
      <c r="U114" s="11">
        <f t="shared" si="17"/>
        <v>0.21073568086088712</v>
      </c>
    </row>
    <row r="115" spans="2:21" ht="15.75" x14ac:dyDescent="0.25">
      <c r="B115" s="2">
        <v>44729</v>
      </c>
      <c r="C115" s="3">
        <v>2.598101851851863</v>
      </c>
      <c r="D115">
        <v>0.79350000000000009</v>
      </c>
      <c r="E115">
        <v>17.913</v>
      </c>
      <c r="F115">
        <v>16.715000000000003</v>
      </c>
      <c r="G115">
        <v>3.0000000000000006E-2</v>
      </c>
      <c r="H115">
        <v>28.360000000000003</v>
      </c>
      <c r="I115">
        <f t="shared" si="9"/>
        <v>11.645</v>
      </c>
      <c r="J115" s="7">
        <v>0.1</v>
      </c>
      <c r="K115" s="7">
        <v>0.3</v>
      </c>
      <c r="L115" s="7">
        <v>0.1</v>
      </c>
      <c r="M115" s="8">
        <v>7.69</v>
      </c>
      <c r="N115" s="9">
        <f t="shared" si="10"/>
        <v>-0.5924326002476662</v>
      </c>
      <c r="O115" s="10">
        <f t="shared" si="11"/>
        <v>0.66036925719192796</v>
      </c>
      <c r="P115" s="10">
        <f t="shared" si="12"/>
        <v>-6.7936656944261709E-2</v>
      </c>
      <c r="Q115" s="10">
        <f t="shared" si="13"/>
        <v>3.5097638583621114E-3</v>
      </c>
      <c r="R115" s="10">
        <f t="shared" si="14"/>
        <v>3.9247880025979683E-2</v>
      </c>
      <c r="S115" s="10">
        <f t="shared" si="15"/>
        <v>4.6153893567623029E-5</v>
      </c>
      <c r="T115" s="10">
        <f t="shared" si="16"/>
        <v>4.2803797777909415E-2</v>
      </c>
      <c r="U115" s="11">
        <f t="shared" si="17"/>
        <v>0.2068907870783748</v>
      </c>
    </row>
    <row r="116" spans="2:21" ht="15.75" x14ac:dyDescent="0.25">
      <c r="B116" s="2">
        <v>44729</v>
      </c>
      <c r="C116" s="3">
        <v>2.6050462962963077</v>
      </c>
      <c r="D116">
        <v>0.73869999999999991</v>
      </c>
      <c r="E116">
        <v>17.908000000000005</v>
      </c>
      <c r="F116">
        <v>16.701000000000001</v>
      </c>
      <c r="G116">
        <v>3.0000000000000006E-2</v>
      </c>
      <c r="H116">
        <v>29.32</v>
      </c>
      <c r="I116">
        <f t="shared" si="9"/>
        <v>12.619</v>
      </c>
      <c r="J116" s="7">
        <v>0.1</v>
      </c>
      <c r="K116" s="7">
        <v>0.3</v>
      </c>
      <c r="L116" s="7">
        <v>0.1</v>
      </c>
      <c r="M116" s="8">
        <v>7.69</v>
      </c>
      <c r="N116" s="9">
        <f t="shared" si="10"/>
        <v>-0.55110991196443171</v>
      </c>
      <c r="O116" s="10">
        <f t="shared" si="11"/>
        <v>0.6093985260321737</v>
      </c>
      <c r="P116" s="10">
        <f t="shared" si="12"/>
        <v>-5.8288614067742002E-2</v>
      </c>
      <c r="Q116" s="10">
        <f t="shared" si="13"/>
        <v>3.037221350654437E-3</v>
      </c>
      <c r="R116" s="10">
        <f t="shared" si="14"/>
        <v>3.3422990717716733E-2</v>
      </c>
      <c r="S116" s="10">
        <f t="shared" si="15"/>
        <v>3.397562529938171E-5</v>
      </c>
      <c r="T116" s="10">
        <f t="shared" si="16"/>
        <v>3.6494187693670549E-2</v>
      </c>
      <c r="U116" s="11">
        <f t="shared" si="17"/>
        <v>0.19103451963891382</v>
      </c>
    </row>
    <row r="117" spans="2:21" ht="15.75" x14ac:dyDescent="0.25">
      <c r="B117" s="2">
        <v>44729</v>
      </c>
      <c r="C117" s="3">
        <v>2.6119907407407523</v>
      </c>
      <c r="D117">
        <v>0.68790000000000007</v>
      </c>
      <c r="E117">
        <v>17.914999999999999</v>
      </c>
      <c r="F117">
        <v>16.737000000000002</v>
      </c>
      <c r="G117">
        <v>3.0000000000000006E-2</v>
      </c>
      <c r="H117">
        <v>29.85</v>
      </c>
      <c r="I117">
        <f t="shared" si="9"/>
        <v>13.113</v>
      </c>
      <c r="J117" s="7">
        <v>0.1</v>
      </c>
      <c r="K117" s="7">
        <v>0.3</v>
      </c>
      <c r="L117" s="7">
        <v>0.1</v>
      </c>
      <c r="M117" s="8">
        <v>7.69</v>
      </c>
      <c r="N117" s="9">
        <f t="shared" si="10"/>
        <v>-0.53375829915596384</v>
      </c>
      <c r="O117" s="10">
        <f t="shared" si="11"/>
        <v>0.58644093647525364</v>
      </c>
      <c r="P117" s="10">
        <f t="shared" si="12"/>
        <v>-5.2682637319289807E-2</v>
      </c>
      <c r="Q117" s="10">
        <f t="shared" si="13"/>
        <v>2.8489792191786745E-3</v>
      </c>
      <c r="R117" s="10">
        <f t="shared" si="14"/>
        <v>3.0952167477657524E-2</v>
      </c>
      <c r="S117" s="10">
        <f t="shared" si="15"/>
        <v>2.7754602749158279E-5</v>
      </c>
      <c r="T117" s="10">
        <f t="shared" si="16"/>
        <v>3.3828901299585358E-2</v>
      </c>
      <c r="U117" s="11">
        <f t="shared" si="17"/>
        <v>0.18392634748612108</v>
      </c>
    </row>
    <row r="118" spans="2:21" ht="15.75" x14ac:dyDescent="0.25">
      <c r="B118" s="2">
        <v>44729</v>
      </c>
      <c r="C118" s="3">
        <v>2.618935185185197</v>
      </c>
      <c r="D118">
        <v>0.69400000000000006</v>
      </c>
      <c r="E118">
        <v>17.910999999999994</v>
      </c>
      <c r="F118">
        <v>16.690999999999995</v>
      </c>
      <c r="G118">
        <v>3.0000000000000006E-2</v>
      </c>
      <c r="H118">
        <v>30.119999999999997</v>
      </c>
      <c r="I118">
        <f t="shared" si="9"/>
        <v>13.429000000000002</v>
      </c>
      <c r="J118" s="7">
        <v>0.1</v>
      </c>
      <c r="K118" s="7">
        <v>0.3</v>
      </c>
      <c r="L118" s="7">
        <v>0.1</v>
      </c>
      <c r="M118" s="8">
        <v>7.69</v>
      </c>
      <c r="N118" s="9">
        <f t="shared" si="10"/>
        <v>-0.52061788782545326</v>
      </c>
      <c r="O118" s="10">
        <f t="shared" si="11"/>
        <v>0.5726412986819569</v>
      </c>
      <c r="P118" s="10">
        <f t="shared" si="12"/>
        <v>-5.2023410856503582E-2</v>
      </c>
      <c r="Q118" s="10">
        <f t="shared" si="13"/>
        <v>2.7104298512383631E-3</v>
      </c>
      <c r="R118" s="10">
        <f t="shared" si="14"/>
        <v>2.9512625126054234E-2</v>
      </c>
      <c r="S118" s="10">
        <f t="shared" si="15"/>
        <v>2.706435277144575E-5</v>
      </c>
      <c r="T118" s="10">
        <f t="shared" si="16"/>
        <v>3.2250119330064039E-2</v>
      </c>
      <c r="U118" s="11">
        <f t="shared" si="17"/>
        <v>0.17958318220274425</v>
      </c>
    </row>
    <row r="119" spans="2:21" ht="15.75" x14ac:dyDescent="0.25">
      <c r="B119" s="2">
        <v>44729</v>
      </c>
      <c r="C119" s="3">
        <v>2.6258796296296416</v>
      </c>
      <c r="D119">
        <v>0.76139999999999997</v>
      </c>
      <c r="E119">
        <v>17.891999999999999</v>
      </c>
      <c r="F119">
        <v>16.641000000000002</v>
      </c>
      <c r="G119">
        <v>3.0000000000000006E-2</v>
      </c>
      <c r="H119">
        <v>29.25</v>
      </c>
      <c r="I119">
        <f t="shared" si="9"/>
        <v>12.608999999999998</v>
      </c>
      <c r="J119" s="7">
        <v>0.1</v>
      </c>
      <c r="K119" s="7">
        <v>0.3</v>
      </c>
      <c r="L119" s="7">
        <v>0.1</v>
      </c>
      <c r="M119" s="8">
        <v>7.69</v>
      </c>
      <c r="N119" s="9">
        <f t="shared" si="10"/>
        <v>-0.54937249822518397</v>
      </c>
      <c r="O119" s="10">
        <f t="shared" si="11"/>
        <v>0.60988183043857569</v>
      </c>
      <c r="P119" s="10">
        <f t="shared" si="12"/>
        <v>-6.0509332213391782E-2</v>
      </c>
      <c r="Q119" s="10">
        <f t="shared" si="13"/>
        <v>3.0181014180617979E-3</v>
      </c>
      <c r="R119" s="10">
        <f t="shared" si="14"/>
        <v>3.3476026238919682E-2</v>
      </c>
      <c r="S119" s="10">
        <f t="shared" si="15"/>
        <v>3.6613792849106128E-5</v>
      </c>
      <c r="T119" s="10">
        <f t="shared" si="16"/>
        <v>3.6530741449830581E-2</v>
      </c>
      <c r="U119" s="11">
        <f t="shared" si="17"/>
        <v>0.19113016886360609</v>
      </c>
    </row>
    <row r="120" spans="2:21" ht="15.75" x14ac:dyDescent="0.25">
      <c r="B120" s="2">
        <v>44729</v>
      </c>
      <c r="C120" s="3">
        <v>2.6328240740740863</v>
      </c>
      <c r="D120">
        <v>0.81769999999999998</v>
      </c>
      <c r="E120">
        <v>17.893000000000001</v>
      </c>
      <c r="F120">
        <v>16.673999999999999</v>
      </c>
      <c r="G120">
        <v>3.0000000000000006E-2</v>
      </c>
      <c r="H120">
        <v>28.119999999999997</v>
      </c>
      <c r="I120">
        <f t="shared" si="9"/>
        <v>11.445999999999998</v>
      </c>
      <c r="J120" s="7">
        <v>0.1</v>
      </c>
      <c r="K120" s="7">
        <v>0.3</v>
      </c>
      <c r="L120" s="7">
        <v>0.1</v>
      </c>
      <c r="M120" s="8">
        <v>7.69</v>
      </c>
      <c r="N120" s="9">
        <f t="shared" si="10"/>
        <v>-0.60029829880740637</v>
      </c>
      <c r="O120" s="10">
        <f t="shared" si="11"/>
        <v>0.67185042809715201</v>
      </c>
      <c r="P120" s="10">
        <f t="shared" si="12"/>
        <v>-7.1552129289745692E-2</v>
      </c>
      <c r="Q120" s="10">
        <f t="shared" si="13"/>
        <v>3.603580475510662E-3</v>
      </c>
      <c r="R120" s="10">
        <f t="shared" si="14"/>
        <v>4.0624469796089378E-2</v>
      </c>
      <c r="S120" s="10">
        <f t="shared" si="15"/>
        <v>5.1197072058964838E-5</v>
      </c>
      <c r="T120" s="10">
        <f t="shared" si="16"/>
        <v>4.4279247343659005E-2</v>
      </c>
      <c r="U120" s="11">
        <f t="shared" si="17"/>
        <v>0.21042634660055998</v>
      </c>
    </row>
    <row r="121" spans="2:21" ht="15.75" x14ac:dyDescent="0.25">
      <c r="B121" s="2">
        <v>44729</v>
      </c>
      <c r="C121" s="3">
        <v>2.6397685185185309</v>
      </c>
      <c r="D121">
        <v>0.81939999999999991</v>
      </c>
      <c r="E121">
        <v>17.896000000000001</v>
      </c>
      <c r="F121">
        <v>16.7</v>
      </c>
      <c r="G121">
        <v>3.0000000000000006E-2</v>
      </c>
      <c r="H121">
        <v>27.9</v>
      </c>
      <c r="I121">
        <f t="shared" si="9"/>
        <v>11.2</v>
      </c>
      <c r="J121" s="7">
        <v>0.1</v>
      </c>
      <c r="K121" s="7">
        <v>0.3</v>
      </c>
      <c r="L121" s="7">
        <v>0.1</v>
      </c>
      <c r="M121" s="8">
        <v>7.69</v>
      </c>
      <c r="N121" s="9">
        <f t="shared" si="10"/>
        <v>-0.61328730867346937</v>
      </c>
      <c r="O121" s="10">
        <f t="shared" si="11"/>
        <v>0.68660714285714297</v>
      </c>
      <c r="P121" s="10">
        <f t="shared" si="12"/>
        <v>-7.3319834183673577E-2</v>
      </c>
      <c r="Q121" s="10">
        <f t="shared" si="13"/>
        <v>3.7612132297994735E-3</v>
      </c>
      <c r="R121" s="10">
        <f t="shared" si="14"/>
        <v>4.2428643176020422E-2</v>
      </c>
      <c r="S121" s="10">
        <f t="shared" si="15"/>
        <v>5.3757980847213895E-5</v>
      </c>
      <c r="T121" s="10">
        <f t="shared" si="16"/>
        <v>4.6243614386667103E-2</v>
      </c>
      <c r="U121" s="11">
        <f t="shared" si="17"/>
        <v>0.21504328491414723</v>
      </c>
    </row>
    <row r="122" spans="2:21" ht="15.75" x14ac:dyDescent="0.25">
      <c r="B122" s="2">
        <v>44729</v>
      </c>
      <c r="C122" s="3">
        <v>2.6467129629629755</v>
      </c>
      <c r="D122">
        <v>0.86270000000000002</v>
      </c>
      <c r="E122">
        <v>17.893999999999998</v>
      </c>
      <c r="F122">
        <v>16.670999999999999</v>
      </c>
      <c r="G122">
        <v>3.0000000000000006E-2</v>
      </c>
      <c r="H122">
        <v>27.48</v>
      </c>
      <c r="I122">
        <f t="shared" si="9"/>
        <v>10.809000000000001</v>
      </c>
      <c r="J122" s="7">
        <v>0.1</v>
      </c>
      <c r="K122" s="7">
        <v>0.3</v>
      </c>
      <c r="L122" s="7">
        <v>0.1</v>
      </c>
      <c r="M122" s="8">
        <v>7.69</v>
      </c>
      <c r="N122" s="9">
        <f t="shared" si="10"/>
        <v>-0.63094678359550382</v>
      </c>
      <c r="O122" s="10">
        <f t="shared" si="11"/>
        <v>0.71144416689795542</v>
      </c>
      <c r="P122" s="10">
        <f t="shared" si="12"/>
        <v>-8.0497383302451528E-2</v>
      </c>
      <c r="Q122" s="10">
        <f t="shared" si="13"/>
        <v>3.9809384372951166E-3</v>
      </c>
      <c r="R122" s="10">
        <f t="shared" si="14"/>
        <v>4.5553752235181329E-2</v>
      </c>
      <c r="S122" s="10">
        <f t="shared" si="15"/>
        <v>6.4798287185418023E-5</v>
      </c>
      <c r="T122" s="10">
        <f t="shared" si="16"/>
        <v>4.9599488959661861E-2</v>
      </c>
      <c r="U122" s="11">
        <f t="shared" si="17"/>
        <v>0.2227094271908171</v>
      </c>
    </row>
    <row r="123" spans="2:21" ht="15.75" x14ac:dyDescent="0.25">
      <c r="B123" s="2">
        <v>44729</v>
      </c>
      <c r="C123" s="3">
        <v>2.6536574074074202</v>
      </c>
      <c r="D123">
        <v>0.89929999999999999</v>
      </c>
      <c r="E123">
        <v>17.890999999999998</v>
      </c>
      <c r="F123">
        <v>16.650000000000002</v>
      </c>
      <c r="G123">
        <v>3.0000000000000006E-2</v>
      </c>
      <c r="H123">
        <v>27.259999999999998</v>
      </c>
      <c r="I123">
        <f t="shared" si="9"/>
        <v>10.609999999999996</v>
      </c>
      <c r="J123" s="7">
        <v>0.1</v>
      </c>
      <c r="K123" s="7">
        <v>0.3</v>
      </c>
      <c r="L123" s="7">
        <v>0.1</v>
      </c>
      <c r="M123" s="8">
        <v>7.69</v>
      </c>
      <c r="N123" s="9">
        <f t="shared" si="10"/>
        <v>-0.6400130227649663</v>
      </c>
      <c r="O123" s="10">
        <f t="shared" si="11"/>
        <v>0.72478793590951962</v>
      </c>
      <c r="P123" s="10">
        <f t="shared" si="12"/>
        <v>-8.477491314455339E-2</v>
      </c>
      <c r="Q123" s="10">
        <f t="shared" si="13"/>
        <v>4.096166693087492E-3</v>
      </c>
      <c r="R123" s="10">
        <f t="shared" si="14"/>
        <v>4.7278579683598367E-2</v>
      </c>
      <c r="S123" s="10">
        <f t="shared" si="15"/>
        <v>7.18678589866657E-5</v>
      </c>
      <c r="T123" s="10">
        <f t="shared" si="16"/>
        <v>5.1446614235672525E-2</v>
      </c>
      <c r="U123" s="11">
        <f t="shared" si="17"/>
        <v>0.22681846096751587</v>
      </c>
    </row>
    <row r="124" spans="2:21" ht="15.75" x14ac:dyDescent="0.25">
      <c r="B124" s="2">
        <v>44729</v>
      </c>
      <c r="C124" s="3">
        <v>2.6606018518518648</v>
      </c>
      <c r="D124">
        <v>0.85980000000000012</v>
      </c>
      <c r="E124">
        <v>17.893000000000001</v>
      </c>
      <c r="F124">
        <v>16.713000000000001</v>
      </c>
      <c r="G124">
        <v>3.0000000000000006E-2</v>
      </c>
      <c r="H124">
        <v>27.3</v>
      </c>
      <c r="I124">
        <f t="shared" si="9"/>
        <v>10.587</v>
      </c>
      <c r="J124" s="7">
        <v>0.1</v>
      </c>
      <c r="K124" s="7">
        <v>0.3</v>
      </c>
      <c r="L124" s="7">
        <v>0.1</v>
      </c>
      <c r="M124" s="8">
        <v>7.69</v>
      </c>
      <c r="N124" s="9">
        <f t="shared" si="10"/>
        <v>-0.64540400739730741</v>
      </c>
      <c r="O124" s="10">
        <f t="shared" si="11"/>
        <v>0.72636252007178626</v>
      </c>
      <c r="P124" s="10">
        <f t="shared" si="12"/>
        <v>-8.0958512674478844E-2</v>
      </c>
      <c r="Q124" s="10">
        <f t="shared" si="13"/>
        <v>4.1654633276450373E-3</v>
      </c>
      <c r="R124" s="10">
        <f t="shared" si="14"/>
        <v>4.7484225950853241E-2</v>
      </c>
      <c r="S124" s="10">
        <f t="shared" si="15"/>
        <v>6.5542807744637511E-5</v>
      </c>
      <c r="T124" s="10">
        <f t="shared" si="16"/>
        <v>5.1715232086242915E-2</v>
      </c>
      <c r="U124" s="11">
        <f t="shared" si="17"/>
        <v>0.22740983287061911</v>
      </c>
    </row>
    <row r="125" spans="2:21" ht="15.75" x14ac:dyDescent="0.25">
      <c r="B125" s="2">
        <v>44729</v>
      </c>
      <c r="C125" s="3">
        <v>2.6675462962963095</v>
      </c>
      <c r="D125">
        <v>0.83100000000000007</v>
      </c>
      <c r="E125">
        <v>17.888000000000002</v>
      </c>
      <c r="F125">
        <v>16.686</v>
      </c>
      <c r="G125">
        <v>3.0000000000000006E-2</v>
      </c>
      <c r="H125">
        <v>27.800000000000004</v>
      </c>
      <c r="I125">
        <f t="shared" si="9"/>
        <v>11.114000000000004</v>
      </c>
      <c r="J125" s="7">
        <v>0.1</v>
      </c>
      <c r="K125" s="7">
        <v>0.3</v>
      </c>
      <c r="L125" s="7">
        <v>0.1</v>
      </c>
      <c r="M125" s="8">
        <v>7.69</v>
      </c>
      <c r="N125" s="9">
        <f t="shared" si="10"/>
        <v>-0.61708764071170508</v>
      </c>
      <c r="O125" s="10">
        <f t="shared" si="11"/>
        <v>0.69192010077379862</v>
      </c>
      <c r="P125" s="10">
        <f t="shared" si="12"/>
        <v>-7.4832460062093473E-2</v>
      </c>
      <c r="Q125" s="10">
        <f t="shared" si="13"/>
        <v>3.8079715631913849E-3</v>
      </c>
      <c r="R125" s="10">
        <f t="shared" si="14"/>
        <v>4.3087808326934124E-2</v>
      </c>
      <c r="S125" s="10">
        <f t="shared" si="15"/>
        <v>5.5998970789448159E-5</v>
      </c>
      <c r="T125" s="10">
        <f t="shared" si="16"/>
        <v>4.6951778860914957E-2</v>
      </c>
      <c r="U125" s="11">
        <f t="shared" si="17"/>
        <v>0.21668359158209224</v>
      </c>
    </row>
    <row r="126" spans="2:21" ht="15.75" x14ac:dyDescent="0.25">
      <c r="B126" s="2">
        <v>44729</v>
      </c>
      <c r="C126" s="3">
        <v>2.6744907407407541</v>
      </c>
      <c r="D126">
        <v>0.77799999999999991</v>
      </c>
      <c r="E126">
        <v>17.889000000000003</v>
      </c>
      <c r="F126">
        <v>16.733999999999998</v>
      </c>
      <c r="G126">
        <v>3.0000000000000006E-2</v>
      </c>
      <c r="H126">
        <v>28.189999999999998</v>
      </c>
      <c r="I126">
        <f t="shared" si="9"/>
        <v>11.456</v>
      </c>
      <c r="J126" s="7">
        <v>0.1</v>
      </c>
      <c r="K126" s="7">
        <v>0.3</v>
      </c>
      <c r="L126" s="7">
        <v>0.1</v>
      </c>
      <c r="M126" s="8">
        <v>7.69</v>
      </c>
      <c r="N126" s="9">
        <f t="shared" si="10"/>
        <v>-0.60358677712247555</v>
      </c>
      <c r="O126" s="10">
        <f t="shared" si="11"/>
        <v>0.67126396648044695</v>
      </c>
      <c r="P126" s="10">
        <f t="shared" si="12"/>
        <v>-6.7677189357971318E-2</v>
      </c>
      <c r="Q126" s="10">
        <f t="shared" si="13"/>
        <v>3.6431699751709704E-3</v>
      </c>
      <c r="R126" s="10">
        <f t="shared" si="14"/>
        <v>4.0553578142555634E-2</v>
      </c>
      <c r="S126" s="10">
        <f t="shared" si="15"/>
        <v>4.580201959394707E-5</v>
      </c>
      <c r="T126" s="10">
        <f t="shared" si="16"/>
        <v>4.4242550137320556E-2</v>
      </c>
      <c r="U126" s="11">
        <f t="shared" si="17"/>
        <v>0.21033913125550499</v>
      </c>
    </row>
    <row r="127" spans="2:21" ht="15.75" x14ac:dyDescent="0.25">
      <c r="B127" s="2">
        <v>44729</v>
      </c>
      <c r="C127" s="3">
        <v>2.6814351851851987</v>
      </c>
      <c r="D127">
        <v>0.79189999999999994</v>
      </c>
      <c r="E127">
        <v>17.887999999999998</v>
      </c>
      <c r="F127">
        <v>16.713999999999999</v>
      </c>
      <c r="G127">
        <v>3.0000000000000006E-2</v>
      </c>
      <c r="H127">
        <v>28.059999999999995</v>
      </c>
      <c r="I127">
        <f t="shared" si="9"/>
        <v>11.345999999999997</v>
      </c>
      <c r="J127" s="7">
        <v>0.1</v>
      </c>
      <c r="K127" s="7">
        <v>0.3</v>
      </c>
      <c r="L127" s="7">
        <v>0.1</v>
      </c>
      <c r="M127" s="8">
        <v>7.69</v>
      </c>
      <c r="N127" s="9">
        <f t="shared" si="10"/>
        <v>-0.60764108823034746</v>
      </c>
      <c r="O127" s="10">
        <f t="shared" si="11"/>
        <v>0.67777190199189163</v>
      </c>
      <c r="P127" s="10">
        <f t="shared" si="12"/>
        <v>-7.0130813761544217E-2</v>
      </c>
      <c r="Q127" s="10">
        <f t="shared" si="13"/>
        <v>3.6922769210576095E-3</v>
      </c>
      <c r="R127" s="10">
        <f t="shared" si="14"/>
        <v>4.1343727601673569E-2</v>
      </c>
      <c r="S127" s="10">
        <f t="shared" si="15"/>
        <v>4.9183310388563999E-5</v>
      </c>
      <c r="T127" s="10">
        <f t="shared" si="16"/>
        <v>4.5085187833119739E-2</v>
      </c>
      <c r="U127" s="11">
        <f t="shared" si="17"/>
        <v>0.2123327290671877</v>
      </c>
    </row>
    <row r="128" spans="2:21" ht="15.75" x14ac:dyDescent="0.25">
      <c r="B128" s="2">
        <v>44729</v>
      </c>
      <c r="C128" s="3">
        <v>2.6883796296296434</v>
      </c>
      <c r="D128">
        <v>0.7782</v>
      </c>
      <c r="E128">
        <v>17.89</v>
      </c>
      <c r="F128">
        <v>16.702000000000002</v>
      </c>
      <c r="G128">
        <v>3.0000000000000006E-2</v>
      </c>
      <c r="H128">
        <v>28.440000000000005</v>
      </c>
      <c r="I128">
        <f t="shared" si="9"/>
        <v>11.738000000000003</v>
      </c>
      <c r="J128" s="7">
        <v>0.1</v>
      </c>
      <c r="K128" s="7">
        <v>0.3</v>
      </c>
      <c r="L128" s="7">
        <v>0.1</v>
      </c>
      <c r="M128" s="8">
        <v>7.69</v>
      </c>
      <c r="N128" s="9">
        <f t="shared" si="10"/>
        <v>-0.58883089557920765</v>
      </c>
      <c r="O128" s="10">
        <f t="shared" si="11"/>
        <v>0.65513716135627864</v>
      </c>
      <c r="P128" s="10">
        <f t="shared" si="12"/>
        <v>-6.6306265777070883E-2</v>
      </c>
      <c r="Q128" s="10">
        <f t="shared" si="13"/>
        <v>3.4672182358861173E-3</v>
      </c>
      <c r="R128" s="10">
        <f t="shared" si="14"/>
        <v>3.8628423017096639E-2</v>
      </c>
      <c r="S128" s="10">
        <f t="shared" si="15"/>
        <v>4.3965208812995618E-5</v>
      </c>
      <c r="T128" s="10">
        <f t="shared" si="16"/>
        <v>4.2139606461795751E-2</v>
      </c>
      <c r="U128" s="11">
        <f t="shared" si="17"/>
        <v>0.20527933763970438</v>
      </c>
    </row>
    <row r="129" spans="2:21" ht="15.75" x14ac:dyDescent="0.25">
      <c r="B129" s="2">
        <v>44729</v>
      </c>
      <c r="C129" s="3">
        <v>2.695324074074088</v>
      </c>
      <c r="D129">
        <v>0.77060000000000006</v>
      </c>
      <c r="E129">
        <v>17.891000000000002</v>
      </c>
      <c r="F129">
        <v>16.687999999999999</v>
      </c>
      <c r="G129">
        <v>3.0000000000000006E-2</v>
      </c>
      <c r="H129">
        <v>28.669999999999998</v>
      </c>
      <c r="I129">
        <f t="shared" si="9"/>
        <v>11.981999999999999</v>
      </c>
      <c r="J129" s="7">
        <v>0.1</v>
      </c>
      <c r="K129" s="7">
        <v>0.3</v>
      </c>
      <c r="L129" s="7">
        <v>0.1</v>
      </c>
      <c r="M129" s="8">
        <v>7.69</v>
      </c>
      <c r="N129" s="9">
        <f t="shared" si="10"/>
        <v>-0.57735932056990502</v>
      </c>
      <c r="O129" s="10">
        <f t="shared" si="11"/>
        <v>0.64179602737439501</v>
      </c>
      <c r="P129" s="10">
        <f t="shared" si="12"/>
        <v>-6.4436706804489999E-2</v>
      </c>
      <c r="Q129" s="10">
        <f t="shared" si="13"/>
        <v>3.333437850489424E-3</v>
      </c>
      <c r="R129" s="10">
        <f t="shared" si="14"/>
        <v>3.7071192667819969E-2</v>
      </c>
      <c r="S129" s="10">
        <f t="shared" si="15"/>
        <v>4.1520891838078081E-5</v>
      </c>
      <c r="T129" s="10">
        <f t="shared" si="16"/>
        <v>4.0446151410147471E-2</v>
      </c>
      <c r="U129" s="11">
        <f t="shared" si="17"/>
        <v>0.20111228557735469</v>
      </c>
    </row>
    <row r="130" spans="2:21" ht="15.75" x14ac:dyDescent="0.25">
      <c r="B130" s="2">
        <v>44729</v>
      </c>
      <c r="C130" s="3">
        <v>2.7022685185185327</v>
      </c>
      <c r="D130">
        <v>0.75390000000000001</v>
      </c>
      <c r="E130">
        <v>17.886000000000003</v>
      </c>
      <c r="F130">
        <v>16.702999999999999</v>
      </c>
      <c r="G130">
        <v>3.0000000000000006E-2</v>
      </c>
      <c r="H130">
        <v>28.729999999999997</v>
      </c>
      <c r="I130">
        <f t="shared" ref="I130:I193" si="18">ABS(F130-H130)</f>
        <v>12.026999999999997</v>
      </c>
      <c r="J130" s="7">
        <v>0.1</v>
      </c>
      <c r="K130" s="7">
        <v>0.3</v>
      </c>
      <c r="L130" s="7">
        <v>0.1</v>
      </c>
      <c r="M130" s="8">
        <v>7.69</v>
      </c>
      <c r="N130" s="9">
        <f t="shared" si="10"/>
        <v>-0.57650254223803088</v>
      </c>
      <c r="O130" s="10">
        <f t="shared" si="11"/>
        <v>0.6393946952689783</v>
      </c>
      <c r="P130" s="10">
        <f t="shared" si="12"/>
        <v>-6.2892153030947334E-2</v>
      </c>
      <c r="Q130" s="10">
        <f t="shared" si="13"/>
        <v>3.3235518120691265E-3</v>
      </c>
      <c r="R130" s="10">
        <f t="shared" si="14"/>
        <v>3.6794301870429869E-2</v>
      </c>
      <c r="S130" s="10">
        <f t="shared" si="15"/>
        <v>3.9554229128680989E-5</v>
      </c>
      <c r="T130" s="10">
        <f t="shared" si="16"/>
        <v>4.0157407911627675E-2</v>
      </c>
      <c r="U130" s="11">
        <f t="shared" si="17"/>
        <v>0.2003931333944047</v>
      </c>
    </row>
    <row r="131" spans="2:21" ht="15.75" x14ac:dyDescent="0.25">
      <c r="B131" s="2">
        <v>44729</v>
      </c>
      <c r="C131" s="3">
        <v>2.7092129629629773</v>
      </c>
      <c r="D131">
        <v>0.7478999999999999</v>
      </c>
      <c r="E131">
        <v>17.881999999999998</v>
      </c>
      <c r="F131">
        <v>16.702000000000002</v>
      </c>
      <c r="G131">
        <v>3.0000000000000006E-2</v>
      </c>
      <c r="H131">
        <v>28.869999999999997</v>
      </c>
      <c r="I131">
        <f t="shared" si="18"/>
        <v>12.167999999999996</v>
      </c>
      <c r="J131" s="7">
        <v>0.1</v>
      </c>
      <c r="K131" s="7">
        <v>0.3</v>
      </c>
      <c r="L131" s="7">
        <v>0.1</v>
      </c>
      <c r="M131" s="8">
        <v>7.69</v>
      </c>
      <c r="N131" s="9">
        <f t="shared" ref="N131:N194" si="19">(((-M131*(H131-E131))/(F131-H131)^2))</f>
        <v>-0.57069831260014892</v>
      </c>
      <c r="O131" s="10">
        <f t="shared" ref="O131:O194" si="20">(-M131/(F131-H131))</f>
        <v>0.63198553583168993</v>
      </c>
      <c r="P131" s="10">
        <f t="shared" ref="P131:P194" si="21">((M131*(F131-E131)/((F131-H131)^2)))</f>
        <v>-6.1287223231541087E-2</v>
      </c>
      <c r="Q131" s="10">
        <f t="shared" ref="Q131:Q194" si="22">(N131*J131)^2</f>
        <v>3.2569656400465732E-3</v>
      </c>
      <c r="R131" s="10">
        <f t="shared" ref="R131:R194" si="23">(O131*K131)^2</f>
        <v>3.5946514575042145E-2</v>
      </c>
      <c r="S131" s="10">
        <f t="shared" ref="S131:S194" si="24">(P131*L131)^2</f>
        <v>3.7561237314327499E-5</v>
      </c>
      <c r="T131" s="10">
        <f t="shared" ref="T131:T194" si="25">Q131+R131+S131</f>
        <v>3.9241041452403043E-2</v>
      </c>
      <c r="U131" s="11">
        <f t="shared" ref="U131:U194" si="26">SQRT(T131)</f>
        <v>0.19809351693683225</v>
      </c>
    </row>
    <row r="132" spans="2:21" ht="15.75" x14ac:dyDescent="0.25">
      <c r="B132" s="2">
        <v>44730</v>
      </c>
      <c r="C132" s="3">
        <v>3.4869907407407772</v>
      </c>
      <c r="D132">
        <v>0.80239999999999989</v>
      </c>
      <c r="E132">
        <v>17.757999999999999</v>
      </c>
      <c r="F132">
        <v>16.696999999999999</v>
      </c>
      <c r="G132">
        <v>3.0000000000000006E-2</v>
      </c>
      <c r="H132">
        <v>26.97</v>
      </c>
      <c r="I132">
        <f t="shared" si="18"/>
        <v>10.273</v>
      </c>
      <c r="J132" s="7">
        <v>0.1</v>
      </c>
      <c r="K132" s="7">
        <v>0.3</v>
      </c>
      <c r="L132" s="7">
        <v>0.1</v>
      </c>
      <c r="M132" s="8">
        <v>7.69</v>
      </c>
      <c r="N132" s="9">
        <f t="shared" si="19"/>
        <v>-0.67125215482792377</v>
      </c>
      <c r="O132" s="10">
        <f t="shared" si="20"/>
        <v>0.74856419741068825</v>
      </c>
      <c r="P132" s="10">
        <f t="shared" si="21"/>
        <v>-7.7312042582764556E-2</v>
      </c>
      <c r="Q132" s="10">
        <f t="shared" si="22"/>
        <v>4.5057945536113092E-3</v>
      </c>
      <c r="R132" s="10">
        <f t="shared" si="23"/>
        <v>5.0431352188059705E-2</v>
      </c>
      <c r="S132" s="10">
        <f t="shared" si="24"/>
        <v>5.9771519283192009E-5</v>
      </c>
      <c r="T132" s="10">
        <f t="shared" si="25"/>
        <v>5.4996918260954208E-2</v>
      </c>
      <c r="U132" s="11">
        <f t="shared" si="26"/>
        <v>0.23451421760941107</v>
      </c>
    </row>
    <row r="133" spans="2:21" ht="15.75" x14ac:dyDescent="0.25">
      <c r="B133" s="2">
        <v>44730</v>
      </c>
      <c r="C133" s="3">
        <v>3.4939351851852218</v>
      </c>
      <c r="D133">
        <v>0.79549999999999987</v>
      </c>
      <c r="E133">
        <v>17.751999999999999</v>
      </c>
      <c r="F133">
        <v>16.666999999999998</v>
      </c>
      <c r="G133">
        <v>3.0000000000000006E-2</v>
      </c>
      <c r="H133">
        <v>27.15</v>
      </c>
      <c r="I133">
        <f t="shared" si="18"/>
        <v>10.483000000000001</v>
      </c>
      <c r="J133" s="7">
        <v>0.1</v>
      </c>
      <c r="K133" s="7">
        <v>0.3</v>
      </c>
      <c r="L133" s="7">
        <v>0.1</v>
      </c>
      <c r="M133" s="8">
        <v>7.69</v>
      </c>
      <c r="N133" s="9">
        <f t="shared" si="19"/>
        <v>-0.65764361643594094</v>
      </c>
      <c r="O133" s="10">
        <f t="shared" si="20"/>
        <v>0.73356863493274826</v>
      </c>
      <c r="P133" s="10">
        <f t="shared" si="21"/>
        <v>-7.5925018496807453E-2</v>
      </c>
      <c r="Q133" s="10">
        <f t="shared" si="22"/>
        <v>4.324951262389431E-3</v>
      </c>
      <c r="R133" s="10">
        <f t="shared" si="23"/>
        <v>4.8431064794138605E-2</v>
      </c>
      <c r="S133" s="10">
        <f t="shared" si="24"/>
        <v>5.7646084337405545E-5</v>
      </c>
      <c r="T133" s="10">
        <f t="shared" si="25"/>
        <v>5.2813662140865442E-2</v>
      </c>
      <c r="U133" s="11">
        <f t="shared" si="26"/>
        <v>0.22981223235690793</v>
      </c>
    </row>
    <row r="134" spans="2:21" ht="15.75" x14ac:dyDescent="0.25">
      <c r="B134" s="2">
        <v>44730</v>
      </c>
      <c r="C134" s="3">
        <v>3.5008796296296665</v>
      </c>
      <c r="D134">
        <v>0.78960000000000008</v>
      </c>
      <c r="E134">
        <v>17.756</v>
      </c>
      <c r="F134">
        <v>16.661000000000001</v>
      </c>
      <c r="G134">
        <v>3.0000000000000006E-2</v>
      </c>
      <c r="H134">
        <v>27.32</v>
      </c>
      <c r="I134">
        <f t="shared" si="18"/>
        <v>10.658999999999999</v>
      </c>
      <c r="J134" s="7">
        <v>0.1</v>
      </c>
      <c r="K134" s="7">
        <v>0.3</v>
      </c>
      <c r="L134" s="7">
        <v>0.1</v>
      </c>
      <c r="M134" s="8">
        <v>7.69</v>
      </c>
      <c r="N134" s="9">
        <f t="shared" si="19"/>
        <v>-0.64734080392587279</v>
      </c>
      <c r="O134" s="10">
        <f t="shared" si="20"/>
        <v>0.72145604653344597</v>
      </c>
      <c r="P134" s="10">
        <f t="shared" si="21"/>
        <v>-7.4115242607573184E-2</v>
      </c>
      <c r="Q134" s="10">
        <f t="shared" si="22"/>
        <v>4.1905011642739531E-3</v>
      </c>
      <c r="R134" s="10">
        <f t="shared" si="23"/>
        <v>4.684489443717027E-2</v>
      </c>
      <c r="S134" s="10">
        <f t="shared" si="24"/>
        <v>5.4930691867794315E-5</v>
      </c>
      <c r="T134" s="10">
        <f t="shared" si="25"/>
        <v>5.1090326293312019E-2</v>
      </c>
      <c r="U134" s="11">
        <f t="shared" si="26"/>
        <v>0.22603169311694327</v>
      </c>
    </row>
    <row r="135" spans="2:21" ht="15.75" x14ac:dyDescent="0.25">
      <c r="B135" s="2">
        <v>44730</v>
      </c>
      <c r="C135" s="3">
        <v>3.5078240740741111</v>
      </c>
      <c r="D135">
        <v>0.72519999999999996</v>
      </c>
      <c r="E135">
        <v>17.777999999999999</v>
      </c>
      <c r="F135">
        <v>16.771000000000001</v>
      </c>
      <c r="G135">
        <v>3.0000000000000006E-2</v>
      </c>
      <c r="H135">
        <v>27.5</v>
      </c>
      <c r="I135">
        <f t="shared" si="18"/>
        <v>10.728999999999999</v>
      </c>
      <c r="J135" s="7">
        <v>0.1</v>
      </c>
      <c r="K135" s="7">
        <v>0.3</v>
      </c>
      <c r="L135" s="7">
        <v>0.1</v>
      </c>
      <c r="M135" s="8">
        <v>7.69</v>
      </c>
      <c r="N135" s="9">
        <f t="shared" si="19"/>
        <v>-0.6494765363939804</v>
      </c>
      <c r="O135" s="10">
        <f t="shared" si="20"/>
        <v>0.7167489980426881</v>
      </c>
      <c r="P135" s="10">
        <f t="shared" si="21"/>
        <v>-6.7272461648707746E-2</v>
      </c>
      <c r="Q135" s="10">
        <f t="shared" si="22"/>
        <v>4.218197713263214E-3</v>
      </c>
      <c r="R135" s="10">
        <f t="shared" si="23"/>
        <v>4.6235621357567751E-2</v>
      </c>
      <c r="S135" s="10">
        <f t="shared" si="24"/>
        <v>4.5255840962768552E-5</v>
      </c>
      <c r="T135" s="10">
        <f t="shared" si="25"/>
        <v>5.0499074911793729E-2</v>
      </c>
      <c r="U135" s="11">
        <f t="shared" si="26"/>
        <v>0.22471999223877195</v>
      </c>
    </row>
    <row r="136" spans="2:21" ht="15.75" x14ac:dyDescent="0.25">
      <c r="B136" s="2">
        <v>44730</v>
      </c>
      <c r="C136" s="3">
        <v>3.5147685185185558</v>
      </c>
      <c r="D136">
        <v>0.60540000000000005</v>
      </c>
      <c r="E136">
        <v>17.818999999999996</v>
      </c>
      <c r="F136">
        <v>16.981999999999999</v>
      </c>
      <c r="G136">
        <v>3.0000000000000006E-2</v>
      </c>
      <c r="H136">
        <v>27.57</v>
      </c>
      <c r="I136">
        <f t="shared" si="18"/>
        <v>10.588000000000001</v>
      </c>
      <c r="J136" s="7">
        <v>0.1</v>
      </c>
      <c r="K136" s="7">
        <v>0.3</v>
      </c>
      <c r="L136" s="7">
        <v>0.1</v>
      </c>
      <c r="M136" s="8">
        <v>7.69</v>
      </c>
      <c r="N136" s="9">
        <f t="shared" si="19"/>
        <v>-0.6688791075682976</v>
      </c>
      <c r="O136" s="10">
        <f t="shared" si="20"/>
        <v>0.72629391764261431</v>
      </c>
      <c r="P136" s="10">
        <f t="shared" si="21"/>
        <v>-5.7414810074316709E-2</v>
      </c>
      <c r="Q136" s="10">
        <f t="shared" si="22"/>
        <v>4.4739926054136224E-3</v>
      </c>
      <c r="R136" s="10">
        <f t="shared" si="23"/>
        <v>4.7475256932419094E-2</v>
      </c>
      <c r="S136" s="10">
        <f t="shared" si="24"/>
        <v>3.2964604158698599E-5</v>
      </c>
      <c r="T136" s="10">
        <f t="shared" si="25"/>
        <v>5.1982214141991417E-2</v>
      </c>
      <c r="U136" s="11">
        <f t="shared" si="26"/>
        <v>0.22799608361108184</v>
      </c>
    </row>
    <row r="137" spans="2:21" ht="15.75" x14ac:dyDescent="0.25">
      <c r="B137" s="2">
        <v>44730</v>
      </c>
      <c r="C137" s="3">
        <v>3.5217129629630004</v>
      </c>
      <c r="D137">
        <v>0.75560000000000005</v>
      </c>
      <c r="E137">
        <v>17.767000000000003</v>
      </c>
      <c r="F137">
        <v>16.678000000000001</v>
      </c>
      <c r="G137">
        <v>3.0000000000000006E-2</v>
      </c>
      <c r="H137">
        <v>27.71</v>
      </c>
      <c r="I137">
        <f t="shared" si="18"/>
        <v>11.032</v>
      </c>
      <c r="J137" s="7">
        <v>0.1</v>
      </c>
      <c r="K137" s="7">
        <v>0.3</v>
      </c>
      <c r="L137" s="7">
        <v>0.1</v>
      </c>
      <c r="M137" s="8">
        <v>7.69</v>
      </c>
      <c r="N137" s="9">
        <f t="shared" si="19"/>
        <v>-0.62825401521633151</v>
      </c>
      <c r="O137" s="10">
        <f t="shared" si="20"/>
        <v>0.69706308919506887</v>
      </c>
      <c r="P137" s="10">
        <f t="shared" si="21"/>
        <v>-6.8809073978737451E-2</v>
      </c>
      <c r="Q137" s="10">
        <f t="shared" si="22"/>
        <v>3.9470310763544255E-3</v>
      </c>
      <c r="R137" s="10">
        <f t="shared" si="23"/>
        <v>4.3730725528635522E-2</v>
      </c>
      <c r="S137" s="10">
        <f t="shared" si="24"/>
        <v>4.7346886618113641E-5</v>
      </c>
      <c r="T137" s="10">
        <f t="shared" si="25"/>
        <v>4.7725103491608065E-2</v>
      </c>
      <c r="U137" s="11">
        <f t="shared" si="26"/>
        <v>0.21846075961510356</v>
      </c>
    </row>
    <row r="138" spans="2:21" ht="15.75" x14ac:dyDescent="0.25">
      <c r="B138" s="2">
        <v>44730</v>
      </c>
      <c r="C138" s="3">
        <v>3.528657407407445</v>
      </c>
      <c r="D138">
        <v>0.77649999999999986</v>
      </c>
      <c r="E138">
        <v>17.752999999999997</v>
      </c>
      <c r="F138">
        <v>16.613</v>
      </c>
      <c r="G138">
        <v>3.0000000000000006E-2</v>
      </c>
      <c r="H138">
        <v>27.889999999999997</v>
      </c>
      <c r="I138">
        <f t="shared" si="18"/>
        <v>11.276999999999997</v>
      </c>
      <c r="J138" s="7">
        <v>0.1</v>
      </c>
      <c r="K138" s="7">
        <v>0.3</v>
      </c>
      <c r="L138" s="7">
        <v>0.1</v>
      </c>
      <c r="M138" s="8">
        <v>7.69</v>
      </c>
      <c r="N138" s="9">
        <f t="shared" si="19"/>
        <v>-0.61298327542024267</v>
      </c>
      <c r="O138" s="10">
        <f t="shared" si="20"/>
        <v>0.68191895007537484</v>
      </c>
      <c r="P138" s="10">
        <f t="shared" si="21"/>
        <v>-6.8935674655132173E-2</v>
      </c>
      <c r="Q138" s="10">
        <f t="shared" si="22"/>
        <v>3.7574849594492915E-3</v>
      </c>
      <c r="R138" s="10">
        <f t="shared" si="23"/>
        <v>4.1851210902471139E-2</v>
      </c>
      <c r="S138" s="10">
        <f t="shared" si="24"/>
        <v>4.752127240158233E-5</v>
      </c>
      <c r="T138" s="10">
        <f t="shared" si="25"/>
        <v>4.5656217134322011E-2</v>
      </c>
      <c r="U138" s="11">
        <f t="shared" si="26"/>
        <v>0.21367315492200234</v>
      </c>
    </row>
    <row r="139" spans="2:21" ht="15.75" x14ac:dyDescent="0.25">
      <c r="B139" s="2">
        <v>44730</v>
      </c>
      <c r="C139" s="3">
        <v>3.5356018518518897</v>
      </c>
      <c r="D139">
        <v>0.75219999999999998</v>
      </c>
      <c r="E139">
        <v>17.757000000000001</v>
      </c>
      <c r="F139">
        <v>16.649999999999999</v>
      </c>
      <c r="G139">
        <v>3.0000000000000006E-2</v>
      </c>
      <c r="H139">
        <v>27.919999999999998</v>
      </c>
      <c r="I139">
        <f t="shared" si="18"/>
        <v>11.27</v>
      </c>
      <c r="J139" s="7">
        <v>0.1</v>
      </c>
      <c r="K139" s="7">
        <v>0.3</v>
      </c>
      <c r="L139" s="7">
        <v>0.1</v>
      </c>
      <c r="M139" s="8">
        <v>7.69</v>
      </c>
      <c r="N139" s="9">
        <f t="shared" si="19"/>
        <v>-0.61531915262150527</v>
      </c>
      <c r="O139" s="10">
        <f t="shared" si="20"/>
        <v>0.68234250221827863</v>
      </c>
      <c r="P139" s="10">
        <f t="shared" si="21"/>
        <v>-6.7023349596773418E-2</v>
      </c>
      <c r="Q139" s="10">
        <f t="shared" si="22"/>
        <v>3.7861765958284734E-3</v>
      </c>
      <c r="R139" s="10">
        <f t="shared" si="23"/>
        <v>4.1903216130015138E-2</v>
      </c>
      <c r="S139" s="10">
        <f t="shared" si="24"/>
        <v>4.4921293911713075E-5</v>
      </c>
      <c r="T139" s="10">
        <f t="shared" si="25"/>
        <v>4.5734314019755321E-2</v>
      </c>
      <c r="U139" s="11">
        <f t="shared" si="26"/>
        <v>0.21385582531171632</v>
      </c>
    </row>
    <row r="140" spans="2:21" ht="15.75" x14ac:dyDescent="0.25">
      <c r="B140" s="2">
        <v>44730</v>
      </c>
      <c r="C140" s="3">
        <v>3.5425462962963343</v>
      </c>
      <c r="D140">
        <v>0.74050000000000005</v>
      </c>
      <c r="E140">
        <v>17.745000000000001</v>
      </c>
      <c r="F140">
        <v>16.658999999999999</v>
      </c>
      <c r="G140">
        <v>3.0000000000000006E-2</v>
      </c>
      <c r="H140">
        <v>27.910000000000004</v>
      </c>
      <c r="I140">
        <f t="shared" si="18"/>
        <v>11.251000000000005</v>
      </c>
      <c r="J140" s="7">
        <v>0.1</v>
      </c>
      <c r="K140" s="7">
        <v>0.3</v>
      </c>
      <c r="L140" s="7">
        <v>0.1</v>
      </c>
      <c r="M140" s="8">
        <v>7.69</v>
      </c>
      <c r="N140" s="9">
        <f t="shared" si="19"/>
        <v>-0.61752063342796792</v>
      </c>
      <c r="O140" s="10">
        <f t="shared" si="20"/>
        <v>0.68349480046218092</v>
      </c>
      <c r="P140" s="10">
        <f t="shared" si="21"/>
        <v>-6.5974167034212924E-2</v>
      </c>
      <c r="Q140" s="10">
        <f t="shared" si="22"/>
        <v>3.8133173270927874E-3</v>
      </c>
      <c r="R140" s="10">
        <f t="shared" si="23"/>
        <v>4.2044862803295287E-2</v>
      </c>
      <c r="S140" s="10">
        <f t="shared" si="24"/>
        <v>4.3525907158582276E-5</v>
      </c>
      <c r="T140" s="10">
        <f t="shared" si="25"/>
        <v>4.5901706037546654E-2</v>
      </c>
      <c r="U140" s="11">
        <f t="shared" si="26"/>
        <v>0.21424683436995434</v>
      </c>
    </row>
    <row r="141" spans="2:21" ht="15.75" x14ac:dyDescent="0.25">
      <c r="B141" s="2">
        <v>44730</v>
      </c>
      <c r="C141" s="3">
        <v>3.549490740740779</v>
      </c>
      <c r="D141">
        <v>0.72150000000000003</v>
      </c>
      <c r="E141">
        <v>17.75</v>
      </c>
      <c r="F141">
        <v>16.677</v>
      </c>
      <c r="G141">
        <v>3.0000000000000006E-2</v>
      </c>
      <c r="H141">
        <v>28.079999999999995</v>
      </c>
      <c r="I141">
        <f t="shared" si="18"/>
        <v>11.402999999999995</v>
      </c>
      <c r="J141" s="7">
        <v>0.1</v>
      </c>
      <c r="K141" s="7">
        <v>0.3</v>
      </c>
      <c r="L141" s="7">
        <v>0.1</v>
      </c>
      <c r="M141" s="8">
        <v>7.69</v>
      </c>
      <c r="N141" s="9">
        <f t="shared" si="19"/>
        <v>-0.6109257247006693</v>
      </c>
      <c r="O141" s="10">
        <f t="shared" si="20"/>
        <v>0.67438393405244268</v>
      </c>
      <c r="P141" s="10">
        <f t="shared" si="21"/>
        <v>-6.3458209351773348E-2</v>
      </c>
      <c r="Q141" s="10">
        <f t="shared" si="22"/>
        <v>3.7323024110103805E-3</v>
      </c>
      <c r="R141" s="10">
        <f t="shared" si="23"/>
        <v>4.0931432145724443E-2</v>
      </c>
      <c r="S141" s="10">
        <f t="shared" si="24"/>
        <v>4.0269443341334947E-5</v>
      </c>
      <c r="T141" s="10">
        <f t="shared" si="25"/>
        <v>4.470400400007616E-2</v>
      </c>
      <c r="U141" s="11">
        <f t="shared" si="26"/>
        <v>0.21143321404187224</v>
      </c>
    </row>
    <row r="142" spans="2:21" ht="15.75" x14ac:dyDescent="0.25">
      <c r="B142" s="2">
        <v>44730</v>
      </c>
      <c r="C142" s="3">
        <v>3.5564351851852236</v>
      </c>
      <c r="D142">
        <v>0.70160000000000011</v>
      </c>
      <c r="E142">
        <v>17.746000000000002</v>
      </c>
      <c r="F142">
        <v>16.696000000000002</v>
      </c>
      <c r="G142">
        <v>3.0000000000000006E-2</v>
      </c>
      <c r="H142">
        <v>28.18</v>
      </c>
      <c r="I142">
        <f t="shared" si="18"/>
        <v>11.483999999999998</v>
      </c>
      <c r="J142" s="7">
        <v>0.1</v>
      </c>
      <c r="K142" s="7">
        <v>0.3</v>
      </c>
      <c r="L142" s="7">
        <v>0.1</v>
      </c>
      <c r="M142" s="8">
        <v>7.69</v>
      </c>
      <c r="N142" s="9">
        <f t="shared" si="19"/>
        <v>-0.60840224025285106</v>
      </c>
      <c r="O142" s="10">
        <f t="shared" si="20"/>
        <v>0.66962730755834221</v>
      </c>
      <c r="P142" s="10">
        <f t="shared" si="21"/>
        <v>-6.1225067305491106E-2</v>
      </c>
      <c r="Q142" s="10">
        <f t="shared" si="22"/>
        <v>3.7015328594468791E-3</v>
      </c>
      <c r="R142" s="10">
        <f t="shared" si="23"/>
        <v>4.0356065792505114E-2</v>
      </c>
      <c r="S142" s="10">
        <f t="shared" si="24"/>
        <v>3.7485088665619156E-5</v>
      </c>
      <c r="T142" s="10">
        <f t="shared" si="25"/>
        <v>4.4095083740617616E-2</v>
      </c>
      <c r="U142" s="11">
        <f t="shared" si="26"/>
        <v>0.2099882942942716</v>
      </c>
    </row>
    <row r="143" spans="2:21" ht="15.75" x14ac:dyDescent="0.25">
      <c r="B143" s="2">
        <v>44730</v>
      </c>
      <c r="C143" s="3">
        <v>3.5633796296296683</v>
      </c>
      <c r="D143">
        <v>0.71219999999999994</v>
      </c>
      <c r="E143">
        <v>17.744000000000003</v>
      </c>
      <c r="F143">
        <v>16.670000000000002</v>
      </c>
      <c r="G143">
        <v>3.0000000000000006E-2</v>
      </c>
      <c r="H143">
        <v>28.28</v>
      </c>
      <c r="I143">
        <f t="shared" si="18"/>
        <v>11.61</v>
      </c>
      <c r="J143" s="7">
        <v>0.1</v>
      </c>
      <c r="K143" s="7">
        <v>0.3</v>
      </c>
      <c r="L143" s="7">
        <v>0.1</v>
      </c>
      <c r="M143" s="8">
        <v>7.69</v>
      </c>
      <c r="N143" s="9">
        <f t="shared" si="19"/>
        <v>-0.60108745245455775</v>
      </c>
      <c r="O143" s="10">
        <f t="shared" si="20"/>
        <v>0.6623600344530578</v>
      </c>
      <c r="P143" s="10">
        <f t="shared" si="21"/>
        <v>-6.1272581998500011E-2</v>
      </c>
      <c r="Q143" s="10">
        <f t="shared" si="22"/>
        <v>3.6130612549831027E-3</v>
      </c>
      <c r="R143" s="10">
        <f t="shared" si="23"/>
        <v>3.9484873371659034E-2</v>
      </c>
      <c r="S143" s="10">
        <f t="shared" si="24"/>
        <v>3.7543293047629074E-5</v>
      </c>
      <c r="T143" s="10">
        <f t="shared" si="25"/>
        <v>4.3135477919689767E-2</v>
      </c>
      <c r="U143" s="11">
        <f t="shared" si="26"/>
        <v>0.20769082290676633</v>
      </c>
    </row>
    <row r="144" spans="2:21" ht="15.75" x14ac:dyDescent="0.25">
      <c r="B144" s="2">
        <v>44730</v>
      </c>
      <c r="C144" s="3">
        <v>3.5703240740741129</v>
      </c>
      <c r="D144">
        <v>0.68770000000000009</v>
      </c>
      <c r="E144">
        <v>17.734000000000002</v>
      </c>
      <c r="F144">
        <v>16.643000000000001</v>
      </c>
      <c r="G144">
        <v>3.0000000000000006E-2</v>
      </c>
      <c r="H144">
        <v>28.830000000000002</v>
      </c>
      <c r="I144">
        <f t="shared" si="18"/>
        <v>12.187000000000001</v>
      </c>
      <c r="J144" s="7">
        <v>0.1</v>
      </c>
      <c r="K144" s="7">
        <v>0.3</v>
      </c>
      <c r="L144" s="7">
        <v>0.1</v>
      </c>
      <c r="M144" s="8">
        <v>7.69</v>
      </c>
      <c r="N144" s="9">
        <f t="shared" si="19"/>
        <v>-0.57451208102364282</v>
      </c>
      <c r="O144" s="10">
        <f t="shared" si="20"/>
        <v>0.63100024616394512</v>
      </c>
      <c r="P144" s="10">
        <f t="shared" si="21"/>
        <v>-5.6488165140302353E-2</v>
      </c>
      <c r="Q144" s="10">
        <f t="shared" si="22"/>
        <v>3.3006413124211679E-3</v>
      </c>
      <c r="R144" s="10">
        <f t="shared" si="23"/>
        <v>3.5834517959306346E-2</v>
      </c>
      <c r="S144" s="10">
        <f t="shared" si="24"/>
        <v>3.1909128009180705E-5</v>
      </c>
      <c r="T144" s="10">
        <f t="shared" si="25"/>
        <v>3.9167068399736694E-2</v>
      </c>
      <c r="U144" s="11">
        <f t="shared" si="26"/>
        <v>0.1979067164088594</v>
      </c>
    </row>
    <row r="145" spans="2:21" ht="15.75" x14ac:dyDescent="0.25">
      <c r="B145" s="2">
        <v>44730</v>
      </c>
      <c r="C145" s="3">
        <v>3.5772685185185575</v>
      </c>
      <c r="D145">
        <v>0.66820000000000002</v>
      </c>
      <c r="E145">
        <v>17.73</v>
      </c>
      <c r="F145">
        <v>16.636999999999997</v>
      </c>
      <c r="G145">
        <v>3.0000000000000006E-2</v>
      </c>
      <c r="H145">
        <v>29.21</v>
      </c>
      <c r="I145">
        <f t="shared" si="18"/>
        <v>12.573000000000004</v>
      </c>
      <c r="J145" s="7">
        <v>0.1</v>
      </c>
      <c r="K145" s="7">
        <v>0.3</v>
      </c>
      <c r="L145" s="7">
        <v>0.1</v>
      </c>
      <c r="M145" s="8">
        <v>7.69</v>
      </c>
      <c r="N145" s="9">
        <f t="shared" si="19"/>
        <v>-0.55845784582090519</v>
      </c>
      <c r="O145" s="10">
        <f t="shared" si="20"/>
        <v>0.61162809194305245</v>
      </c>
      <c r="P145" s="10">
        <f t="shared" si="21"/>
        <v>-5.3170246122147317E-2</v>
      </c>
      <c r="Q145" s="10">
        <f t="shared" si="22"/>
        <v>3.1187516555892599E-3</v>
      </c>
      <c r="R145" s="10">
        <f t="shared" si="23"/>
        <v>3.3668003056850908E-2</v>
      </c>
      <c r="S145" s="10">
        <f t="shared" si="24"/>
        <v>2.8270750726897221E-5</v>
      </c>
      <c r="T145" s="10">
        <f t="shared" si="25"/>
        <v>3.6815025463167061E-2</v>
      </c>
      <c r="U145" s="11">
        <f t="shared" si="26"/>
        <v>0.19187241975637631</v>
      </c>
    </row>
    <row r="146" spans="2:21" ht="15.75" x14ac:dyDescent="0.25">
      <c r="B146" s="2">
        <v>44730</v>
      </c>
      <c r="C146" s="3">
        <v>3.5842129629630022</v>
      </c>
      <c r="D146">
        <v>0.66949999999999998</v>
      </c>
      <c r="E146">
        <v>17.713999999999999</v>
      </c>
      <c r="F146">
        <v>16.606999999999999</v>
      </c>
      <c r="G146">
        <v>3.0000000000000006E-2</v>
      </c>
      <c r="H146">
        <v>29.330000000000002</v>
      </c>
      <c r="I146">
        <f t="shared" si="18"/>
        <v>12.723000000000003</v>
      </c>
      <c r="J146" s="7">
        <v>0.1</v>
      </c>
      <c r="K146" s="7">
        <v>0.3</v>
      </c>
      <c r="L146" s="7">
        <v>0.1</v>
      </c>
      <c r="M146" s="8">
        <v>7.69</v>
      </c>
      <c r="N146" s="9">
        <f t="shared" si="19"/>
        <v>-0.55182819796411819</v>
      </c>
      <c r="O146" s="10">
        <f t="shared" si="20"/>
        <v>0.60441719720191767</v>
      </c>
      <c r="P146" s="10">
        <f t="shared" si="21"/>
        <v>-5.2588999237799451E-2</v>
      </c>
      <c r="Q146" s="10">
        <f t="shared" si="22"/>
        <v>3.0451436006832602E-3</v>
      </c>
      <c r="R146" s="10">
        <f t="shared" si="23"/>
        <v>3.287881334460796E-2</v>
      </c>
      <c r="S146" s="10">
        <f t="shared" si="24"/>
        <v>2.7656028408332721E-5</v>
      </c>
      <c r="T146" s="10">
        <f t="shared" si="25"/>
        <v>3.5951612973699552E-2</v>
      </c>
      <c r="U146" s="11">
        <f t="shared" si="26"/>
        <v>0.18960910572464487</v>
      </c>
    </row>
    <row r="147" spans="2:21" ht="15.75" x14ac:dyDescent="0.25">
      <c r="B147" s="2">
        <v>44730</v>
      </c>
      <c r="C147" s="3">
        <v>3.5911574074074468</v>
      </c>
      <c r="D147">
        <v>0.65459999999999996</v>
      </c>
      <c r="E147">
        <v>17.714000000000002</v>
      </c>
      <c r="F147">
        <v>16.623000000000001</v>
      </c>
      <c r="G147">
        <v>3.0000000000000006E-2</v>
      </c>
      <c r="H147">
        <v>29.49</v>
      </c>
      <c r="I147">
        <f t="shared" si="18"/>
        <v>12.866999999999997</v>
      </c>
      <c r="J147" s="7">
        <v>0.1</v>
      </c>
      <c r="K147" s="7">
        <v>0.3</v>
      </c>
      <c r="L147" s="7">
        <v>0.1</v>
      </c>
      <c r="M147" s="8">
        <v>7.69</v>
      </c>
      <c r="N147" s="9">
        <f t="shared" si="19"/>
        <v>-0.54697759187020467</v>
      </c>
      <c r="O147" s="10">
        <f t="shared" si="20"/>
        <v>0.59765291054635905</v>
      </c>
      <c r="P147" s="10">
        <f t="shared" si="21"/>
        <v>-5.0675318676154386E-2</v>
      </c>
      <c r="Q147" s="10">
        <f t="shared" si="22"/>
        <v>2.9918448600812818E-3</v>
      </c>
      <c r="R147" s="10">
        <f t="shared" si="23"/>
        <v>3.214701013360808E-2</v>
      </c>
      <c r="S147" s="10">
        <f t="shared" si="24"/>
        <v>2.5679879229298016E-5</v>
      </c>
      <c r="T147" s="10">
        <f t="shared" si="25"/>
        <v>3.5164534872918665E-2</v>
      </c>
      <c r="U147" s="11">
        <f t="shared" si="26"/>
        <v>0.18752209169300205</v>
      </c>
    </row>
    <row r="148" spans="2:21" ht="15.75" x14ac:dyDescent="0.25">
      <c r="B148" s="2">
        <v>44730</v>
      </c>
      <c r="C148" s="3">
        <v>3.5981018518518915</v>
      </c>
      <c r="D148">
        <v>0.61809999999999998</v>
      </c>
      <c r="E148">
        <v>17.715</v>
      </c>
      <c r="F148">
        <v>16.652000000000001</v>
      </c>
      <c r="G148">
        <v>3.0000000000000006E-2</v>
      </c>
      <c r="H148">
        <v>29.839999999999996</v>
      </c>
      <c r="I148">
        <f t="shared" si="18"/>
        <v>13.187999999999995</v>
      </c>
      <c r="J148" s="7">
        <v>0.1</v>
      </c>
      <c r="K148" s="7">
        <v>0.3</v>
      </c>
      <c r="L148" s="7">
        <v>0.1</v>
      </c>
      <c r="M148" s="8">
        <v>7.69</v>
      </c>
      <c r="N148" s="9">
        <f t="shared" si="19"/>
        <v>-0.53610543504729324</v>
      </c>
      <c r="O148" s="10">
        <f t="shared" si="20"/>
        <v>0.58310585380649094</v>
      </c>
      <c r="P148" s="10">
        <f t="shared" si="21"/>
        <v>-4.7000418759197714E-2</v>
      </c>
      <c r="Q148" s="10">
        <f t="shared" si="22"/>
        <v>2.8740903748724757E-3</v>
      </c>
      <c r="R148" s="10">
        <f t="shared" si="23"/>
        <v>3.0601119306905709E-2</v>
      </c>
      <c r="S148" s="10">
        <f t="shared" si="24"/>
        <v>2.209039363539945E-5</v>
      </c>
      <c r="T148" s="10">
        <f t="shared" si="25"/>
        <v>3.3497300075413579E-2</v>
      </c>
      <c r="U148" s="11">
        <f t="shared" si="26"/>
        <v>0.18302267639670658</v>
      </c>
    </row>
    <row r="149" spans="2:21" ht="15.75" x14ac:dyDescent="0.25">
      <c r="B149" s="2">
        <v>44730</v>
      </c>
      <c r="C149" s="3">
        <v>3.6050462962963361</v>
      </c>
      <c r="D149">
        <v>0.64890000000000003</v>
      </c>
      <c r="E149">
        <v>17.704000000000001</v>
      </c>
      <c r="F149">
        <v>16.598999999999997</v>
      </c>
      <c r="G149">
        <v>3.0000000000000006E-2</v>
      </c>
      <c r="H149">
        <v>29.759999999999998</v>
      </c>
      <c r="I149">
        <f t="shared" si="18"/>
        <v>13.161000000000001</v>
      </c>
      <c r="J149" s="7">
        <v>0.1</v>
      </c>
      <c r="K149" s="7">
        <v>0.3</v>
      </c>
      <c r="L149" s="7">
        <v>0.1</v>
      </c>
      <c r="M149" s="8">
        <v>7.69</v>
      </c>
      <c r="N149" s="9">
        <f t="shared" si="19"/>
        <v>-0.53524399166498449</v>
      </c>
      <c r="O149" s="10">
        <f t="shared" si="20"/>
        <v>0.58430210470329003</v>
      </c>
      <c r="P149" s="10">
        <f t="shared" si="21"/>
        <v>-4.9058113038305422E-2</v>
      </c>
      <c r="Q149" s="10">
        <f t="shared" si="22"/>
        <v>2.8648613061346604E-3</v>
      </c>
      <c r="R149" s="10">
        <f t="shared" si="23"/>
        <v>3.0726805460462501E-2</v>
      </c>
      <c r="S149" s="10">
        <f t="shared" si="24"/>
        <v>2.406698454879153E-5</v>
      </c>
      <c r="T149" s="10">
        <f t="shared" si="25"/>
        <v>3.3615733751145953E-2</v>
      </c>
      <c r="U149" s="11">
        <f t="shared" si="26"/>
        <v>0.18334594009998137</v>
      </c>
    </row>
    <row r="150" spans="2:21" ht="15.75" x14ac:dyDescent="0.25">
      <c r="B150" s="2">
        <v>44730</v>
      </c>
      <c r="C150" s="3">
        <v>3.6119907407407807</v>
      </c>
      <c r="D150">
        <v>0.63389999999999991</v>
      </c>
      <c r="E150">
        <v>17.71</v>
      </c>
      <c r="F150">
        <v>16.638000000000002</v>
      </c>
      <c r="G150">
        <v>3.0000000000000006E-2</v>
      </c>
      <c r="H150">
        <v>29.74</v>
      </c>
      <c r="I150">
        <f t="shared" si="18"/>
        <v>13.101999999999997</v>
      </c>
      <c r="J150" s="7">
        <v>0.1</v>
      </c>
      <c r="K150" s="7">
        <v>0.3</v>
      </c>
      <c r="L150" s="7">
        <v>0.1</v>
      </c>
      <c r="M150" s="8">
        <v>7.69</v>
      </c>
      <c r="N150" s="9">
        <f t="shared" si="19"/>
        <v>-0.53891066328070314</v>
      </c>
      <c r="O150" s="10">
        <f t="shared" si="20"/>
        <v>0.58693329262708005</v>
      </c>
      <c r="P150" s="10">
        <f t="shared" si="21"/>
        <v>-4.8022629346376841E-2</v>
      </c>
      <c r="Q150" s="10">
        <f t="shared" si="22"/>
        <v>2.904247029976474E-3</v>
      </c>
      <c r="R150" s="10">
        <f t="shared" si="23"/>
        <v>3.1004162099465899E-2</v>
      </c>
      <c r="S150" s="10">
        <f t="shared" si="24"/>
        <v>2.3061729293394949E-5</v>
      </c>
      <c r="T150" s="10">
        <f t="shared" si="25"/>
        <v>3.3931470858735768E-2</v>
      </c>
      <c r="U150" s="11">
        <f t="shared" si="26"/>
        <v>0.18420496969065675</v>
      </c>
    </row>
    <row r="151" spans="2:21" ht="15.75" x14ac:dyDescent="0.25">
      <c r="B151" s="2">
        <v>44730</v>
      </c>
      <c r="C151" s="3">
        <v>3.6189351851852254</v>
      </c>
      <c r="D151">
        <v>0.64</v>
      </c>
      <c r="E151">
        <v>17.703000000000003</v>
      </c>
      <c r="F151">
        <v>16.628999999999998</v>
      </c>
      <c r="G151">
        <v>3.0000000000000006E-2</v>
      </c>
      <c r="H151">
        <v>29.540000000000003</v>
      </c>
      <c r="I151">
        <f t="shared" si="18"/>
        <v>12.911000000000005</v>
      </c>
      <c r="J151" s="7">
        <v>0.1</v>
      </c>
      <c r="K151" s="7">
        <v>0.3</v>
      </c>
      <c r="L151" s="7">
        <v>0.1</v>
      </c>
      <c r="M151" s="8">
        <v>7.69</v>
      </c>
      <c r="N151" s="9">
        <f t="shared" si="19"/>
        <v>-0.54606988337625062</v>
      </c>
      <c r="O151" s="10">
        <f t="shared" si="20"/>
        <v>0.59561614127488172</v>
      </c>
      <c r="P151" s="10">
        <f t="shared" si="21"/>
        <v>-4.9546257898631076E-2</v>
      </c>
      <c r="Q151" s="10">
        <f t="shared" si="22"/>
        <v>2.9819231753055197E-3</v>
      </c>
      <c r="R151" s="10">
        <f t="shared" si="23"/>
        <v>3.1928272897246188E-2</v>
      </c>
      <c r="S151" s="10">
        <f t="shared" si="24"/>
        <v>2.4548316717576627E-5</v>
      </c>
      <c r="T151" s="10">
        <f t="shared" si="25"/>
        <v>3.493474438926928E-2</v>
      </c>
      <c r="U151" s="11">
        <f t="shared" si="26"/>
        <v>0.18690838501594648</v>
      </c>
    </row>
    <row r="152" spans="2:21" ht="15.75" x14ac:dyDescent="0.25">
      <c r="B152" s="2">
        <v>44730</v>
      </c>
      <c r="C152" s="3">
        <v>3.62587962962967</v>
      </c>
      <c r="D152">
        <v>0.622</v>
      </c>
      <c r="E152">
        <v>17.71</v>
      </c>
      <c r="F152">
        <v>16.655000000000001</v>
      </c>
      <c r="G152">
        <v>3.0000000000000006E-2</v>
      </c>
      <c r="H152">
        <v>29.629999999999995</v>
      </c>
      <c r="I152">
        <f t="shared" si="18"/>
        <v>12.974999999999994</v>
      </c>
      <c r="J152" s="7">
        <v>0.1</v>
      </c>
      <c r="K152" s="7">
        <v>0.3</v>
      </c>
      <c r="L152" s="7">
        <v>0.1</v>
      </c>
      <c r="M152" s="8">
        <v>7.69</v>
      </c>
      <c r="N152" s="9">
        <f t="shared" si="19"/>
        <v>-0.54448743507783248</v>
      </c>
      <c r="O152" s="10">
        <f t="shared" si="20"/>
        <v>0.59267822736030862</v>
      </c>
      <c r="P152" s="10">
        <f t="shared" si="21"/>
        <v>-4.8190792282475962E-2</v>
      </c>
      <c r="Q152" s="10">
        <f t="shared" si="22"/>
        <v>2.9646656695763692E-3</v>
      </c>
      <c r="R152" s="10">
        <f t="shared" si="23"/>
        <v>3.1614073306826196E-2</v>
      </c>
      <c r="S152" s="10">
        <f t="shared" si="24"/>
        <v>2.3223524608127451E-5</v>
      </c>
      <c r="T152" s="10">
        <f t="shared" si="25"/>
        <v>3.4601962501010698E-2</v>
      </c>
      <c r="U152" s="11">
        <f t="shared" si="26"/>
        <v>0.18601602753798044</v>
      </c>
    </row>
    <row r="153" spans="2:21" ht="15.75" x14ac:dyDescent="0.25">
      <c r="B153" s="2">
        <v>44730</v>
      </c>
      <c r="C153" s="3">
        <v>3.6328240740741147</v>
      </c>
      <c r="D153">
        <v>0.61929999999999996</v>
      </c>
      <c r="E153">
        <v>17.687000000000001</v>
      </c>
      <c r="F153">
        <v>16.616999999999997</v>
      </c>
      <c r="G153">
        <v>3.0000000000000006E-2</v>
      </c>
      <c r="H153">
        <v>29.9</v>
      </c>
      <c r="I153">
        <f t="shared" si="18"/>
        <v>13.283000000000001</v>
      </c>
      <c r="J153" s="7">
        <v>0.1</v>
      </c>
      <c r="K153" s="7">
        <v>0.3</v>
      </c>
      <c r="L153" s="7">
        <v>0.1</v>
      </c>
      <c r="M153" s="8">
        <v>7.69</v>
      </c>
      <c r="N153" s="9">
        <f t="shared" si="19"/>
        <v>-0.53229985958417392</v>
      </c>
      <c r="O153" s="10">
        <f t="shared" si="20"/>
        <v>0.57893548144244522</v>
      </c>
      <c r="P153" s="10">
        <f t="shared" si="21"/>
        <v>-4.6635621858271366E-2</v>
      </c>
      <c r="Q153" s="10">
        <f t="shared" si="22"/>
        <v>2.8334314051333132E-3</v>
      </c>
      <c r="R153" s="10">
        <f t="shared" si="23"/>
        <v>3.0164966250569625E-2</v>
      </c>
      <c r="S153" s="10">
        <f t="shared" si="24"/>
        <v>2.1748812261076785E-5</v>
      </c>
      <c r="T153" s="10">
        <f t="shared" si="25"/>
        <v>3.3020146467964015E-2</v>
      </c>
      <c r="U153" s="11">
        <f t="shared" si="26"/>
        <v>0.18171446411324557</v>
      </c>
    </row>
    <row r="154" spans="2:21" ht="15.75" x14ac:dyDescent="0.25">
      <c r="B154" s="2">
        <v>44730</v>
      </c>
      <c r="C154" s="3">
        <v>3.6397685185185593</v>
      </c>
      <c r="D154">
        <v>0.62350000000000005</v>
      </c>
      <c r="E154">
        <v>17.677999999999997</v>
      </c>
      <c r="F154">
        <v>16.582000000000001</v>
      </c>
      <c r="G154">
        <v>3.0000000000000006E-2</v>
      </c>
      <c r="H154">
        <v>30.080000000000002</v>
      </c>
      <c r="I154">
        <f t="shared" si="18"/>
        <v>13.498000000000001</v>
      </c>
      <c r="J154" s="7">
        <v>0.1</v>
      </c>
      <c r="K154" s="7">
        <v>0.3</v>
      </c>
      <c r="L154" s="7">
        <v>0.1</v>
      </c>
      <c r="M154" s="8">
        <v>7.69</v>
      </c>
      <c r="N154" s="9">
        <f t="shared" si="19"/>
        <v>-0.5234548393278704</v>
      </c>
      <c r="O154" s="10">
        <f t="shared" si="20"/>
        <v>0.56971403170840118</v>
      </c>
      <c r="P154" s="10">
        <f t="shared" si="21"/>
        <v>-4.6259192380530875E-2</v>
      </c>
      <c r="Q154" s="10">
        <f t="shared" si="22"/>
        <v>2.7400496881576663E-3</v>
      </c>
      <c r="R154" s="10">
        <f t="shared" si="23"/>
        <v>2.9211667013289699E-2</v>
      </c>
      <c r="S154" s="10">
        <f t="shared" si="24"/>
        <v>2.1399128796989661E-5</v>
      </c>
      <c r="T154" s="10">
        <f t="shared" si="25"/>
        <v>3.1973115830244356E-2</v>
      </c>
      <c r="U154" s="11">
        <f t="shared" si="26"/>
        <v>0.1788102788718936</v>
      </c>
    </row>
    <row r="155" spans="2:21" ht="15.75" x14ac:dyDescent="0.25">
      <c r="B155" s="2">
        <v>44730</v>
      </c>
      <c r="C155" s="3">
        <v>3.646712962963004</v>
      </c>
      <c r="D155">
        <v>0.63110000000000011</v>
      </c>
      <c r="E155">
        <v>17.672999999999998</v>
      </c>
      <c r="F155">
        <v>16.595999999999997</v>
      </c>
      <c r="G155">
        <v>3.0000000000000006E-2</v>
      </c>
      <c r="H155">
        <v>29.699999999999996</v>
      </c>
      <c r="I155">
        <f t="shared" si="18"/>
        <v>13.103999999999999</v>
      </c>
      <c r="J155" s="7">
        <v>0.1</v>
      </c>
      <c r="K155" s="7">
        <v>0.3</v>
      </c>
      <c r="L155" s="7">
        <v>0.1</v>
      </c>
      <c r="M155" s="8">
        <v>7.69</v>
      </c>
      <c r="N155" s="9">
        <f t="shared" si="19"/>
        <v>-0.53861182252322359</v>
      </c>
      <c r="O155" s="10">
        <f t="shared" si="20"/>
        <v>0.58684371184371187</v>
      </c>
      <c r="P155" s="10">
        <f t="shared" si="21"/>
        <v>-4.8231889320488303E-2</v>
      </c>
      <c r="Q155" s="10">
        <f t="shared" si="22"/>
        <v>2.9010269536178857E-3</v>
      </c>
      <c r="R155" s="10">
        <f t="shared" si="23"/>
        <v>3.09946987917455E-2</v>
      </c>
      <c r="S155" s="10">
        <f t="shared" si="24"/>
        <v>2.3263151474238338E-5</v>
      </c>
      <c r="T155" s="10">
        <f t="shared" si="25"/>
        <v>3.3918988896837622E-2</v>
      </c>
      <c r="U155" s="11">
        <f t="shared" si="26"/>
        <v>0.18417108594140835</v>
      </c>
    </row>
    <row r="156" spans="2:21" ht="15.75" x14ac:dyDescent="0.25">
      <c r="B156" s="2">
        <v>44730</v>
      </c>
      <c r="C156" s="3">
        <v>3.6536574074074486</v>
      </c>
      <c r="D156">
        <v>0.62460000000000004</v>
      </c>
      <c r="E156">
        <v>17.68</v>
      </c>
      <c r="F156">
        <v>16.616999999999997</v>
      </c>
      <c r="G156">
        <v>3.0000000000000006E-2</v>
      </c>
      <c r="H156">
        <v>29.660000000000004</v>
      </c>
      <c r="I156">
        <f t="shared" si="18"/>
        <v>13.043000000000006</v>
      </c>
      <c r="J156" s="7">
        <v>0.1</v>
      </c>
      <c r="K156" s="7">
        <v>0.3</v>
      </c>
      <c r="L156" s="7">
        <v>0.1</v>
      </c>
      <c r="M156" s="8">
        <v>7.69</v>
      </c>
      <c r="N156" s="9">
        <f t="shared" si="19"/>
        <v>-0.54153704309953832</v>
      </c>
      <c r="O156" s="10">
        <f t="shared" si="20"/>
        <v>0.58958828490377957</v>
      </c>
      <c r="P156" s="10">
        <f t="shared" si="21"/>
        <v>-4.8051241804241265E-2</v>
      </c>
      <c r="Q156" s="10">
        <f t="shared" si="22"/>
        <v>2.9326236904899127E-3</v>
      </c>
      <c r="R156" s="10">
        <f t="shared" si="23"/>
        <v>3.1285291112620225E-2</v>
      </c>
      <c r="S156" s="10">
        <f t="shared" si="24"/>
        <v>2.3089218389296639E-5</v>
      </c>
      <c r="T156" s="10">
        <f t="shared" si="25"/>
        <v>3.4241004021499433E-2</v>
      </c>
      <c r="U156" s="11">
        <f t="shared" si="26"/>
        <v>0.1850432490568068</v>
      </c>
    </row>
    <row r="157" spans="2:21" ht="15.75" x14ac:dyDescent="0.25">
      <c r="B157" s="2">
        <v>44730</v>
      </c>
      <c r="C157" s="3">
        <v>3.6606018518518932</v>
      </c>
      <c r="D157">
        <v>0.60929999999999995</v>
      </c>
      <c r="E157">
        <v>17.673000000000002</v>
      </c>
      <c r="F157">
        <v>16.624000000000002</v>
      </c>
      <c r="G157">
        <v>3.0000000000000006E-2</v>
      </c>
      <c r="H157">
        <v>29.840000000000003</v>
      </c>
      <c r="I157">
        <f t="shared" si="18"/>
        <v>13.216000000000001</v>
      </c>
      <c r="J157" s="7">
        <v>0.1</v>
      </c>
      <c r="K157" s="7">
        <v>0.3</v>
      </c>
      <c r="L157" s="7">
        <v>0.1</v>
      </c>
      <c r="M157" s="8">
        <v>7.69</v>
      </c>
      <c r="N157" s="9">
        <f t="shared" si="19"/>
        <v>-0.53568537283665263</v>
      </c>
      <c r="O157" s="10">
        <f t="shared" si="20"/>
        <v>0.58187046004842613</v>
      </c>
      <c r="P157" s="10">
        <f t="shared" si="21"/>
        <v>-4.6185087211773508E-2</v>
      </c>
      <c r="Q157" s="10">
        <f t="shared" si="22"/>
        <v>2.8695881867114355E-3</v>
      </c>
      <c r="R157" s="10">
        <f t="shared" si="23"/>
        <v>3.0471590904927032E-2</v>
      </c>
      <c r="S157" s="10">
        <f t="shared" si="24"/>
        <v>2.133062280759125E-5</v>
      </c>
      <c r="T157" s="10">
        <f t="shared" si="25"/>
        <v>3.3362509714446056E-2</v>
      </c>
      <c r="U157" s="11">
        <f t="shared" si="26"/>
        <v>0.1826540711685509</v>
      </c>
    </row>
    <row r="158" spans="2:21" ht="15.75" x14ac:dyDescent="0.25">
      <c r="B158" s="2">
        <v>44730</v>
      </c>
      <c r="C158" s="3">
        <v>3.6675462962963379</v>
      </c>
      <c r="D158">
        <v>0.61040000000000005</v>
      </c>
      <c r="E158">
        <v>17.668999999999997</v>
      </c>
      <c r="F158">
        <v>16.609000000000002</v>
      </c>
      <c r="G158">
        <v>3.0000000000000006E-2</v>
      </c>
      <c r="H158">
        <v>29.919999999999998</v>
      </c>
      <c r="I158">
        <f t="shared" si="18"/>
        <v>13.310999999999996</v>
      </c>
      <c r="J158" s="7">
        <v>0.1</v>
      </c>
      <c r="K158" s="7">
        <v>0.3</v>
      </c>
      <c r="L158" s="7">
        <v>0.1</v>
      </c>
      <c r="M158" s="8">
        <v>7.69</v>
      </c>
      <c r="N158" s="9">
        <f t="shared" si="19"/>
        <v>-0.53171206237429924</v>
      </c>
      <c r="O158" s="10">
        <f t="shared" si="20"/>
        <v>0.577717677109158</v>
      </c>
      <c r="P158" s="10">
        <f t="shared" si="21"/>
        <v>-4.6005614734858757E-2</v>
      </c>
      <c r="Q158" s="10">
        <f t="shared" si="22"/>
        <v>2.8271771727433072E-3</v>
      </c>
      <c r="R158" s="10">
        <f t="shared" si="23"/>
        <v>3.0038194299996122E-2</v>
      </c>
      <c r="S158" s="10">
        <f t="shared" si="24"/>
        <v>2.1165165871322535E-5</v>
      </c>
      <c r="T158" s="10">
        <f t="shared" si="25"/>
        <v>3.2886536638610749E-2</v>
      </c>
      <c r="U158" s="11">
        <f t="shared" si="26"/>
        <v>0.18134645471751232</v>
      </c>
    </row>
    <row r="159" spans="2:21" ht="15.75" x14ac:dyDescent="0.25">
      <c r="B159" s="2">
        <v>44730</v>
      </c>
      <c r="C159" s="3">
        <v>3.6744907407407825</v>
      </c>
      <c r="D159">
        <v>0.5988</v>
      </c>
      <c r="E159">
        <v>17.677</v>
      </c>
      <c r="F159">
        <v>16.648000000000003</v>
      </c>
      <c r="G159">
        <v>3.0000000000000006E-2</v>
      </c>
      <c r="H159">
        <v>29.880000000000003</v>
      </c>
      <c r="I159">
        <f t="shared" si="18"/>
        <v>13.231999999999999</v>
      </c>
      <c r="J159" s="7">
        <v>0.1</v>
      </c>
      <c r="K159" s="7">
        <v>0.3</v>
      </c>
      <c r="L159" s="7">
        <v>0.1</v>
      </c>
      <c r="M159" s="8">
        <v>7.69</v>
      </c>
      <c r="N159" s="9">
        <f t="shared" si="19"/>
        <v>-0.5359718328766585</v>
      </c>
      <c r="O159" s="10">
        <f t="shared" si="20"/>
        <v>0.58116686819830721</v>
      </c>
      <c r="P159" s="10">
        <f t="shared" si="21"/>
        <v>-4.519503532164873E-2</v>
      </c>
      <c r="Q159" s="10">
        <f t="shared" si="22"/>
        <v>2.872658056371648E-3</v>
      </c>
      <c r="R159" s="10">
        <f t="shared" si="23"/>
        <v>3.0397943582228575E-2</v>
      </c>
      <c r="S159" s="10">
        <f t="shared" si="24"/>
        <v>2.0425912177250765E-5</v>
      </c>
      <c r="T159" s="10">
        <f t="shared" si="25"/>
        <v>3.3291027550777473E-2</v>
      </c>
      <c r="U159" s="11">
        <f t="shared" si="26"/>
        <v>0.18245828989327251</v>
      </c>
    </row>
    <row r="160" spans="2:21" ht="15.75" x14ac:dyDescent="0.25">
      <c r="B160" s="2">
        <v>44730</v>
      </c>
      <c r="C160" s="3">
        <v>3.6814351851852272</v>
      </c>
      <c r="D160">
        <v>0.60729999999999995</v>
      </c>
      <c r="E160">
        <v>17.666999999999994</v>
      </c>
      <c r="F160">
        <v>16.641999999999999</v>
      </c>
      <c r="G160">
        <v>3.0000000000000006E-2</v>
      </c>
      <c r="H160">
        <v>29.610000000000003</v>
      </c>
      <c r="I160">
        <f t="shared" si="18"/>
        <v>12.968000000000004</v>
      </c>
      <c r="J160" s="7">
        <v>0.1</v>
      </c>
      <c r="K160" s="7">
        <v>0.3</v>
      </c>
      <c r="L160" s="7">
        <v>0.1</v>
      </c>
      <c r="M160" s="8">
        <v>7.69</v>
      </c>
      <c r="N160" s="9">
        <f t="shared" si="19"/>
        <v>-0.5461271512166237</v>
      </c>
      <c r="O160" s="10">
        <f t="shared" si="20"/>
        <v>0.59299814929056127</v>
      </c>
      <c r="P160" s="10">
        <f t="shared" si="21"/>
        <v>-4.6870998073937548E-2</v>
      </c>
      <c r="Q160" s="10">
        <f t="shared" si="22"/>
        <v>2.98254865295985E-3</v>
      </c>
      <c r="R160" s="10">
        <f t="shared" si="23"/>
        <v>3.1648212455582768E-2</v>
      </c>
      <c r="S160" s="10">
        <f t="shared" si="24"/>
        <v>2.1968904604470578E-5</v>
      </c>
      <c r="T160" s="10">
        <f t="shared" si="25"/>
        <v>3.4652730013147087E-2</v>
      </c>
      <c r="U160" s="11">
        <f t="shared" si="26"/>
        <v>0.18615243756971619</v>
      </c>
    </row>
    <row r="161" spans="2:21" ht="15.75" x14ac:dyDescent="0.25">
      <c r="B161" s="2">
        <v>44730</v>
      </c>
      <c r="C161" s="3">
        <v>3.6883796296296718</v>
      </c>
      <c r="D161">
        <v>0.60360000000000003</v>
      </c>
      <c r="E161">
        <v>17.663</v>
      </c>
      <c r="F161">
        <v>16.637</v>
      </c>
      <c r="G161">
        <v>3.0000000000000006E-2</v>
      </c>
      <c r="H161">
        <v>29.7</v>
      </c>
      <c r="I161">
        <f t="shared" si="18"/>
        <v>13.062999999999999</v>
      </c>
      <c r="J161" s="7">
        <v>0.1</v>
      </c>
      <c r="K161" s="7">
        <v>0.3</v>
      </c>
      <c r="L161" s="7">
        <v>0.1</v>
      </c>
      <c r="M161" s="8">
        <v>7.69</v>
      </c>
      <c r="N161" s="9">
        <f t="shared" si="19"/>
        <v>-0.54244879230150012</v>
      </c>
      <c r="O161" s="10">
        <f t="shared" si="20"/>
        <v>0.58868560055117514</v>
      </c>
      <c r="P161" s="10">
        <f t="shared" si="21"/>
        <v>-4.623680824967509E-2</v>
      </c>
      <c r="Q161" s="10">
        <f t="shared" si="22"/>
        <v>2.9425069226935601E-3</v>
      </c>
      <c r="R161" s="10">
        <f t="shared" si="23"/>
        <v>3.1189566266666791E-2</v>
      </c>
      <c r="S161" s="10">
        <f t="shared" si="24"/>
        <v>2.1378424371172224E-5</v>
      </c>
      <c r="T161" s="10">
        <f t="shared" si="25"/>
        <v>3.4153451613731525E-2</v>
      </c>
      <c r="U161" s="11">
        <f t="shared" si="26"/>
        <v>0.18480652481374008</v>
      </c>
    </row>
    <row r="162" spans="2:21" ht="15.75" x14ac:dyDescent="0.25">
      <c r="B162" s="2">
        <v>44730</v>
      </c>
      <c r="C162" s="3">
        <v>3.6953240740741164</v>
      </c>
      <c r="D162">
        <v>0.60180000000000011</v>
      </c>
      <c r="E162">
        <v>17.664999999999999</v>
      </c>
      <c r="F162">
        <v>16.652000000000001</v>
      </c>
      <c r="G162">
        <v>3.0000000000000006E-2</v>
      </c>
      <c r="H162">
        <v>29.630000000000003</v>
      </c>
      <c r="I162">
        <f t="shared" si="18"/>
        <v>12.978000000000002</v>
      </c>
      <c r="J162" s="7">
        <v>0.1</v>
      </c>
      <c r="K162" s="7">
        <v>0.3</v>
      </c>
      <c r="L162" s="7">
        <v>0.1</v>
      </c>
      <c r="M162" s="8">
        <v>7.69</v>
      </c>
      <c r="N162" s="9">
        <f t="shared" si="19"/>
        <v>-0.54629031749760348</v>
      </c>
      <c r="O162" s="10">
        <f t="shared" si="20"/>
        <v>0.59254122360918471</v>
      </c>
      <c r="P162" s="10">
        <f t="shared" si="21"/>
        <v>-4.625090611158137E-2</v>
      </c>
      <c r="Q162" s="10">
        <f t="shared" si="22"/>
        <v>2.9843311099163245E-3</v>
      </c>
      <c r="R162" s="10">
        <f t="shared" si="23"/>
        <v>3.159945915086429E-2</v>
      </c>
      <c r="S162" s="10">
        <f t="shared" si="24"/>
        <v>2.139146316142315E-5</v>
      </c>
      <c r="T162" s="10">
        <f t="shared" si="25"/>
        <v>3.4605181723942037E-2</v>
      </c>
      <c r="U162" s="11">
        <f t="shared" si="26"/>
        <v>0.18602468041618037</v>
      </c>
    </row>
    <row r="163" spans="2:21" ht="15.75" x14ac:dyDescent="0.25">
      <c r="B163" s="2">
        <v>44730</v>
      </c>
      <c r="C163" s="3">
        <v>3.7022685185185611</v>
      </c>
      <c r="D163">
        <v>0.59860000000000002</v>
      </c>
      <c r="E163">
        <v>17.670000000000002</v>
      </c>
      <c r="F163">
        <v>16.678000000000001</v>
      </c>
      <c r="G163">
        <v>3.0000000000000006E-2</v>
      </c>
      <c r="H163">
        <v>29.479999999999997</v>
      </c>
      <c r="I163">
        <f t="shared" si="18"/>
        <v>12.801999999999996</v>
      </c>
      <c r="J163" s="7">
        <v>0.1</v>
      </c>
      <c r="K163" s="7">
        <v>0.3</v>
      </c>
      <c r="L163" s="7">
        <v>0.1</v>
      </c>
      <c r="M163" s="8">
        <v>7.69</v>
      </c>
      <c r="N163" s="9">
        <f t="shared" si="19"/>
        <v>-0.55414139248131966</v>
      </c>
      <c r="O163" s="10">
        <f t="shared" si="20"/>
        <v>0.60068739259490722</v>
      </c>
      <c r="P163" s="10">
        <f t="shared" si="21"/>
        <v>-4.6546000113587616E-2</v>
      </c>
      <c r="Q163" s="10">
        <f t="shared" si="22"/>
        <v>3.0707268286113598E-3</v>
      </c>
      <c r="R163" s="10">
        <f t="shared" si="23"/>
        <v>3.2474280926022135E-2</v>
      </c>
      <c r="S163" s="10">
        <f t="shared" si="24"/>
        <v>2.1665301265740988E-5</v>
      </c>
      <c r="T163" s="10">
        <f t="shared" si="25"/>
        <v>3.5566673055899237E-2</v>
      </c>
      <c r="U163" s="11">
        <f t="shared" si="26"/>
        <v>0.18859128573690576</v>
      </c>
    </row>
    <row r="164" spans="2:21" ht="15.75" x14ac:dyDescent="0.25">
      <c r="B164" s="2">
        <v>44730</v>
      </c>
      <c r="C164" s="3">
        <v>3.7092129629630057</v>
      </c>
      <c r="D164">
        <v>0.62790000000000012</v>
      </c>
      <c r="E164">
        <v>17.655999999999999</v>
      </c>
      <c r="F164">
        <v>16.608999999999998</v>
      </c>
      <c r="G164">
        <v>3.0000000000000006E-2</v>
      </c>
      <c r="H164">
        <v>29.389999999999997</v>
      </c>
      <c r="I164">
        <f t="shared" si="18"/>
        <v>12.780999999999999</v>
      </c>
      <c r="J164" s="7">
        <v>0.1</v>
      </c>
      <c r="K164" s="7">
        <v>0.3</v>
      </c>
      <c r="L164" s="7">
        <v>0.1</v>
      </c>
      <c r="M164" s="8">
        <v>7.69</v>
      </c>
      <c r="N164" s="9">
        <f t="shared" si="19"/>
        <v>-0.55238611569388274</v>
      </c>
      <c r="O164" s="10">
        <f t="shared" si="20"/>
        <v>0.60167436037868716</v>
      </c>
      <c r="P164" s="10">
        <f t="shared" si="21"/>
        <v>-4.9288244684804472E-2</v>
      </c>
      <c r="Q164" s="10">
        <f t="shared" si="22"/>
        <v>3.0513042081137566E-3</v>
      </c>
      <c r="R164" s="10">
        <f t="shared" si="23"/>
        <v>3.2581083234339211E-2</v>
      </c>
      <c r="S164" s="10">
        <f t="shared" si="24"/>
        <v>2.4293310641091564E-5</v>
      </c>
      <c r="T164" s="10">
        <f t="shared" si="25"/>
        <v>3.5656680753094055E-2</v>
      </c>
      <c r="U164" s="11">
        <f t="shared" si="26"/>
        <v>0.18882976659704384</v>
      </c>
    </row>
    <row r="165" spans="2:21" ht="15.75" x14ac:dyDescent="0.25">
      <c r="B165" s="2">
        <v>44730</v>
      </c>
      <c r="C165" s="3">
        <v>3.7161574074074504</v>
      </c>
      <c r="D165">
        <v>0.62129999999999996</v>
      </c>
      <c r="E165">
        <v>17.664000000000001</v>
      </c>
      <c r="F165">
        <v>16.636999999999997</v>
      </c>
      <c r="G165">
        <v>3.0000000000000006E-2</v>
      </c>
      <c r="H165">
        <v>29.389999999999997</v>
      </c>
      <c r="I165">
        <f t="shared" si="18"/>
        <v>12.753</v>
      </c>
      <c r="J165" s="7">
        <v>0.1</v>
      </c>
      <c r="K165" s="7">
        <v>0.3</v>
      </c>
      <c r="L165" s="7">
        <v>0.1</v>
      </c>
      <c r="M165" s="8">
        <v>7.69</v>
      </c>
      <c r="N165" s="9">
        <f t="shared" si="19"/>
        <v>-0.55443611317134844</v>
      </c>
      <c r="O165" s="10">
        <f t="shared" si="20"/>
        <v>0.60299537363757549</v>
      </c>
      <c r="P165" s="10">
        <f t="shared" si="21"/>
        <v>-4.8559260466226987E-2</v>
      </c>
      <c r="Q165" s="10">
        <f t="shared" si="22"/>
        <v>3.0739940358855238E-3</v>
      </c>
      <c r="R165" s="10">
        <f t="shared" si="23"/>
        <v>3.2724307856548736E-2</v>
      </c>
      <c r="S165" s="10">
        <f t="shared" si="24"/>
        <v>2.3580017770268751E-5</v>
      </c>
      <c r="T165" s="10">
        <f t="shared" si="25"/>
        <v>3.5821881910204523E-2</v>
      </c>
      <c r="U165" s="11">
        <f t="shared" si="26"/>
        <v>0.18926669519544245</v>
      </c>
    </row>
    <row r="166" spans="2:21" ht="15.75" x14ac:dyDescent="0.25">
      <c r="B166" s="2">
        <v>44730</v>
      </c>
      <c r="C166" s="3">
        <v>3.723101851851895</v>
      </c>
      <c r="D166">
        <v>0.62</v>
      </c>
      <c r="E166">
        <v>17.662999999999997</v>
      </c>
      <c r="F166">
        <v>16.621000000000002</v>
      </c>
      <c r="G166">
        <v>3.0000000000000006E-2</v>
      </c>
      <c r="H166">
        <v>29.54</v>
      </c>
      <c r="I166">
        <f t="shared" si="18"/>
        <v>12.918999999999997</v>
      </c>
      <c r="J166" s="7">
        <v>0.1</v>
      </c>
      <c r="K166" s="7">
        <v>0.3</v>
      </c>
      <c r="L166" s="7">
        <v>0.1</v>
      </c>
      <c r="M166" s="8">
        <v>7.69</v>
      </c>
      <c r="N166" s="9">
        <f t="shared" si="19"/>
        <v>-0.54723680647184925</v>
      </c>
      <c r="O166" s="10">
        <f t="shared" si="20"/>
        <v>0.59524731016332555</v>
      </c>
      <c r="P166" s="10">
        <f t="shared" si="21"/>
        <v>-4.8010503691476275E-2</v>
      </c>
      <c r="Q166" s="10">
        <f t="shared" si="22"/>
        <v>2.994681223575082E-3</v>
      </c>
      <c r="R166" s="10">
        <f t="shared" si="23"/>
        <v>3.1888742423100684E-2</v>
      </c>
      <c r="S166" s="10">
        <f t="shared" si="24"/>
        <v>2.3050084647092573E-5</v>
      </c>
      <c r="T166" s="10">
        <f t="shared" si="25"/>
        <v>3.4906473731322857E-2</v>
      </c>
      <c r="U166" s="11">
        <f t="shared" si="26"/>
        <v>0.1868327426639208</v>
      </c>
    </row>
    <row r="167" spans="2:21" ht="15.75" x14ac:dyDescent="0.25">
      <c r="B167" s="2">
        <v>44730</v>
      </c>
      <c r="C167" s="3">
        <v>3.7300462962963397</v>
      </c>
      <c r="D167">
        <v>0.64620000000000011</v>
      </c>
      <c r="E167">
        <v>17.658000000000001</v>
      </c>
      <c r="F167">
        <v>16.619</v>
      </c>
      <c r="G167">
        <v>3.0000000000000006E-2</v>
      </c>
      <c r="H167">
        <v>29.01</v>
      </c>
      <c r="I167">
        <f t="shared" si="18"/>
        <v>12.391000000000002</v>
      </c>
      <c r="J167" s="7">
        <v>0.1</v>
      </c>
      <c r="K167" s="7">
        <v>0.3</v>
      </c>
      <c r="L167" s="7">
        <v>0.1</v>
      </c>
      <c r="M167" s="8">
        <v>7.69</v>
      </c>
      <c r="N167" s="9">
        <f t="shared" si="19"/>
        <v>-0.56857270664499149</v>
      </c>
      <c r="O167" s="10">
        <f t="shared" si="20"/>
        <v>0.62061173432329908</v>
      </c>
      <c r="P167" s="10">
        <f t="shared" si="21"/>
        <v>-5.203902767830753E-2</v>
      </c>
      <c r="Q167" s="10">
        <f t="shared" si="22"/>
        <v>3.2327492274161159E-3</v>
      </c>
      <c r="R167" s="10">
        <f t="shared" si="23"/>
        <v>3.4664303230179584E-2</v>
      </c>
      <c r="S167" s="10">
        <f t="shared" si="24"/>
        <v>2.7080604017036577E-5</v>
      </c>
      <c r="T167" s="10">
        <f t="shared" si="25"/>
        <v>3.7924133061612735E-2</v>
      </c>
      <c r="U167" s="11">
        <f t="shared" si="26"/>
        <v>0.19474119508109405</v>
      </c>
    </row>
    <row r="168" spans="2:21" ht="15.75" x14ac:dyDescent="0.25">
      <c r="B168" s="2">
        <v>44730</v>
      </c>
      <c r="C168" s="3">
        <v>3.7369907407407843</v>
      </c>
      <c r="D168">
        <v>0.65300000000000002</v>
      </c>
      <c r="E168">
        <v>17.643000000000001</v>
      </c>
      <c r="F168">
        <v>16.597999999999999</v>
      </c>
      <c r="G168">
        <v>3.0000000000000006E-2</v>
      </c>
      <c r="H168">
        <v>28.96</v>
      </c>
      <c r="I168">
        <f t="shared" si="18"/>
        <v>12.362000000000002</v>
      </c>
      <c r="J168" s="7">
        <v>0.1</v>
      </c>
      <c r="K168" s="7">
        <v>0.3</v>
      </c>
      <c r="L168" s="7">
        <v>0.1</v>
      </c>
      <c r="M168" s="8">
        <v>7.69</v>
      </c>
      <c r="N168" s="9">
        <f t="shared" si="19"/>
        <v>-0.56948223023826783</v>
      </c>
      <c r="O168" s="10">
        <f t="shared" si="20"/>
        <v>0.62206762659763781</v>
      </c>
      <c r="P168" s="10">
        <f t="shared" si="21"/>
        <v>-5.2585396359370047E-2</v>
      </c>
      <c r="Q168" s="10">
        <f t="shared" si="22"/>
        <v>3.2431001055715156E-3</v>
      </c>
      <c r="R168" s="10">
        <f t="shared" si="23"/>
        <v>3.4827131885473629E-2</v>
      </c>
      <c r="S168" s="10">
        <f t="shared" si="24"/>
        <v>2.7652239102720488E-5</v>
      </c>
      <c r="T168" s="10">
        <f t="shared" si="25"/>
        <v>3.8097884230147865E-2</v>
      </c>
      <c r="U168" s="11">
        <f t="shared" si="26"/>
        <v>0.19518679317553189</v>
      </c>
    </row>
    <row r="169" spans="2:21" ht="15.75" x14ac:dyDescent="0.25">
      <c r="B169" s="2">
        <v>44730</v>
      </c>
      <c r="C169" s="3">
        <v>3.7439351851852289</v>
      </c>
      <c r="D169">
        <v>0.64740000000000009</v>
      </c>
      <c r="E169">
        <v>17.655000000000001</v>
      </c>
      <c r="F169">
        <v>16.638000000000002</v>
      </c>
      <c r="G169">
        <v>3.0000000000000006E-2</v>
      </c>
      <c r="H169">
        <v>28.709999999999997</v>
      </c>
      <c r="I169">
        <f t="shared" si="18"/>
        <v>12.071999999999996</v>
      </c>
      <c r="J169" s="7">
        <v>0.1</v>
      </c>
      <c r="K169" s="7">
        <v>0.3</v>
      </c>
      <c r="L169" s="7">
        <v>0.1</v>
      </c>
      <c r="M169" s="8">
        <v>7.69</v>
      </c>
      <c r="N169" s="9">
        <f t="shared" si="19"/>
        <v>-0.58334654926636365</v>
      </c>
      <c r="O169" s="10">
        <f t="shared" si="20"/>
        <v>0.63701126573890021</v>
      </c>
      <c r="P169" s="10">
        <f t="shared" si="21"/>
        <v>-5.3664716472536574E-2</v>
      </c>
      <c r="Q169" s="10">
        <f t="shared" si="22"/>
        <v>3.4029319654097401E-3</v>
      </c>
      <c r="R169" s="10">
        <f t="shared" si="23"/>
        <v>3.6520501741044813E-2</v>
      </c>
      <c r="S169" s="10">
        <f t="shared" si="24"/>
        <v>2.879901794077739E-5</v>
      </c>
      <c r="T169" s="10">
        <f t="shared" si="25"/>
        <v>3.9952232724395333E-2</v>
      </c>
      <c r="U169" s="11">
        <f t="shared" si="26"/>
        <v>0.19988054613792541</v>
      </c>
    </row>
    <row r="170" spans="2:21" ht="15.75" x14ac:dyDescent="0.25">
      <c r="B170" s="2">
        <v>44730</v>
      </c>
      <c r="C170" s="3">
        <v>3.7508796296296736</v>
      </c>
      <c r="D170">
        <v>0.66149999999999998</v>
      </c>
      <c r="E170">
        <v>17.638999999999999</v>
      </c>
      <c r="F170">
        <v>16.602</v>
      </c>
      <c r="G170">
        <v>3.0000000000000006E-2</v>
      </c>
      <c r="H170">
        <v>28.709999999999997</v>
      </c>
      <c r="I170">
        <f t="shared" si="18"/>
        <v>12.107999999999997</v>
      </c>
      <c r="J170" s="7">
        <v>0.1</v>
      </c>
      <c r="K170" s="7">
        <v>0.3</v>
      </c>
      <c r="L170" s="7">
        <v>0.1</v>
      </c>
      <c r="M170" s="8">
        <v>7.69</v>
      </c>
      <c r="N170" s="9">
        <f t="shared" si="19"/>
        <v>-0.58072211619485881</v>
      </c>
      <c r="O170" s="10">
        <f t="shared" si="20"/>
        <v>0.635117277832838</v>
      </c>
      <c r="P170" s="10">
        <f t="shared" si="21"/>
        <v>-5.4395161637979229E-2</v>
      </c>
      <c r="Q170" s="10">
        <f t="shared" si="22"/>
        <v>3.3723817623783512E-3</v>
      </c>
      <c r="R170" s="10">
        <f t="shared" si="23"/>
        <v>3.6303656094161488E-2</v>
      </c>
      <c r="S170" s="10">
        <f t="shared" si="24"/>
        <v>2.9588336096218875E-5</v>
      </c>
      <c r="T170" s="10">
        <f t="shared" si="25"/>
        <v>3.9705626192636054E-2</v>
      </c>
      <c r="U170" s="11">
        <f t="shared" si="26"/>
        <v>0.1992627064772434</v>
      </c>
    </row>
    <row r="171" spans="2:21" ht="15.75" x14ac:dyDescent="0.25">
      <c r="B171" s="2">
        <v>44730</v>
      </c>
      <c r="C171" s="3">
        <v>3.7578240740741182</v>
      </c>
      <c r="D171">
        <v>0.66930000000000001</v>
      </c>
      <c r="E171">
        <v>17.640999999999998</v>
      </c>
      <c r="F171">
        <v>16.612000000000002</v>
      </c>
      <c r="G171">
        <v>3.0000000000000006E-2</v>
      </c>
      <c r="H171">
        <v>28.52</v>
      </c>
      <c r="I171">
        <f t="shared" si="18"/>
        <v>11.907999999999998</v>
      </c>
      <c r="J171" s="7">
        <v>0.1</v>
      </c>
      <c r="K171" s="7">
        <v>0.3</v>
      </c>
      <c r="L171" s="7">
        <v>0.1</v>
      </c>
      <c r="M171" s="8">
        <v>7.69</v>
      </c>
      <c r="N171" s="9">
        <f t="shared" si="19"/>
        <v>-0.58998050951370684</v>
      </c>
      <c r="O171" s="10">
        <f t="shared" si="20"/>
        <v>0.64578434665770923</v>
      </c>
      <c r="P171" s="10">
        <f t="shared" si="21"/>
        <v>-5.5803837144002402E-2</v>
      </c>
      <c r="Q171" s="10">
        <f t="shared" si="22"/>
        <v>3.4807700160605316E-3</v>
      </c>
      <c r="R171" s="10">
        <f t="shared" si="23"/>
        <v>3.7533368014931186E-2</v>
      </c>
      <c r="S171" s="10">
        <f t="shared" si="24"/>
        <v>3.1140682399943427E-5</v>
      </c>
      <c r="T171" s="10">
        <f t="shared" si="25"/>
        <v>4.1045278713391656E-2</v>
      </c>
      <c r="U171" s="11">
        <f t="shared" si="26"/>
        <v>0.20259634427449982</v>
      </c>
    </row>
    <row r="172" spans="2:21" ht="15.75" x14ac:dyDescent="0.25">
      <c r="B172" s="2">
        <v>44730</v>
      </c>
      <c r="C172" s="3">
        <v>3.7647685185185629</v>
      </c>
      <c r="D172">
        <v>0.65619999999999989</v>
      </c>
      <c r="E172">
        <v>17.646000000000001</v>
      </c>
      <c r="F172">
        <v>16.646999999999998</v>
      </c>
      <c r="G172">
        <v>3.0000000000000006E-2</v>
      </c>
      <c r="H172">
        <v>28.360000000000007</v>
      </c>
      <c r="I172">
        <f t="shared" si="18"/>
        <v>11.713000000000008</v>
      </c>
      <c r="J172" s="7">
        <v>0.1</v>
      </c>
      <c r="K172" s="7">
        <v>0.3</v>
      </c>
      <c r="L172" s="7">
        <v>0.1</v>
      </c>
      <c r="M172" s="8">
        <v>7.69</v>
      </c>
      <c r="N172" s="9">
        <f t="shared" si="19"/>
        <v>-0.60053966209064991</v>
      </c>
      <c r="O172" s="10">
        <f t="shared" si="20"/>
        <v>0.65653547340561724</v>
      </c>
      <c r="P172" s="10">
        <f t="shared" si="21"/>
        <v>-5.5995811314967357E-2</v>
      </c>
      <c r="Q172" s="10">
        <f t="shared" si="22"/>
        <v>3.6064788574395202E-3</v>
      </c>
      <c r="R172" s="10">
        <f t="shared" si="23"/>
        <v>3.8793494505594418E-2</v>
      </c>
      <c r="S172" s="10">
        <f t="shared" si="24"/>
        <v>3.135530884821427E-5</v>
      </c>
      <c r="T172" s="10">
        <f t="shared" si="25"/>
        <v>4.2431328671882151E-2</v>
      </c>
      <c r="U172" s="11">
        <f t="shared" si="26"/>
        <v>0.2059886615129147</v>
      </c>
    </row>
    <row r="173" spans="2:21" ht="15.75" x14ac:dyDescent="0.25">
      <c r="B173" s="2">
        <v>44730</v>
      </c>
      <c r="C173" s="3">
        <v>3.7717129629630075</v>
      </c>
      <c r="D173">
        <v>0.68869999999999987</v>
      </c>
      <c r="E173">
        <v>17.64</v>
      </c>
      <c r="F173">
        <v>16.625000000000004</v>
      </c>
      <c r="G173">
        <v>3.0000000000000006E-2</v>
      </c>
      <c r="H173">
        <v>27.970000000000006</v>
      </c>
      <c r="I173">
        <f t="shared" si="18"/>
        <v>11.345000000000002</v>
      </c>
      <c r="J173" s="7">
        <v>0.1</v>
      </c>
      <c r="K173" s="7">
        <v>0.3</v>
      </c>
      <c r="L173" s="7">
        <v>0.1</v>
      </c>
      <c r="M173" s="8">
        <v>7.69</v>
      </c>
      <c r="N173" s="9">
        <f t="shared" si="19"/>
        <v>-0.61718826632398172</v>
      </c>
      <c r="O173" s="10">
        <f t="shared" si="20"/>
        <v>0.67783164389598927</v>
      </c>
      <c r="P173" s="10">
        <f t="shared" si="21"/>
        <v>-6.0643377572007669E-2</v>
      </c>
      <c r="Q173" s="10">
        <f t="shared" si="22"/>
        <v>3.8092135608800222E-3</v>
      </c>
      <c r="R173" s="10">
        <f t="shared" si="23"/>
        <v>4.1351016372006527E-2</v>
      </c>
      <c r="S173" s="10">
        <f t="shared" si="24"/>
        <v>3.6776192433410828E-5</v>
      </c>
      <c r="T173" s="10">
        <f t="shared" si="25"/>
        <v>4.5197006125319961E-2</v>
      </c>
      <c r="U173" s="11">
        <f t="shared" si="26"/>
        <v>0.2125958751371248</v>
      </c>
    </row>
    <row r="174" spans="2:21" ht="15.75" x14ac:dyDescent="0.25">
      <c r="B174" s="2">
        <v>44730</v>
      </c>
      <c r="C174" s="3">
        <v>3.7786574074074522</v>
      </c>
      <c r="D174">
        <v>0.68230000000000002</v>
      </c>
      <c r="E174">
        <v>17.645999999999997</v>
      </c>
      <c r="F174">
        <v>16.630000000000003</v>
      </c>
      <c r="G174">
        <v>3.0000000000000006E-2</v>
      </c>
      <c r="H174">
        <v>28.02</v>
      </c>
      <c r="I174">
        <f t="shared" si="18"/>
        <v>11.389999999999997</v>
      </c>
      <c r="J174" s="7">
        <v>0.1</v>
      </c>
      <c r="K174" s="7">
        <v>0.3</v>
      </c>
      <c r="L174" s="7">
        <v>0.1</v>
      </c>
      <c r="M174" s="8">
        <v>7.69</v>
      </c>
      <c r="N174" s="9">
        <f t="shared" si="19"/>
        <v>-0.61492922723057786</v>
      </c>
      <c r="O174" s="10">
        <f t="shared" si="20"/>
        <v>0.67515364354697127</v>
      </c>
      <c r="P174" s="10">
        <f t="shared" si="21"/>
        <v>-6.0224416316393262E-2</v>
      </c>
      <c r="Q174" s="10">
        <f t="shared" si="22"/>
        <v>3.7813795450239566E-3</v>
      </c>
      <c r="R174" s="10">
        <f t="shared" si="23"/>
        <v>4.1024919815527569E-2</v>
      </c>
      <c r="S174" s="10">
        <f t="shared" si="24"/>
        <v>3.6269803206502558E-5</v>
      </c>
      <c r="T174" s="10">
        <f t="shared" si="25"/>
        <v>4.4842569163758027E-2</v>
      </c>
      <c r="U174" s="11">
        <f t="shared" si="26"/>
        <v>0.21176064120548471</v>
      </c>
    </row>
    <row r="175" spans="2:21" ht="15.75" x14ac:dyDescent="0.25">
      <c r="B175" s="2">
        <v>44730</v>
      </c>
      <c r="C175" s="3">
        <v>3.7856018518518968</v>
      </c>
      <c r="D175">
        <v>0.69199999999999995</v>
      </c>
      <c r="E175">
        <v>17.640999999999998</v>
      </c>
      <c r="F175">
        <v>16.637</v>
      </c>
      <c r="G175">
        <v>3.0000000000000006E-2</v>
      </c>
      <c r="H175">
        <v>27.77</v>
      </c>
      <c r="I175">
        <f t="shared" si="18"/>
        <v>11.132999999999999</v>
      </c>
      <c r="J175" s="7">
        <v>0.1</v>
      </c>
      <c r="K175" s="7">
        <v>0.3</v>
      </c>
      <c r="L175" s="7">
        <v>0.1</v>
      </c>
      <c r="M175" s="8">
        <v>7.69</v>
      </c>
      <c r="N175" s="9">
        <f t="shared" si="19"/>
        <v>-0.62844676181939385</v>
      </c>
      <c r="O175" s="10">
        <f t="shared" si="20"/>
        <v>0.69073924368993089</v>
      </c>
      <c r="P175" s="10">
        <f t="shared" si="21"/>
        <v>-6.229248187053707E-2</v>
      </c>
      <c r="Q175" s="10">
        <f t="shared" si="22"/>
        <v>3.949453324412819E-3</v>
      </c>
      <c r="R175" s="10">
        <f t="shared" si="23"/>
        <v>4.2940863249600392E-2</v>
      </c>
      <c r="S175" s="10">
        <f t="shared" si="24"/>
        <v>3.88035329759119E-5</v>
      </c>
      <c r="T175" s="10">
        <f t="shared" si="25"/>
        <v>4.6929120106989124E-2</v>
      </c>
      <c r="U175" s="11">
        <f t="shared" si="26"/>
        <v>0.21663129992452412</v>
      </c>
    </row>
    <row r="176" spans="2:21" ht="15.75" x14ac:dyDescent="0.25">
      <c r="B176" s="2">
        <v>44730</v>
      </c>
      <c r="C176" s="3">
        <v>3.7925462962963414</v>
      </c>
      <c r="D176">
        <v>0.70169999999999999</v>
      </c>
      <c r="E176">
        <v>17.643999999999998</v>
      </c>
      <c r="F176">
        <v>16.631999999999998</v>
      </c>
      <c r="G176">
        <v>3.0000000000000006E-2</v>
      </c>
      <c r="H176">
        <v>27.700000000000006</v>
      </c>
      <c r="I176">
        <f t="shared" si="18"/>
        <v>11.068000000000008</v>
      </c>
      <c r="J176" s="7">
        <v>0.1</v>
      </c>
      <c r="K176" s="7">
        <v>0.3</v>
      </c>
      <c r="L176" s="7">
        <v>0.1</v>
      </c>
      <c r="M176" s="8">
        <v>7.69</v>
      </c>
      <c r="N176" s="9">
        <f t="shared" si="19"/>
        <v>-0.63126731501383981</v>
      </c>
      <c r="O176" s="10">
        <f t="shared" si="20"/>
        <v>0.6947958077340074</v>
      </c>
      <c r="P176" s="10">
        <f t="shared" si="21"/>
        <v>-6.3528492720167626E-2</v>
      </c>
      <c r="Q176" s="10">
        <f t="shared" si="22"/>
        <v>3.984984230047825E-3</v>
      </c>
      <c r="R176" s="10">
        <f t="shared" si="23"/>
        <v>4.3446709300027656E-2</v>
      </c>
      <c r="S176" s="10">
        <f t="shared" si="24"/>
        <v>4.0358693872963917E-5</v>
      </c>
      <c r="T176" s="10">
        <f t="shared" si="25"/>
        <v>4.7472052223948444E-2</v>
      </c>
      <c r="U176" s="11">
        <f t="shared" si="26"/>
        <v>0.21788082114759078</v>
      </c>
    </row>
    <row r="177" spans="2:21" ht="15.75" x14ac:dyDescent="0.25">
      <c r="B177" s="2">
        <v>44730</v>
      </c>
      <c r="C177" s="3">
        <v>3.7994907407407861</v>
      </c>
      <c r="D177">
        <v>0.72699999999999998</v>
      </c>
      <c r="E177">
        <v>17.636999999999997</v>
      </c>
      <c r="F177">
        <v>16.610999999999997</v>
      </c>
      <c r="G177">
        <v>3.0000000000000006E-2</v>
      </c>
      <c r="H177">
        <v>27.420000000000005</v>
      </c>
      <c r="I177">
        <f t="shared" si="18"/>
        <v>10.809000000000008</v>
      </c>
      <c r="J177" s="7">
        <v>0.1</v>
      </c>
      <c r="K177" s="7">
        <v>0.3</v>
      </c>
      <c r="L177" s="7">
        <v>0.1</v>
      </c>
      <c r="M177" s="8">
        <v>7.69</v>
      </c>
      <c r="N177" s="9">
        <f t="shared" si="19"/>
        <v>-0.64391324680938966</v>
      </c>
      <c r="O177" s="10">
        <f t="shared" si="20"/>
        <v>0.71144416689795487</v>
      </c>
      <c r="P177" s="10">
        <f t="shared" si="21"/>
        <v>-6.7530920088565177E-2</v>
      </c>
      <c r="Q177" s="10">
        <f t="shared" si="22"/>
        <v>4.1462426941661001E-3</v>
      </c>
      <c r="R177" s="10">
        <f t="shared" si="23"/>
        <v>4.5553752235181252E-2</v>
      </c>
      <c r="S177" s="10">
        <f t="shared" si="24"/>
        <v>4.560425168008177E-5</v>
      </c>
      <c r="T177" s="10">
        <f t="shared" si="25"/>
        <v>4.9745599181027438E-2</v>
      </c>
      <c r="U177" s="11">
        <f t="shared" si="26"/>
        <v>0.22303721478943248</v>
      </c>
    </row>
    <row r="178" spans="2:21" ht="15.75" x14ac:dyDescent="0.25">
      <c r="B178" s="2">
        <v>44730</v>
      </c>
      <c r="C178" s="3">
        <v>3.8064351851852307</v>
      </c>
      <c r="D178">
        <v>0.73270000000000002</v>
      </c>
      <c r="E178">
        <v>17.621000000000002</v>
      </c>
      <c r="F178">
        <v>16.598000000000003</v>
      </c>
      <c r="G178">
        <v>3.0000000000000006E-2</v>
      </c>
      <c r="H178">
        <v>27.330000000000002</v>
      </c>
      <c r="I178">
        <f t="shared" si="18"/>
        <v>10.731999999999999</v>
      </c>
      <c r="J178" s="7">
        <v>0.1</v>
      </c>
      <c r="K178" s="7">
        <v>0.3</v>
      </c>
      <c r="L178" s="7">
        <v>0.1</v>
      </c>
      <c r="M178" s="8">
        <v>7.69</v>
      </c>
      <c r="N178" s="9">
        <f t="shared" si="19"/>
        <v>-0.64824550332715669</v>
      </c>
      <c r="O178" s="10">
        <f t="shared" si="20"/>
        <v>0.71654863958255688</v>
      </c>
      <c r="P178" s="10">
        <f t="shared" si="21"/>
        <v>-6.8303136255400257E-2</v>
      </c>
      <c r="Q178" s="10">
        <f t="shared" si="22"/>
        <v>4.2022223258387868E-3</v>
      </c>
      <c r="R178" s="10">
        <f t="shared" si="23"/>
        <v>4.6209775759885163E-2</v>
      </c>
      <c r="S178" s="10">
        <f t="shared" si="24"/>
        <v>4.6653184223237734E-5</v>
      </c>
      <c r="T178" s="10">
        <f t="shared" si="25"/>
        <v>5.0458651269947183E-2</v>
      </c>
      <c r="U178" s="11">
        <f t="shared" si="26"/>
        <v>0.22463003198581258</v>
      </c>
    </row>
    <row r="179" spans="2:21" ht="15.75" x14ac:dyDescent="0.25">
      <c r="B179" s="2">
        <v>44730</v>
      </c>
      <c r="C179" s="3">
        <v>3.8133796296296754</v>
      </c>
      <c r="D179">
        <v>0.7582000000000001</v>
      </c>
      <c r="E179">
        <v>17.632999999999999</v>
      </c>
      <c r="F179">
        <v>16.597000000000001</v>
      </c>
      <c r="G179">
        <v>3.0000000000000006E-2</v>
      </c>
      <c r="H179">
        <v>27.060000000000002</v>
      </c>
      <c r="I179">
        <f t="shared" si="18"/>
        <v>10.463000000000001</v>
      </c>
      <c r="J179" s="7">
        <v>0.1</v>
      </c>
      <c r="K179" s="7">
        <v>0.3</v>
      </c>
      <c r="L179" s="7">
        <v>0.1</v>
      </c>
      <c r="M179" s="8">
        <v>7.69</v>
      </c>
      <c r="N179" s="9">
        <f t="shared" si="19"/>
        <v>-0.66219728564957525</v>
      </c>
      <c r="O179" s="10">
        <f t="shared" si="20"/>
        <v>0.73497084966070914</v>
      </c>
      <c r="P179" s="10">
        <f t="shared" si="21"/>
        <v>-7.2773564011133801E-2</v>
      </c>
      <c r="Q179" s="10">
        <f t="shared" si="22"/>
        <v>4.3850524512166521E-3</v>
      </c>
      <c r="R179" s="10">
        <f t="shared" si="23"/>
        <v>4.8616393486588617E-2</v>
      </c>
      <c r="S179" s="10">
        <f t="shared" si="24"/>
        <v>5.2959916188825895E-5</v>
      </c>
      <c r="T179" s="10">
        <f t="shared" si="25"/>
        <v>5.3054405853994097E-2</v>
      </c>
      <c r="U179" s="11">
        <f t="shared" si="26"/>
        <v>0.23033542032000656</v>
      </c>
    </row>
    <row r="180" spans="2:21" ht="15.75" x14ac:dyDescent="0.25">
      <c r="B180" s="2">
        <v>44730</v>
      </c>
      <c r="C180" s="3">
        <v>3.82032407407412</v>
      </c>
      <c r="D180">
        <v>0.75589999999999991</v>
      </c>
      <c r="E180">
        <v>17.643000000000001</v>
      </c>
      <c r="F180">
        <v>16.627000000000002</v>
      </c>
      <c r="G180">
        <v>3.0000000000000006E-2</v>
      </c>
      <c r="H180">
        <v>26.889999999999997</v>
      </c>
      <c r="I180">
        <f t="shared" si="18"/>
        <v>10.262999999999995</v>
      </c>
      <c r="J180" s="7">
        <v>0.1</v>
      </c>
      <c r="K180" s="7">
        <v>0.3</v>
      </c>
      <c r="L180" s="7">
        <v>0.1</v>
      </c>
      <c r="M180" s="8">
        <v>7.69</v>
      </c>
      <c r="N180" s="9">
        <f t="shared" si="19"/>
        <v>-0.67511621590786541</v>
      </c>
      <c r="O180" s="10">
        <f t="shared" si="20"/>
        <v>0.74929357887557291</v>
      </c>
      <c r="P180" s="10">
        <f t="shared" si="21"/>
        <v>-7.4177362967707397E-2</v>
      </c>
      <c r="Q180" s="10">
        <f t="shared" si="22"/>
        <v>4.5578190498175549E-3</v>
      </c>
      <c r="R180" s="10">
        <f t="shared" si="23"/>
        <v>5.0529678060974796E-2</v>
      </c>
      <c r="S180" s="10">
        <f t="shared" si="24"/>
        <v>5.5022811768430093E-5</v>
      </c>
      <c r="T180" s="10">
        <f t="shared" si="25"/>
        <v>5.5142519922560786E-2</v>
      </c>
      <c r="U180" s="11">
        <f t="shared" si="26"/>
        <v>0.23482444489993112</v>
      </c>
    </row>
    <row r="181" spans="2:21" ht="15.75" x14ac:dyDescent="0.25">
      <c r="B181" s="2">
        <v>44731</v>
      </c>
      <c r="C181" s="3">
        <v>4.4244907407408034</v>
      </c>
      <c r="D181">
        <v>0.7399</v>
      </c>
      <c r="E181">
        <v>17.613999999999997</v>
      </c>
      <c r="F181">
        <v>16.607000000000003</v>
      </c>
      <c r="G181">
        <v>3.0000000000000006E-2</v>
      </c>
      <c r="H181">
        <v>27.04</v>
      </c>
      <c r="I181">
        <f t="shared" si="18"/>
        <v>10.432999999999996</v>
      </c>
      <c r="J181" s="7">
        <v>0.1</v>
      </c>
      <c r="K181" s="7">
        <v>0.3</v>
      </c>
      <c r="L181" s="7">
        <v>0.1</v>
      </c>
      <c r="M181" s="8">
        <v>7.69</v>
      </c>
      <c r="N181" s="9">
        <f t="shared" si="19"/>
        <v>-0.66594039665903604</v>
      </c>
      <c r="O181" s="10">
        <f t="shared" si="20"/>
        <v>0.73708425189303206</v>
      </c>
      <c r="P181" s="10">
        <f t="shared" si="21"/>
        <v>-7.1143855233995912E-2</v>
      </c>
      <c r="Q181" s="10">
        <f t="shared" si="22"/>
        <v>4.4347661190239423E-3</v>
      </c>
      <c r="R181" s="10">
        <f t="shared" si="23"/>
        <v>4.8896387494983963E-2</v>
      </c>
      <c r="S181" s="10">
        <f t="shared" si="24"/>
        <v>5.0614481375557688E-5</v>
      </c>
      <c r="T181" s="10">
        <f t="shared" si="25"/>
        <v>5.3381768095383461E-2</v>
      </c>
      <c r="U181" s="11">
        <f t="shared" si="26"/>
        <v>0.23104494821437552</v>
      </c>
    </row>
    <row r="182" spans="2:21" ht="15.75" x14ac:dyDescent="0.25">
      <c r="B182" s="2">
        <v>44731</v>
      </c>
      <c r="C182" s="3">
        <v>4.431435185185248</v>
      </c>
      <c r="D182">
        <v>0.70500000000000007</v>
      </c>
      <c r="E182">
        <v>17.614999999999998</v>
      </c>
      <c r="F182">
        <v>16.619999999999997</v>
      </c>
      <c r="G182">
        <v>3.0000000000000006E-2</v>
      </c>
      <c r="H182">
        <v>27.479999999999997</v>
      </c>
      <c r="I182">
        <f t="shared" si="18"/>
        <v>10.86</v>
      </c>
      <c r="J182" s="7">
        <v>0.1</v>
      </c>
      <c r="K182" s="7">
        <v>0.3</v>
      </c>
      <c r="L182" s="7">
        <v>0.1</v>
      </c>
      <c r="M182" s="8">
        <v>7.69</v>
      </c>
      <c r="N182" s="9">
        <f t="shared" si="19"/>
        <v>-0.64322627853579295</v>
      </c>
      <c r="O182" s="10">
        <f t="shared" si="20"/>
        <v>0.70810313075506448</v>
      </c>
      <c r="P182" s="10">
        <f t="shared" si="21"/>
        <v>-6.4876852219271641E-2</v>
      </c>
      <c r="Q182" s="10">
        <f t="shared" si="22"/>
        <v>4.137400453990055E-3</v>
      </c>
      <c r="R182" s="10">
        <f t="shared" si="23"/>
        <v>4.5126903940661156E-2</v>
      </c>
      <c r="S182" s="10">
        <f t="shared" si="24"/>
        <v>4.2090059538812118E-5</v>
      </c>
      <c r="T182" s="10">
        <f t="shared" si="25"/>
        <v>4.9306394454190022E-2</v>
      </c>
      <c r="U182" s="11">
        <f t="shared" si="26"/>
        <v>0.2220504322314866</v>
      </c>
    </row>
    <row r="183" spans="2:21" ht="15.75" x14ac:dyDescent="0.25">
      <c r="B183" s="2">
        <v>44731</v>
      </c>
      <c r="C183" s="3">
        <v>4.4383796296296927</v>
      </c>
      <c r="D183">
        <v>0.66579999999999984</v>
      </c>
      <c r="E183">
        <v>17.622000000000003</v>
      </c>
      <c r="F183">
        <v>16.649000000000001</v>
      </c>
      <c r="G183">
        <v>3.0000000000000006E-2</v>
      </c>
      <c r="H183">
        <v>27.910000000000004</v>
      </c>
      <c r="I183">
        <f t="shared" si="18"/>
        <v>11.261000000000003</v>
      </c>
      <c r="J183" s="7">
        <v>0.1</v>
      </c>
      <c r="K183" s="7">
        <v>0.3</v>
      </c>
      <c r="L183" s="7">
        <v>0.1</v>
      </c>
      <c r="M183" s="8">
        <v>7.69</v>
      </c>
      <c r="N183" s="9">
        <f t="shared" si="19"/>
        <v>-0.62388332552730519</v>
      </c>
      <c r="O183" s="10">
        <f t="shared" si="20"/>
        <v>0.68288784299795746</v>
      </c>
      <c r="P183" s="10">
        <f t="shared" si="21"/>
        <v>-5.9004517470652176E-2</v>
      </c>
      <c r="Q183" s="10">
        <f t="shared" si="22"/>
        <v>3.8923040387100947E-3</v>
      </c>
      <c r="R183" s="10">
        <f t="shared" si="23"/>
        <v>4.1970222550296268E-2</v>
      </c>
      <c r="S183" s="10">
        <f t="shared" si="24"/>
        <v>3.4815330819444983E-5</v>
      </c>
      <c r="T183" s="10">
        <f t="shared" si="25"/>
        <v>4.5897341919825807E-2</v>
      </c>
      <c r="U183" s="11">
        <f t="shared" si="26"/>
        <v>0.2142366493385896</v>
      </c>
    </row>
    <row r="184" spans="2:21" ht="15.75" x14ac:dyDescent="0.25">
      <c r="B184" s="2">
        <v>44731</v>
      </c>
      <c r="C184" s="3">
        <v>4.4453240740741373</v>
      </c>
      <c r="D184">
        <v>0.65620000000000001</v>
      </c>
      <c r="E184">
        <v>17.63</v>
      </c>
      <c r="F184">
        <v>16.645</v>
      </c>
      <c r="G184">
        <v>3.0000000000000006E-2</v>
      </c>
      <c r="H184">
        <v>28.109999999999996</v>
      </c>
      <c r="I184">
        <f t="shared" si="18"/>
        <v>11.464999999999996</v>
      </c>
      <c r="J184" s="7">
        <v>0.1</v>
      </c>
      <c r="K184" s="7">
        <v>0.3</v>
      </c>
      <c r="L184" s="7">
        <v>0.1</v>
      </c>
      <c r="M184" s="8">
        <v>7.69</v>
      </c>
      <c r="N184" s="9">
        <f t="shared" si="19"/>
        <v>-0.61311155949895135</v>
      </c>
      <c r="O184" s="10">
        <f t="shared" si="20"/>
        <v>0.67073702573048433</v>
      </c>
      <c r="P184" s="10">
        <f t="shared" si="21"/>
        <v>-5.7625466231533091E-2</v>
      </c>
      <c r="Q184" s="10">
        <f t="shared" si="22"/>
        <v>3.7590578439123624E-3</v>
      </c>
      <c r="R184" s="10">
        <f t="shared" si="23"/>
        <v>4.0489934191719867E-2</v>
      </c>
      <c r="S184" s="10">
        <f t="shared" si="24"/>
        <v>3.320694358401561E-5</v>
      </c>
      <c r="T184" s="10">
        <f t="shared" si="25"/>
        <v>4.4282198979216245E-2</v>
      </c>
      <c r="U184" s="11">
        <f t="shared" si="26"/>
        <v>0.21043335994850304</v>
      </c>
    </row>
    <row r="185" spans="2:21" ht="15.75" x14ac:dyDescent="0.25">
      <c r="B185" s="2">
        <v>44731</v>
      </c>
      <c r="C185" s="3">
        <v>4.452268518518582</v>
      </c>
      <c r="D185">
        <v>0.65559999999999996</v>
      </c>
      <c r="E185">
        <v>17.62</v>
      </c>
      <c r="F185">
        <v>16.606000000000002</v>
      </c>
      <c r="G185">
        <v>3.0000000000000006E-2</v>
      </c>
      <c r="H185">
        <v>28.420000000000005</v>
      </c>
      <c r="I185">
        <f t="shared" si="18"/>
        <v>11.814000000000004</v>
      </c>
      <c r="J185" s="7">
        <v>0.1</v>
      </c>
      <c r="K185" s="7">
        <v>0.3</v>
      </c>
      <c r="L185" s="7">
        <v>0.1</v>
      </c>
      <c r="M185" s="8">
        <v>7.69</v>
      </c>
      <c r="N185" s="9">
        <f t="shared" si="19"/>
        <v>-0.59505370314532435</v>
      </c>
      <c r="O185" s="10">
        <f t="shared" si="20"/>
        <v>0.65092263416285745</v>
      </c>
      <c r="P185" s="10">
        <f t="shared" si="21"/>
        <v>-5.5868931017533166E-2</v>
      </c>
      <c r="Q185" s="10">
        <f t="shared" si="22"/>
        <v>3.5408890962696383E-3</v>
      </c>
      <c r="R185" s="10">
        <f t="shared" si="23"/>
        <v>3.8133024809896179E-2</v>
      </c>
      <c r="S185" s="10">
        <f t="shared" si="24"/>
        <v>3.1213374530418798E-5</v>
      </c>
      <c r="T185" s="10">
        <f t="shared" si="25"/>
        <v>4.1705127280696232E-2</v>
      </c>
      <c r="U185" s="11">
        <f t="shared" si="26"/>
        <v>0.20421833238153775</v>
      </c>
    </row>
    <row r="186" spans="2:21" ht="15.75" x14ac:dyDescent="0.25">
      <c r="B186" s="2">
        <v>44731</v>
      </c>
      <c r="C186" s="3">
        <v>4.4592129629630266</v>
      </c>
      <c r="D186">
        <v>0.63639999999999985</v>
      </c>
      <c r="E186">
        <v>17.624999999999996</v>
      </c>
      <c r="F186">
        <v>16.612999999999996</v>
      </c>
      <c r="G186">
        <v>3.0000000000000006E-2</v>
      </c>
      <c r="H186">
        <v>28.790000000000003</v>
      </c>
      <c r="I186">
        <f t="shared" si="18"/>
        <v>12.177000000000007</v>
      </c>
      <c r="J186" s="7">
        <v>0.1</v>
      </c>
      <c r="K186" s="7">
        <v>0.3</v>
      </c>
      <c r="L186" s="7">
        <v>0.1</v>
      </c>
      <c r="M186" s="8">
        <v>7.69</v>
      </c>
      <c r="N186" s="9">
        <f t="shared" si="19"/>
        <v>-0.57903451936985739</v>
      </c>
      <c r="O186" s="10">
        <f t="shared" si="20"/>
        <v>0.63151843639648486</v>
      </c>
      <c r="P186" s="10">
        <f t="shared" si="21"/>
        <v>-5.2483917026627462E-2</v>
      </c>
      <c r="Q186" s="10">
        <f t="shared" si="22"/>
        <v>3.3528097462188176E-3</v>
      </c>
      <c r="R186" s="10">
        <f t="shared" si="23"/>
        <v>3.5893398195779497E-2</v>
      </c>
      <c r="S186" s="10">
        <f t="shared" si="24"/>
        <v>2.7545615464579161E-5</v>
      </c>
      <c r="T186" s="10">
        <f t="shared" si="25"/>
        <v>3.9273753557462897E-2</v>
      </c>
      <c r="U186" s="11">
        <f t="shared" si="26"/>
        <v>0.19817606706528137</v>
      </c>
    </row>
    <row r="187" spans="2:21" ht="15.75" x14ac:dyDescent="0.25">
      <c r="B187" s="2">
        <v>44731</v>
      </c>
      <c r="C187" s="3">
        <v>4.4661574074074712</v>
      </c>
      <c r="D187">
        <v>0.61510000000000009</v>
      </c>
      <c r="E187">
        <v>17.619</v>
      </c>
      <c r="F187">
        <v>16.619</v>
      </c>
      <c r="G187">
        <v>3.0000000000000006E-2</v>
      </c>
      <c r="H187">
        <v>29.139999999999997</v>
      </c>
      <c r="I187">
        <f t="shared" si="18"/>
        <v>12.520999999999997</v>
      </c>
      <c r="J187" s="7">
        <v>0.1</v>
      </c>
      <c r="K187" s="7">
        <v>0.3</v>
      </c>
      <c r="L187" s="7">
        <v>0.1</v>
      </c>
      <c r="M187" s="8">
        <v>7.69</v>
      </c>
      <c r="N187" s="9">
        <f t="shared" si="19"/>
        <v>-0.5651171473981057</v>
      </c>
      <c r="O187" s="10">
        <f t="shared" si="20"/>
        <v>0.61416819742832063</v>
      </c>
      <c r="P187" s="10">
        <f t="shared" si="21"/>
        <v>-4.9051050030214892E-2</v>
      </c>
      <c r="Q187" s="10">
        <f t="shared" si="22"/>
        <v>3.1935739028337235E-3</v>
      </c>
      <c r="R187" s="10">
        <f t="shared" si="23"/>
        <v>3.3948231725911729E-2</v>
      </c>
      <c r="S187" s="10">
        <f t="shared" si="24"/>
        <v>2.4060055090666444E-5</v>
      </c>
      <c r="T187" s="10">
        <f t="shared" si="25"/>
        <v>3.7165865683836119E-2</v>
      </c>
      <c r="U187" s="11">
        <f t="shared" si="26"/>
        <v>0.19278450581889645</v>
      </c>
    </row>
    <row r="188" spans="2:21" ht="15.75" x14ac:dyDescent="0.25">
      <c r="B188" s="2">
        <v>44731</v>
      </c>
      <c r="C188" s="3">
        <v>4.4731018518519159</v>
      </c>
      <c r="D188">
        <v>0.59029999999999994</v>
      </c>
      <c r="E188">
        <v>17.620999999999999</v>
      </c>
      <c r="F188">
        <v>16.636000000000003</v>
      </c>
      <c r="G188">
        <v>3.0000000000000006E-2</v>
      </c>
      <c r="H188">
        <v>29.45</v>
      </c>
      <c r="I188">
        <f t="shared" si="18"/>
        <v>12.813999999999997</v>
      </c>
      <c r="J188" s="7">
        <v>0.1</v>
      </c>
      <c r="K188" s="7">
        <v>0.3</v>
      </c>
      <c r="L188" s="7">
        <v>0.1</v>
      </c>
      <c r="M188" s="8">
        <v>7.69</v>
      </c>
      <c r="N188" s="9">
        <f t="shared" si="19"/>
        <v>-0.55399383561111604</v>
      </c>
      <c r="O188" s="10">
        <f t="shared" si="20"/>
        <v>0.60012486343062299</v>
      </c>
      <c r="P188" s="10">
        <f t="shared" si="21"/>
        <v>-4.6131027819506891E-2</v>
      </c>
      <c r="Q188" s="10">
        <f t="shared" si="22"/>
        <v>3.0690916989511629E-3</v>
      </c>
      <c r="R188" s="10">
        <f t="shared" si="23"/>
        <v>3.2413486653686145E-2</v>
      </c>
      <c r="S188" s="10">
        <f t="shared" si="24"/>
        <v>2.1280717276841187E-5</v>
      </c>
      <c r="T188" s="10">
        <f t="shared" si="25"/>
        <v>3.550385906991415E-2</v>
      </c>
      <c r="U188" s="11">
        <f t="shared" si="26"/>
        <v>0.18842467744410271</v>
      </c>
    </row>
    <row r="189" spans="2:21" ht="15.75" x14ac:dyDescent="0.25">
      <c r="B189" s="2">
        <v>44731</v>
      </c>
      <c r="C189" s="3">
        <v>4.4800462962963605</v>
      </c>
      <c r="D189">
        <v>0.58279999999999998</v>
      </c>
      <c r="E189">
        <v>17.614999999999998</v>
      </c>
      <c r="F189">
        <v>16.622</v>
      </c>
      <c r="G189">
        <v>3.0000000000000006E-2</v>
      </c>
      <c r="H189">
        <v>29.679999999999996</v>
      </c>
      <c r="I189">
        <f t="shared" si="18"/>
        <v>13.057999999999996</v>
      </c>
      <c r="J189" s="7">
        <v>0.1</v>
      </c>
      <c r="K189" s="7">
        <v>0.3</v>
      </c>
      <c r="L189" s="7">
        <v>0.1</v>
      </c>
      <c r="M189" s="8">
        <v>7.69</v>
      </c>
      <c r="N189" s="9">
        <f t="shared" si="19"/>
        <v>-0.54412707648036895</v>
      </c>
      <c r="O189" s="10">
        <f t="shared" si="20"/>
        <v>0.58891101240618793</v>
      </c>
      <c r="P189" s="10">
        <f t="shared" si="21"/>
        <v>-4.478393592581896E-2</v>
      </c>
      <c r="Q189" s="10">
        <f t="shared" si="22"/>
        <v>2.9607427535907334E-3</v>
      </c>
      <c r="R189" s="10">
        <f t="shared" si="23"/>
        <v>3.1213456247995312E-2</v>
      </c>
      <c r="S189" s="10">
        <f t="shared" si="24"/>
        <v>2.0056009170078585E-5</v>
      </c>
      <c r="T189" s="10">
        <f t="shared" si="25"/>
        <v>3.4194255010756125E-2</v>
      </c>
      <c r="U189" s="11">
        <f t="shared" si="26"/>
        <v>0.1849168867647196</v>
      </c>
    </row>
    <row r="190" spans="2:21" ht="15.75" x14ac:dyDescent="0.25">
      <c r="B190" s="2">
        <v>44731</v>
      </c>
      <c r="C190" s="3">
        <v>4.4869907407408052</v>
      </c>
      <c r="D190">
        <v>0.57580000000000009</v>
      </c>
      <c r="E190">
        <v>17.612000000000002</v>
      </c>
      <c r="F190">
        <v>16.612999999999996</v>
      </c>
      <c r="G190">
        <v>3.0000000000000006E-2</v>
      </c>
      <c r="H190">
        <v>29.979999999999997</v>
      </c>
      <c r="I190">
        <f t="shared" si="18"/>
        <v>13.367000000000001</v>
      </c>
      <c r="J190" s="7">
        <v>0.1</v>
      </c>
      <c r="K190" s="7">
        <v>0.3</v>
      </c>
      <c r="L190" s="7">
        <v>0.1</v>
      </c>
      <c r="M190" s="8">
        <v>7.69</v>
      </c>
      <c r="N190" s="9">
        <f t="shared" si="19"/>
        <v>-0.53230178224312152</v>
      </c>
      <c r="O190" s="10">
        <f t="shared" si="20"/>
        <v>0.57529737413032089</v>
      </c>
      <c r="P190" s="10">
        <f t="shared" si="21"/>
        <v>-4.2995591887199369E-2</v>
      </c>
      <c r="Q190" s="10">
        <f t="shared" si="22"/>
        <v>2.833451873792036E-3</v>
      </c>
      <c r="R190" s="10">
        <f t="shared" si="23"/>
        <v>2.9787036181311816E-2</v>
      </c>
      <c r="S190" s="10">
        <f t="shared" si="24"/>
        <v>1.8486209217306042E-5</v>
      </c>
      <c r="T190" s="10">
        <f t="shared" si="25"/>
        <v>3.2638974264321163E-2</v>
      </c>
      <c r="U190" s="11">
        <f t="shared" si="26"/>
        <v>0.18066259785667083</v>
      </c>
    </row>
    <row r="191" spans="2:21" ht="15.75" x14ac:dyDescent="0.25">
      <c r="B191" s="2">
        <v>44731</v>
      </c>
      <c r="C191" s="3">
        <v>4.4939351851852498</v>
      </c>
      <c r="D191">
        <v>0.56340000000000001</v>
      </c>
      <c r="E191">
        <v>17.613</v>
      </c>
      <c r="F191">
        <v>16.624999999999996</v>
      </c>
      <c r="G191">
        <v>3.0000000000000006E-2</v>
      </c>
      <c r="H191">
        <v>30.119999999999997</v>
      </c>
      <c r="I191">
        <f t="shared" si="18"/>
        <v>13.495000000000001</v>
      </c>
      <c r="J191" s="7">
        <v>0.1</v>
      </c>
      <c r="K191" s="7">
        <v>0.3</v>
      </c>
      <c r="L191" s="7">
        <v>0.1</v>
      </c>
      <c r="M191" s="8">
        <v>7.69</v>
      </c>
      <c r="N191" s="9">
        <f t="shared" si="19"/>
        <v>-0.52812133430506336</v>
      </c>
      <c r="O191" s="10">
        <f t="shared" si="20"/>
        <v>0.56984068173397551</v>
      </c>
      <c r="P191" s="10">
        <f t="shared" si="21"/>
        <v>-4.1719347428912153E-2</v>
      </c>
      <c r="Q191" s="10">
        <f t="shared" si="22"/>
        <v>2.7891214374816051E-3</v>
      </c>
      <c r="R191" s="10">
        <f t="shared" si="23"/>
        <v>2.922465623031377E-2</v>
      </c>
      <c r="S191" s="10">
        <f t="shared" si="24"/>
        <v>1.7405039498942789E-5</v>
      </c>
      <c r="T191" s="10">
        <f t="shared" si="25"/>
        <v>3.2031182707294319E-2</v>
      </c>
      <c r="U191" s="11">
        <f t="shared" si="26"/>
        <v>0.17897257529379834</v>
      </c>
    </row>
    <row r="192" spans="2:21" ht="15.75" x14ac:dyDescent="0.25">
      <c r="B192" s="2">
        <v>44731</v>
      </c>
      <c r="C192" s="3">
        <v>4.5008796296296945</v>
      </c>
      <c r="D192">
        <v>0.5673999999999999</v>
      </c>
      <c r="E192">
        <v>17.606000000000002</v>
      </c>
      <c r="F192">
        <v>16.576000000000001</v>
      </c>
      <c r="G192">
        <v>3.0000000000000006E-2</v>
      </c>
      <c r="H192">
        <v>30.419999999999998</v>
      </c>
      <c r="I192">
        <f t="shared" si="18"/>
        <v>13.843999999999998</v>
      </c>
      <c r="J192" s="7">
        <v>0.1</v>
      </c>
      <c r="K192" s="7">
        <v>0.3</v>
      </c>
      <c r="L192" s="7">
        <v>0.1</v>
      </c>
      <c r="M192" s="8">
        <v>7.69</v>
      </c>
      <c r="N192" s="9">
        <f t="shared" si="19"/>
        <v>-0.51414767733011457</v>
      </c>
      <c r="O192" s="10">
        <f t="shared" si="20"/>
        <v>0.55547529615718017</v>
      </c>
      <c r="P192" s="10">
        <f t="shared" si="21"/>
        <v>-4.1327618827065607E-2</v>
      </c>
      <c r="Q192" s="10">
        <f t="shared" si="22"/>
        <v>2.643478341039516E-3</v>
      </c>
      <c r="R192" s="10">
        <f t="shared" si="23"/>
        <v>2.7769752417681631E-2</v>
      </c>
      <c r="S192" s="10">
        <f t="shared" si="24"/>
        <v>1.7079720779152279E-5</v>
      </c>
      <c r="T192" s="10">
        <f t="shared" si="25"/>
        <v>3.0430310479500299E-2</v>
      </c>
      <c r="U192" s="11">
        <f t="shared" si="26"/>
        <v>0.1744428573473282</v>
      </c>
    </row>
    <row r="193" spans="2:21" ht="15.75" x14ac:dyDescent="0.25">
      <c r="B193" s="2">
        <v>44731</v>
      </c>
      <c r="C193" s="3">
        <v>4.5078240740741391</v>
      </c>
      <c r="D193">
        <v>0.54050000000000009</v>
      </c>
      <c r="E193">
        <v>17.611999999999995</v>
      </c>
      <c r="F193">
        <v>16.616999999999997</v>
      </c>
      <c r="G193">
        <v>3.0000000000000006E-2</v>
      </c>
      <c r="H193">
        <v>30.68</v>
      </c>
      <c r="I193">
        <f t="shared" si="18"/>
        <v>14.063000000000002</v>
      </c>
      <c r="J193" s="7">
        <v>0.1</v>
      </c>
      <c r="K193" s="7">
        <v>0.3</v>
      </c>
      <c r="L193" s="7">
        <v>0.1</v>
      </c>
      <c r="M193" s="8">
        <v>7.69</v>
      </c>
      <c r="N193" s="9">
        <f t="shared" si="19"/>
        <v>-0.50813547061303943</v>
      </c>
      <c r="O193" s="10">
        <f t="shared" si="20"/>
        <v>0.54682500177771454</v>
      </c>
      <c r="P193" s="10">
        <f t="shared" si="21"/>
        <v>-3.8689531164674995E-2</v>
      </c>
      <c r="Q193" s="10">
        <f t="shared" si="22"/>
        <v>2.5820165649513512E-3</v>
      </c>
      <c r="R193" s="10">
        <f t="shared" si="23"/>
        <v>2.6911582431227772E-2</v>
      </c>
      <c r="S193" s="10">
        <f t="shared" si="24"/>
        <v>1.4968798217423579E-5</v>
      </c>
      <c r="T193" s="10">
        <f t="shared" si="25"/>
        <v>2.9508567794396548E-2</v>
      </c>
      <c r="U193" s="11">
        <f t="shared" si="26"/>
        <v>0.1717805803762362</v>
      </c>
    </row>
    <row r="194" spans="2:21" ht="15.75" x14ac:dyDescent="0.25">
      <c r="B194" s="2">
        <v>44731</v>
      </c>
      <c r="C194" s="3">
        <v>4.5147685185185837</v>
      </c>
      <c r="D194">
        <v>0.52649999999999997</v>
      </c>
      <c r="E194">
        <v>17.597000000000001</v>
      </c>
      <c r="F194">
        <v>16.616</v>
      </c>
      <c r="G194">
        <v>3.0000000000000006E-2</v>
      </c>
      <c r="H194">
        <v>30.930000000000007</v>
      </c>
      <c r="I194">
        <f t="shared" ref="I194:I257" si="27">ABS(F194-H194)</f>
        <v>14.314000000000007</v>
      </c>
      <c r="J194" s="7">
        <v>0.1</v>
      </c>
      <c r="K194" s="7">
        <v>0.3</v>
      </c>
      <c r="L194" s="7">
        <v>0.1</v>
      </c>
      <c r="M194" s="8">
        <v>7.69</v>
      </c>
      <c r="N194" s="9">
        <f t="shared" si="19"/>
        <v>-0.50041715921408092</v>
      </c>
      <c r="O194" s="10">
        <f t="shared" si="20"/>
        <v>0.53723627218108116</v>
      </c>
      <c r="P194" s="10">
        <f t="shared" si="21"/>
        <v>-3.6819112967000224E-2</v>
      </c>
      <c r="Q194" s="10">
        <f t="shared" si="22"/>
        <v>2.5041733323589084E-3</v>
      </c>
      <c r="R194" s="10">
        <f t="shared" si="23"/>
        <v>2.597605309323222E-2</v>
      </c>
      <c r="S194" s="10">
        <f t="shared" si="24"/>
        <v>1.3556470796767242E-5</v>
      </c>
      <c r="T194" s="10">
        <f t="shared" si="25"/>
        <v>2.8493782896387897E-2</v>
      </c>
      <c r="U194" s="11">
        <f t="shared" si="26"/>
        <v>0.16880101568529704</v>
      </c>
    </row>
    <row r="195" spans="2:21" ht="15.75" x14ac:dyDescent="0.25">
      <c r="B195" s="2">
        <v>44731</v>
      </c>
      <c r="C195" s="3">
        <v>4.5217129629630284</v>
      </c>
      <c r="D195">
        <v>0.52970000000000006</v>
      </c>
      <c r="E195">
        <v>17.59</v>
      </c>
      <c r="F195">
        <v>16.579000000000001</v>
      </c>
      <c r="G195">
        <v>3.0000000000000006E-2</v>
      </c>
      <c r="H195">
        <v>31.26</v>
      </c>
      <c r="I195">
        <f t="shared" si="27"/>
        <v>14.681000000000001</v>
      </c>
      <c r="J195" s="7">
        <v>0.1</v>
      </c>
      <c r="K195" s="7">
        <v>0.3</v>
      </c>
      <c r="L195" s="7">
        <v>0.1</v>
      </c>
      <c r="M195" s="8">
        <v>7.69</v>
      </c>
      <c r="N195" s="9">
        <f t="shared" ref="N195:N258" si="28">(((-M195*(H195-E195))/(F195-H195)^2))</f>
        <v>-0.48773461281189096</v>
      </c>
      <c r="O195" s="10">
        <f t="shared" ref="O195:O258" si="29">(-M195/(F195-H195))</f>
        <v>0.52380628022614262</v>
      </c>
      <c r="P195" s="10">
        <f t="shared" ref="P195:P258" si="30">((M195*(F195-E195)/((F195-H195)^2)))</f>
        <v>-3.6071667414251739E-2</v>
      </c>
      <c r="Q195" s="10">
        <f t="shared" ref="Q195:Q258" si="31">(N195*J195)^2</f>
        <v>2.3788505253476522E-3</v>
      </c>
      <c r="R195" s="10">
        <f t="shared" ref="R195:R258" si="32">(O195*K195)^2</f>
        <v>2.4693571728391338E-2</v>
      </c>
      <c r="S195" s="10">
        <f t="shared" ref="S195:S258" si="33">(P195*L195)^2</f>
        <v>1.3011651900443908E-5</v>
      </c>
      <c r="T195" s="10">
        <f t="shared" ref="T195:T258" si="34">Q195+R195+S195</f>
        <v>2.7085433905639434E-2</v>
      </c>
      <c r="U195" s="11">
        <f t="shared" ref="U195:U258" si="35">SQRT(T195)</f>
        <v>0.16457652902415773</v>
      </c>
    </row>
    <row r="196" spans="2:21" ht="15.75" x14ac:dyDescent="0.25">
      <c r="B196" s="2">
        <v>44731</v>
      </c>
      <c r="C196" s="3">
        <v>4.528657407407473</v>
      </c>
      <c r="D196">
        <v>0.52600000000000002</v>
      </c>
      <c r="E196">
        <v>17.600999999999999</v>
      </c>
      <c r="F196">
        <v>16.602000000000004</v>
      </c>
      <c r="G196">
        <v>3.0000000000000006E-2</v>
      </c>
      <c r="H196">
        <v>31.189999999999998</v>
      </c>
      <c r="I196">
        <f t="shared" si="27"/>
        <v>14.587999999999994</v>
      </c>
      <c r="J196" s="7">
        <v>0.1</v>
      </c>
      <c r="K196" s="7">
        <v>0.3</v>
      </c>
      <c r="L196" s="7">
        <v>0.1</v>
      </c>
      <c r="M196" s="8">
        <v>7.69</v>
      </c>
      <c r="N196" s="9">
        <f t="shared" si="28"/>
        <v>-0.49104617126930095</v>
      </c>
      <c r="O196" s="10">
        <f t="shared" si="29"/>
        <v>0.52714559912256675</v>
      </c>
      <c r="P196" s="10">
        <f t="shared" si="30"/>
        <v>-3.6099427853265829E-2</v>
      </c>
      <c r="Q196" s="10">
        <f t="shared" si="31"/>
        <v>2.4112634231823965E-3</v>
      </c>
      <c r="R196" s="10">
        <f t="shared" si="32"/>
        <v>2.5009423440686084E-2</v>
      </c>
      <c r="S196" s="10">
        <f t="shared" si="33"/>
        <v>1.3031686913331447E-5</v>
      </c>
      <c r="T196" s="10">
        <f t="shared" si="34"/>
        <v>2.7433718550781812E-2</v>
      </c>
      <c r="U196" s="11">
        <f t="shared" si="35"/>
        <v>0.16563127286470333</v>
      </c>
    </row>
    <row r="197" spans="2:21" ht="15.75" x14ac:dyDescent="0.25">
      <c r="B197" s="2">
        <v>44731</v>
      </c>
      <c r="C197" s="3">
        <v>4.5356018518519177</v>
      </c>
      <c r="D197">
        <v>0.50730000000000008</v>
      </c>
      <c r="E197">
        <v>17.603999999999996</v>
      </c>
      <c r="F197">
        <v>16.613</v>
      </c>
      <c r="G197">
        <v>3.0000000000000006E-2</v>
      </c>
      <c r="H197">
        <v>31.580000000000002</v>
      </c>
      <c r="I197">
        <f t="shared" si="27"/>
        <v>14.967000000000002</v>
      </c>
      <c r="J197" s="7">
        <v>0.1</v>
      </c>
      <c r="K197" s="7">
        <v>0.3</v>
      </c>
      <c r="L197" s="7">
        <v>0.1</v>
      </c>
      <c r="M197" s="8">
        <v>7.69</v>
      </c>
      <c r="N197" s="9">
        <f t="shared" si="28"/>
        <v>-0.47977732030935316</v>
      </c>
      <c r="O197" s="10">
        <f t="shared" si="29"/>
        <v>0.51379702011091066</v>
      </c>
      <c r="P197" s="10">
        <f t="shared" si="30"/>
        <v>-3.4019699801557453E-2</v>
      </c>
      <c r="Q197" s="10">
        <f t="shared" si="31"/>
        <v>2.301862770832237E-3</v>
      </c>
      <c r="R197" s="10">
        <f t="shared" si="32"/>
        <v>2.3758864008736634E-2</v>
      </c>
      <c r="S197" s="10">
        <f t="shared" si="33"/>
        <v>1.1573399745880883E-5</v>
      </c>
      <c r="T197" s="10">
        <f t="shared" si="34"/>
        <v>2.607230017931475E-2</v>
      </c>
      <c r="U197" s="11">
        <f t="shared" si="35"/>
        <v>0.16146919266322834</v>
      </c>
    </row>
    <row r="198" spans="2:21" ht="15.75" x14ac:dyDescent="0.25">
      <c r="B198" s="2">
        <v>44731</v>
      </c>
      <c r="C198" s="3">
        <v>4.5425462962963623</v>
      </c>
      <c r="D198">
        <v>0.51370000000000005</v>
      </c>
      <c r="E198">
        <v>17.588000000000001</v>
      </c>
      <c r="F198">
        <v>16.59</v>
      </c>
      <c r="G198">
        <v>3.0000000000000006E-2</v>
      </c>
      <c r="H198">
        <v>31.630000000000003</v>
      </c>
      <c r="I198">
        <f t="shared" si="27"/>
        <v>15.040000000000003</v>
      </c>
      <c r="J198" s="7">
        <v>0.1</v>
      </c>
      <c r="K198" s="7">
        <v>0.3</v>
      </c>
      <c r="L198" s="7">
        <v>0.1</v>
      </c>
      <c r="M198" s="8">
        <v>7.69</v>
      </c>
      <c r="N198" s="9">
        <f t="shared" si="28"/>
        <v>-0.47737496109664995</v>
      </c>
      <c r="O198" s="10">
        <f t="shared" si="29"/>
        <v>0.51130319148936165</v>
      </c>
      <c r="P198" s="10">
        <f t="shared" si="30"/>
        <v>-3.3928230392711665E-2</v>
      </c>
      <c r="Q198" s="10">
        <f t="shared" si="31"/>
        <v>2.2788685348202808E-3</v>
      </c>
      <c r="R198" s="10">
        <f t="shared" si="32"/>
        <v>2.3528785826448618E-2</v>
      </c>
      <c r="S198" s="10">
        <f t="shared" si="33"/>
        <v>1.1511248175809237E-5</v>
      </c>
      <c r="T198" s="10">
        <f t="shared" si="34"/>
        <v>2.5819165609444708E-2</v>
      </c>
      <c r="U198" s="11">
        <f t="shared" si="35"/>
        <v>0.16068343290285003</v>
      </c>
    </row>
    <row r="199" spans="2:21" ht="15.75" x14ac:dyDescent="0.25">
      <c r="B199" s="2">
        <v>44731</v>
      </c>
      <c r="C199" s="3">
        <v>4.5494907407408069</v>
      </c>
      <c r="D199">
        <v>0.49460000000000004</v>
      </c>
      <c r="E199">
        <v>17.597000000000001</v>
      </c>
      <c r="F199">
        <v>16.606000000000002</v>
      </c>
      <c r="G199">
        <v>3.0000000000000006E-2</v>
      </c>
      <c r="H199">
        <v>31.940000000000005</v>
      </c>
      <c r="I199">
        <f t="shared" si="27"/>
        <v>15.334000000000003</v>
      </c>
      <c r="J199" s="7">
        <v>0.1</v>
      </c>
      <c r="K199" s="7">
        <v>0.3</v>
      </c>
      <c r="L199" s="7">
        <v>0.1</v>
      </c>
      <c r="M199" s="8">
        <v>7.69</v>
      </c>
      <c r="N199" s="9">
        <f t="shared" si="28"/>
        <v>-0.46908918511983988</v>
      </c>
      <c r="O199" s="10">
        <f t="shared" si="29"/>
        <v>0.50149993478544408</v>
      </c>
      <c r="P199" s="10">
        <f t="shared" si="30"/>
        <v>-3.2410749665604199E-2</v>
      </c>
      <c r="Q199" s="10">
        <f t="shared" si="31"/>
        <v>2.2004466359639542E-3</v>
      </c>
      <c r="R199" s="10">
        <f t="shared" si="32"/>
        <v>2.2635196613082414E-2</v>
      </c>
      <c r="S199" s="10">
        <f t="shared" si="33"/>
        <v>1.0504566938864629E-5</v>
      </c>
      <c r="T199" s="10">
        <f t="shared" si="34"/>
        <v>2.4846147815985233E-2</v>
      </c>
      <c r="U199" s="11">
        <f t="shared" si="35"/>
        <v>0.15762660884503363</v>
      </c>
    </row>
    <row r="200" spans="2:21" ht="15.75" x14ac:dyDescent="0.25">
      <c r="B200" s="2">
        <v>44731</v>
      </c>
      <c r="C200" s="3">
        <v>4.5564351851852516</v>
      </c>
      <c r="D200">
        <v>0.5151</v>
      </c>
      <c r="E200">
        <v>17.586999999999996</v>
      </c>
      <c r="F200">
        <v>16.545999999999999</v>
      </c>
      <c r="G200">
        <v>3.0000000000000006E-2</v>
      </c>
      <c r="H200">
        <v>32.010000000000005</v>
      </c>
      <c r="I200">
        <f t="shared" si="27"/>
        <v>15.464000000000006</v>
      </c>
      <c r="J200" s="7">
        <v>0.1</v>
      </c>
      <c r="K200" s="7">
        <v>0.3</v>
      </c>
      <c r="L200" s="7">
        <v>0.1</v>
      </c>
      <c r="M200" s="8">
        <v>7.69</v>
      </c>
      <c r="N200" s="9">
        <f t="shared" si="28"/>
        <v>-0.46380802773673352</v>
      </c>
      <c r="O200" s="10">
        <f t="shared" si="29"/>
        <v>0.49728401448525594</v>
      </c>
      <c r="P200" s="10">
        <f t="shared" si="30"/>
        <v>-3.3475986748522348E-2</v>
      </c>
      <c r="Q200" s="10">
        <f t="shared" si="31"/>
        <v>2.1511788659303857E-3</v>
      </c>
      <c r="R200" s="10">
        <f t="shared" si="32"/>
        <v>2.2256225195631502E-2</v>
      </c>
      <c r="S200" s="10">
        <f t="shared" si="33"/>
        <v>1.120641688787244E-5</v>
      </c>
      <c r="T200" s="10">
        <f t="shared" si="34"/>
        <v>2.4418610478449759E-2</v>
      </c>
      <c r="U200" s="11">
        <f t="shared" si="35"/>
        <v>0.15626455285332549</v>
      </c>
    </row>
    <row r="201" spans="2:21" ht="15.75" x14ac:dyDescent="0.25">
      <c r="B201" s="2">
        <v>44731</v>
      </c>
      <c r="C201" s="3">
        <v>4.5633796296296962</v>
      </c>
      <c r="D201">
        <v>0.49190000000000006</v>
      </c>
      <c r="E201">
        <v>17.589000000000002</v>
      </c>
      <c r="F201">
        <v>16.579999999999998</v>
      </c>
      <c r="G201">
        <v>3.0000000000000006E-2</v>
      </c>
      <c r="H201">
        <v>32.4</v>
      </c>
      <c r="I201">
        <f t="shared" si="27"/>
        <v>15.82</v>
      </c>
      <c r="J201" s="7">
        <v>0.1</v>
      </c>
      <c r="K201" s="7">
        <v>0.3</v>
      </c>
      <c r="L201" s="7">
        <v>0.1</v>
      </c>
      <c r="M201" s="8">
        <v>7.69</v>
      </c>
      <c r="N201" s="9">
        <f t="shared" si="28"/>
        <v>-0.45509049339839303</v>
      </c>
      <c r="O201" s="10">
        <f t="shared" si="29"/>
        <v>0.48609355246523389</v>
      </c>
      <c r="P201" s="10">
        <f t="shared" si="30"/>
        <v>-3.1003059066840893E-2</v>
      </c>
      <c r="Q201" s="10">
        <f t="shared" si="31"/>
        <v>2.0710735718159285E-3</v>
      </c>
      <c r="R201" s="10">
        <f t="shared" si="32"/>
        <v>2.1265824757344398E-2</v>
      </c>
      <c r="S201" s="10">
        <f t="shared" si="33"/>
        <v>9.6118967150202545E-6</v>
      </c>
      <c r="T201" s="10">
        <f t="shared" si="34"/>
        <v>2.3346510225875347E-2</v>
      </c>
      <c r="U201" s="11">
        <f t="shared" si="35"/>
        <v>0.15279564858292055</v>
      </c>
    </row>
    <row r="202" spans="2:21" ht="15.75" x14ac:dyDescent="0.25">
      <c r="B202" s="2">
        <v>44731</v>
      </c>
      <c r="C202" s="3">
        <v>4.5703240740741409</v>
      </c>
      <c r="D202">
        <v>0.47240000000000004</v>
      </c>
      <c r="E202">
        <v>17.600000000000001</v>
      </c>
      <c r="F202">
        <v>16.622</v>
      </c>
      <c r="G202">
        <v>3.0000000000000006E-2</v>
      </c>
      <c r="H202">
        <v>32.47</v>
      </c>
      <c r="I202">
        <f t="shared" si="27"/>
        <v>15.847999999999999</v>
      </c>
      <c r="J202" s="7">
        <v>0.1</v>
      </c>
      <c r="K202" s="7">
        <v>0.3</v>
      </c>
      <c r="L202" s="7">
        <v>0.1</v>
      </c>
      <c r="M202" s="8">
        <v>7.69</v>
      </c>
      <c r="N202" s="9">
        <f t="shared" si="28"/>
        <v>-0.45529028483872919</v>
      </c>
      <c r="O202" s="10">
        <f t="shared" si="29"/>
        <v>0.48523472993437661</v>
      </c>
      <c r="P202" s="10">
        <f t="shared" si="30"/>
        <v>-2.9944445095647473E-2</v>
      </c>
      <c r="Q202" s="10">
        <f t="shared" si="31"/>
        <v>2.0728924346853118E-3</v>
      </c>
      <c r="R202" s="10">
        <f t="shared" si="32"/>
        <v>2.1190746882103866E-2</v>
      </c>
      <c r="S202" s="10">
        <f t="shared" si="33"/>
        <v>8.9666979208624601E-6</v>
      </c>
      <c r="T202" s="10">
        <f t="shared" si="34"/>
        <v>2.327260601471004E-2</v>
      </c>
      <c r="U202" s="11">
        <f t="shared" si="35"/>
        <v>0.15255361685227276</v>
      </c>
    </row>
    <row r="203" spans="2:21" ht="15.75" x14ac:dyDescent="0.25">
      <c r="B203" s="2">
        <v>44731</v>
      </c>
      <c r="C203" s="3">
        <v>4.5772685185185855</v>
      </c>
      <c r="D203">
        <v>0.48830000000000007</v>
      </c>
      <c r="E203">
        <v>17.576000000000001</v>
      </c>
      <c r="F203">
        <v>16.567</v>
      </c>
      <c r="G203">
        <v>3.0000000000000006E-2</v>
      </c>
      <c r="H203">
        <v>32.5</v>
      </c>
      <c r="I203">
        <f t="shared" si="27"/>
        <v>15.933</v>
      </c>
      <c r="J203" s="7">
        <v>0.1</v>
      </c>
      <c r="K203" s="7">
        <v>0.3</v>
      </c>
      <c r="L203" s="7">
        <v>0.1</v>
      </c>
      <c r="M203" s="8">
        <v>7.69</v>
      </c>
      <c r="N203" s="9">
        <f t="shared" si="28"/>
        <v>-0.4520812216665982</v>
      </c>
      <c r="O203" s="10">
        <f t="shared" si="29"/>
        <v>0.48264608046193436</v>
      </c>
      <c r="P203" s="10">
        <f t="shared" si="30"/>
        <v>-3.0564858795336217E-2</v>
      </c>
      <c r="Q203" s="10">
        <f t="shared" si="31"/>
        <v>2.0437743098356393E-3</v>
      </c>
      <c r="R203" s="10">
        <f t="shared" si="32"/>
        <v>2.0965251508674121E-2</v>
      </c>
      <c r="S203" s="10">
        <f t="shared" si="33"/>
        <v>9.3421059317884194E-6</v>
      </c>
      <c r="T203" s="10">
        <f t="shared" si="34"/>
        <v>2.3018367924441549E-2</v>
      </c>
      <c r="U203" s="11">
        <f t="shared" si="35"/>
        <v>0.15171805404908656</v>
      </c>
    </row>
    <row r="204" spans="2:21" ht="15.75" x14ac:dyDescent="0.25">
      <c r="B204" s="2">
        <v>44731</v>
      </c>
      <c r="C204" s="3">
        <v>4.5842129629630302</v>
      </c>
      <c r="D204">
        <v>0.46850000000000003</v>
      </c>
      <c r="E204">
        <v>17.576000000000001</v>
      </c>
      <c r="F204">
        <v>16.574999999999999</v>
      </c>
      <c r="G204">
        <v>3.0000000000000006E-2</v>
      </c>
      <c r="H204">
        <v>32.919999999999995</v>
      </c>
      <c r="I204">
        <f t="shared" si="27"/>
        <v>16.344999999999995</v>
      </c>
      <c r="J204" s="7">
        <v>0.1</v>
      </c>
      <c r="K204" s="7">
        <v>0.3</v>
      </c>
      <c r="L204" s="7">
        <v>0.1</v>
      </c>
      <c r="M204" s="8">
        <v>7.69</v>
      </c>
      <c r="N204" s="9">
        <f t="shared" si="28"/>
        <v>-0.44166713065373708</v>
      </c>
      <c r="O204" s="10">
        <f t="shared" si="29"/>
        <v>0.47048026919547276</v>
      </c>
      <c r="P204" s="10">
        <f t="shared" si="30"/>
        <v>-2.8813138541735631E-2</v>
      </c>
      <c r="Q204" s="10">
        <f t="shared" si="31"/>
        <v>1.9506985429990527E-3</v>
      </c>
      <c r="R204" s="10">
        <f t="shared" si="32"/>
        <v>1.9921651533202005E-2</v>
      </c>
      <c r="S204" s="10">
        <f t="shared" si="33"/>
        <v>8.301969526252515E-6</v>
      </c>
      <c r="T204" s="10">
        <f t="shared" si="34"/>
        <v>2.1880652045727311E-2</v>
      </c>
      <c r="U204" s="11">
        <f t="shared" si="35"/>
        <v>0.14792110074538828</v>
      </c>
    </row>
    <row r="205" spans="2:21" ht="15.75" x14ac:dyDescent="0.25">
      <c r="B205" s="2">
        <v>44731</v>
      </c>
      <c r="C205" s="3">
        <v>4.5911574074074748</v>
      </c>
      <c r="D205">
        <v>0.4758</v>
      </c>
      <c r="E205">
        <v>17.582000000000001</v>
      </c>
      <c r="F205">
        <v>16.575000000000003</v>
      </c>
      <c r="G205">
        <v>3.0000000000000006E-2</v>
      </c>
      <c r="H205">
        <v>32.79</v>
      </c>
      <c r="I205">
        <f t="shared" si="27"/>
        <v>16.214999999999996</v>
      </c>
      <c r="J205" s="7">
        <v>0.1</v>
      </c>
      <c r="K205" s="7">
        <v>0.3</v>
      </c>
      <c r="L205" s="7">
        <v>0.1</v>
      </c>
      <c r="M205" s="8">
        <v>7.69</v>
      </c>
      <c r="N205" s="9">
        <f t="shared" si="28"/>
        <v>-0.44479975323876514</v>
      </c>
      <c r="O205" s="10">
        <f t="shared" si="29"/>
        <v>0.4742522355843356</v>
      </c>
      <c r="P205" s="10">
        <f t="shared" si="30"/>
        <v>-2.9452482345570463E-2</v>
      </c>
      <c r="Q205" s="10">
        <f t="shared" si="31"/>
        <v>1.9784682048126635E-3</v>
      </c>
      <c r="R205" s="10">
        <f t="shared" si="32"/>
        <v>2.0242366466106609E-2</v>
      </c>
      <c r="S205" s="10">
        <f t="shared" si="33"/>
        <v>8.6744871631613994E-6</v>
      </c>
      <c r="T205" s="10">
        <f t="shared" si="34"/>
        <v>2.2229509158082434E-2</v>
      </c>
      <c r="U205" s="11">
        <f t="shared" si="35"/>
        <v>0.14909563762257577</v>
      </c>
    </row>
    <row r="206" spans="2:21" ht="15.75" x14ac:dyDescent="0.25">
      <c r="B206" s="2">
        <v>44731</v>
      </c>
      <c r="C206" s="3">
        <v>4.5981018518519194</v>
      </c>
      <c r="D206">
        <v>0.49299999999999999</v>
      </c>
      <c r="E206">
        <v>17.57</v>
      </c>
      <c r="F206">
        <v>16.532</v>
      </c>
      <c r="G206">
        <v>3.0000000000000006E-2</v>
      </c>
      <c r="H206">
        <v>32.750000000000007</v>
      </c>
      <c r="I206">
        <f t="shared" si="27"/>
        <v>16.218000000000007</v>
      </c>
      <c r="J206" s="7">
        <v>0.1</v>
      </c>
      <c r="K206" s="7">
        <v>0.3</v>
      </c>
      <c r="L206" s="7">
        <v>0.1</v>
      </c>
      <c r="M206" s="8">
        <v>7.69</v>
      </c>
      <c r="N206" s="9">
        <f t="shared" si="28"/>
        <v>-0.44381657664962298</v>
      </c>
      <c r="O206" s="10">
        <f t="shared" si="29"/>
        <v>0.47416450857072373</v>
      </c>
      <c r="P206" s="10">
        <f t="shared" si="30"/>
        <v>-3.0347931921100697E-2</v>
      </c>
      <c r="Q206" s="10">
        <f t="shared" si="31"/>
        <v>1.9697315370899066E-3</v>
      </c>
      <c r="R206" s="10">
        <f t="shared" si="32"/>
        <v>2.0234878306930437E-2</v>
      </c>
      <c r="S206" s="10">
        <f t="shared" si="33"/>
        <v>9.2099697188776282E-6</v>
      </c>
      <c r="T206" s="10">
        <f t="shared" si="34"/>
        <v>2.2213819813739221E-2</v>
      </c>
      <c r="U206" s="11">
        <f t="shared" si="35"/>
        <v>0.149043013300655</v>
      </c>
    </row>
    <row r="207" spans="2:21" ht="15.75" x14ac:dyDescent="0.25">
      <c r="B207" s="2">
        <v>44731</v>
      </c>
      <c r="C207" s="3">
        <v>4.6050462962963641</v>
      </c>
      <c r="D207">
        <v>0.4824</v>
      </c>
      <c r="E207">
        <v>17.57</v>
      </c>
      <c r="F207">
        <v>16.547000000000001</v>
      </c>
      <c r="G207">
        <v>3.0000000000000006E-2</v>
      </c>
      <c r="H207">
        <v>32.879999999999995</v>
      </c>
      <c r="I207">
        <f t="shared" si="27"/>
        <v>16.332999999999995</v>
      </c>
      <c r="J207" s="7">
        <v>0.1</v>
      </c>
      <c r="K207" s="7">
        <v>0.3</v>
      </c>
      <c r="L207" s="7">
        <v>0.1</v>
      </c>
      <c r="M207" s="8">
        <v>7.69</v>
      </c>
      <c r="N207" s="9">
        <f t="shared" si="28"/>
        <v>-0.44133625593991932</v>
      </c>
      <c r="O207" s="10">
        <f t="shared" si="29"/>
        <v>0.47082593522316801</v>
      </c>
      <c r="P207" s="10">
        <f t="shared" si="30"/>
        <v>-2.948967928324869E-2</v>
      </c>
      <c r="Q207" s="10">
        <f t="shared" si="31"/>
        <v>1.9477769080706599E-3</v>
      </c>
      <c r="R207" s="10">
        <f t="shared" si="32"/>
        <v>1.995093551508937E-2</v>
      </c>
      <c r="S207" s="10">
        <f t="shared" si="33"/>
        <v>8.6964118422886704E-6</v>
      </c>
      <c r="T207" s="10">
        <f t="shared" si="34"/>
        <v>2.1907408835002317E-2</v>
      </c>
      <c r="U207" s="11">
        <f t="shared" si="35"/>
        <v>0.14801151588644149</v>
      </c>
    </row>
    <row r="208" spans="2:21" ht="15.75" x14ac:dyDescent="0.25">
      <c r="B208" s="2">
        <v>44731</v>
      </c>
      <c r="C208" s="3">
        <v>4.6119907407408087</v>
      </c>
      <c r="D208">
        <v>0.46779999999999999</v>
      </c>
      <c r="E208">
        <v>17.573</v>
      </c>
      <c r="F208">
        <v>16.571000000000002</v>
      </c>
      <c r="G208">
        <v>3.0000000000000006E-2</v>
      </c>
      <c r="H208">
        <v>32.979999999999997</v>
      </c>
      <c r="I208">
        <f t="shared" si="27"/>
        <v>16.408999999999995</v>
      </c>
      <c r="J208" s="7">
        <v>0.1</v>
      </c>
      <c r="K208" s="7">
        <v>0.3</v>
      </c>
      <c r="L208" s="7">
        <v>0.1</v>
      </c>
      <c r="M208" s="8">
        <v>7.69</v>
      </c>
      <c r="N208" s="9">
        <f t="shared" si="28"/>
        <v>-0.44002787822757705</v>
      </c>
      <c r="O208" s="10">
        <f t="shared" si="29"/>
        <v>0.46864525565238602</v>
      </c>
      <c r="P208" s="10">
        <f t="shared" si="30"/>
        <v>-2.8617377424808972E-2</v>
      </c>
      <c r="Q208" s="10">
        <f t="shared" si="31"/>
        <v>1.9362453361746342E-3</v>
      </c>
      <c r="R208" s="10">
        <f t="shared" si="32"/>
        <v>1.9766553808094119E-2</v>
      </c>
      <c r="S208" s="10">
        <f t="shared" si="33"/>
        <v>8.1895429067396644E-6</v>
      </c>
      <c r="T208" s="10">
        <f t="shared" si="34"/>
        <v>2.1710988687175491E-2</v>
      </c>
      <c r="U208" s="11">
        <f t="shared" si="35"/>
        <v>0.14734649194051241</v>
      </c>
    </row>
    <row r="209" spans="2:21" ht="15.75" x14ac:dyDescent="0.25">
      <c r="B209" s="2">
        <v>44731</v>
      </c>
      <c r="C209" s="3">
        <v>4.6189351851852534</v>
      </c>
      <c r="D209">
        <v>0.47450000000000009</v>
      </c>
      <c r="E209">
        <v>17.573</v>
      </c>
      <c r="F209">
        <v>16.556000000000004</v>
      </c>
      <c r="G209">
        <v>3.0000000000000006E-2</v>
      </c>
      <c r="H209">
        <v>33.049999999999997</v>
      </c>
      <c r="I209">
        <f t="shared" si="27"/>
        <v>16.493999999999993</v>
      </c>
      <c r="J209" s="7">
        <v>0.1</v>
      </c>
      <c r="K209" s="7">
        <v>0.3</v>
      </c>
      <c r="L209" s="7">
        <v>0.1</v>
      </c>
      <c r="M209" s="8">
        <v>7.69</v>
      </c>
      <c r="N209" s="9">
        <f t="shared" si="28"/>
        <v>-0.43748296006136156</v>
      </c>
      <c r="O209" s="10">
        <f t="shared" si="29"/>
        <v>0.46623014429489534</v>
      </c>
      <c r="P209" s="10">
        <f t="shared" si="30"/>
        <v>-2.8747184233533823E-2</v>
      </c>
      <c r="Q209" s="10">
        <f t="shared" si="31"/>
        <v>1.913913403440509E-3</v>
      </c>
      <c r="R209" s="10">
        <f t="shared" si="32"/>
        <v>1.9563349270431504E-2</v>
      </c>
      <c r="S209" s="10">
        <f t="shared" si="33"/>
        <v>8.2640060135673559E-6</v>
      </c>
      <c r="T209" s="10">
        <f t="shared" si="34"/>
        <v>2.1485526679885583E-2</v>
      </c>
      <c r="U209" s="11">
        <f t="shared" si="35"/>
        <v>0.14657942106546057</v>
      </c>
    </row>
    <row r="210" spans="2:21" ht="15.75" x14ac:dyDescent="0.25">
      <c r="B210" s="2">
        <v>44731</v>
      </c>
      <c r="C210" s="3">
        <v>4.625879629629698</v>
      </c>
      <c r="D210">
        <v>0.45519999999999994</v>
      </c>
      <c r="E210">
        <v>17.574999999999999</v>
      </c>
      <c r="F210">
        <v>16.591999999999999</v>
      </c>
      <c r="G210">
        <v>3.0000000000000006E-2</v>
      </c>
      <c r="H210">
        <v>33.130000000000003</v>
      </c>
      <c r="I210">
        <f t="shared" si="27"/>
        <v>16.538000000000004</v>
      </c>
      <c r="J210" s="7">
        <v>0.1</v>
      </c>
      <c r="K210" s="7">
        <v>0.3</v>
      </c>
      <c r="L210" s="7">
        <v>0.1</v>
      </c>
      <c r="M210" s="8">
        <v>7.69</v>
      </c>
      <c r="N210" s="9">
        <f t="shared" si="28"/>
        <v>-0.43735125798812247</v>
      </c>
      <c r="O210" s="10">
        <f t="shared" si="29"/>
        <v>0.46498972064336669</v>
      </c>
      <c r="P210" s="10">
        <f t="shared" si="30"/>
        <v>-2.7638462655244261E-2</v>
      </c>
      <c r="Q210" s="10">
        <f t="shared" si="31"/>
        <v>1.912761228637933E-3</v>
      </c>
      <c r="R210" s="10">
        <f t="shared" si="32"/>
        <v>1.9459389627359654E-2</v>
      </c>
      <c r="S210" s="10">
        <f t="shared" si="33"/>
        <v>7.6388461794533163E-6</v>
      </c>
      <c r="T210" s="10">
        <f t="shared" si="34"/>
        <v>2.1379789702177042E-2</v>
      </c>
      <c r="U210" s="11">
        <f t="shared" si="35"/>
        <v>0.14621829469042869</v>
      </c>
    </row>
    <row r="211" spans="2:21" ht="15.75" x14ac:dyDescent="0.25">
      <c r="B211" s="2">
        <v>44731</v>
      </c>
      <c r="C211" s="3">
        <v>4.6328240740741427</v>
      </c>
      <c r="D211">
        <v>0.46429999999999999</v>
      </c>
      <c r="E211">
        <v>17.565000000000001</v>
      </c>
      <c r="F211">
        <v>16.564999999999998</v>
      </c>
      <c r="G211">
        <v>3.0000000000000006E-2</v>
      </c>
      <c r="H211">
        <v>33.22</v>
      </c>
      <c r="I211">
        <f t="shared" si="27"/>
        <v>16.655000000000001</v>
      </c>
      <c r="J211" s="7">
        <v>0.1</v>
      </c>
      <c r="K211" s="7">
        <v>0.3</v>
      </c>
      <c r="L211" s="7">
        <v>0.1</v>
      </c>
      <c r="M211" s="8">
        <v>7.69</v>
      </c>
      <c r="N211" s="9">
        <f t="shared" si="28"/>
        <v>-0.43400040791087519</v>
      </c>
      <c r="O211" s="10">
        <f t="shared" si="29"/>
        <v>0.46172320624437108</v>
      </c>
      <c r="P211" s="10">
        <f t="shared" si="30"/>
        <v>-2.7722798333495804E-2</v>
      </c>
      <c r="Q211" s="10">
        <f t="shared" si="31"/>
        <v>1.8835635406680609E-3</v>
      </c>
      <c r="R211" s="10">
        <f t="shared" si="32"/>
        <v>1.9186948726612377E-2</v>
      </c>
      <c r="S211" s="10">
        <f t="shared" si="33"/>
        <v>7.6855354743967791E-6</v>
      </c>
      <c r="T211" s="10">
        <f t="shared" si="34"/>
        <v>2.1078197802754835E-2</v>
      </c>
      <c r="U211" s="11">
        <f t="shared" si="35"/>
        <v>0.1451833248095484</v>
      </c>
    </row>
    <row r="212" spans="2:21" ht="15.75" x14ac:dyDescent="0.25">
      <c r="B212" s="2">
        <v>44731</v>
      </c>
      <c r="C212" s="3">
        <v>4.6397685185185873</v>
      </c>
      <c r="D212">
        <v>0.46020000000000005</v>
      </c>
      <c r="E212">
        <v>17.555999999999997</v>
      </c>
      <c r="F212">
        <v>16.567999999999998</v>
      </c>
      <c r="G212">
        <v>3.0000000000000006E-2</v>
      </c>
      <c r="H212">
        <v>33.15</v>
      </c>
      <c r="I212">
        <f t="shared" si="27"/>
        <v>16.582000000000001</v>
      </c>
      <c r="J212" s="7">
        <v>0.1</v>
      </c>
      <c r="K212" s="7">
        <v>0.3</v>
      </c>
      <c r="L212" s="7">
        <v>0.1</v>
      </c>
      <c r="M212" s="8">
        <v>7.69</v>
      </c>
      <c r="N212" s="9">
        <f t="shared" si="28"/>
        <v>-0.43612406167462903</v>
      </c>
      <c r="O212" s="10">
        <f t="shared" si="29"/>
        <v>0.46375587986973826</v>
      </c>
      <c r="P212" s="10">
        <f t="shared" si="30"/>
        <v>-2.7631818195109226E-2</v>
      </c>
      <c r="Q212" s="10">
        <f t="shared" si="31"/>
        <v>1.9020419717157564E-3</v>
      </c>
      <c r="R212" s="10">
        <f t="shared" si="32"/>
        <v>1.9356256450237957E-2</v>
      </c>
      <c r="S212" s="10">
        <f t="shared" si="33"/>
        <v>7.635173767675693E-6</v>
      </c>
      <c r="T212" s="10">
        <f t="shared" si="34"/>
        <v>2.126593359572139E-2</v>
      </c>
      <c r="U212" s="11">
        <f t="shared" si="35"/>
        <v>0.14582843891272165</v>
      </c>
    </row>
    <row r="213" spans="2:21" ht="15.75" x14ac:dyDescent="0.25">
      <c r="B213" s="2">
        <v>44731</v>
      </c>
      <c r="C213" s="3">
        <v>4.6467129629630319</v>
      </c>
      <c r="D213">
        <v>0.45529999999999998</v>
      </c>
      <c r="E213">
        <v>17.574000000000002</v>
      </c>
      <c r="F213">
        <v>16.604000000000003</v>
      </c>
      <c r="G213">
        <v>3.0000000000000006E-2</v>
      </c>
      <c r="H213">
        <v>33.04</v>
      </c>
      <c r="I213">
        <f t="shared" si="27"/>
        <v>16.435999999999996</v>
      </c>
      <c r="J213" s="7">
        <v>0.1</v>
      </c>
      <c r="K213" s="7">
        <v>0.3</v>
      </c>
      <c r="L213" s="7">
        <v>0.1</v>
      </c>
      <c r="M213" s="8">
        <v>7.69</v>
      </c>
      <c r="N213" s="9">
        <f t="shared" si="28"/>
        <v>-0.44026289038639893</v>
      </c>
      <c r="O213" s="10">
        <f t="shared" si="29"/>
        <v>0.46787539547335133</v>
      </c>
      <c r="P213" s="10">
        <f t="shared" si="30"/>
        <v>-2.7612505086952444E-2</v>
      </c>
      <c r="Q213" s="10">
        <f t="shared" si="31"/>
        <v>1.9383141265138632E-3</v>
      </c>
      <c r="R213" s="10">
        <f t="shared" si="32"/>
        <v>1.9701664712041038E-2</v>
      </c>
      <c r="S213" s="10">
        <f t="shared" si="33"/>
        <v>7.6245043717697474E-6</v>
      </c>
      <c r="T213" s="10">
        <f t="shared" si="34"/>
        <v>2.1647603342926671E-2</v>
      </c>
      <c r="U213" s="11">
        <f t="shared" si="35"/>
        <v>0.14713124529795388</v>
      </c>
    </row>
    <row r="214" spans="2:21" ht="15.75" x14ac:dyDescent="0.25">
      <c r="B214" s="2">
        <v>44731</v>
      </c>
      <c r="C214" s="3">
        <v>4.6536574074074766</v>
      </c>
      <c r="D214">
        <v>0.44219999999999998</v>
      </c>
      <c r="E214">
        <v>17.582000000000001</v>
      </c>
      <c r="F214">
        <v>16.630000000000003</v>
      </c>
      <c r="G214">
        <v>3.0000000000000006E-2</v>
      </c>
      <c r="H214">
        <v>33.120000000000005</v>
      </c>
      <c r="I214">
        <f t="shared" si="27"/>
        <v>16.490000000000002</v>
      </c>
      <c r="J214" s="7">
        <v>0.1</v>
      </c>
      <c r="K214" s="7">
        <v>0.3</v>
      </c>
      <c r="L214" s="7">
        <v>0.1</v>
      </c>
      <c r="M214" s="8">
        <v>7.69</v>
      </c>
      <c r="N214" s="9">
        <f t="shared" si="28"/>
        <v>-0.43942032972185585</v>
      </c>
      <c r="O214" s="10">
        <f t="shared" si="29"/>
        <v>0.46634323832625829</v>
      </c>
      <c r="P214" s="10">
        <f t="shared" si="30"/>
        <v>-2.6922908604402489E-2</v>
      </c>
      <c r="Q214" s="10">
        <f t="shared" si="31"/>
        <v>1.9309022617286454E-3</v>
      </c>
      <c r="R214" s="10">
        <f t="shared" si="32"/>
        <v>1.9572841433935919E-2</v>
      </c>
      <c r="S214" s="10">
        <f t="shared" si="33"/>
        <v>7.248430077210096E-6</v>
      </c>
      <c r="T214" s="10">
        <f t="shared" si="34"/>
        <v>2.1510992125741774E-2</v>
      </c>
      <c r="U214" s="11">
        <f t="shared" si="35"/>
        <v>0.14666626103416483</v>
      </c>
    </row>
    <row r="215" spans="2:21" ht="15.75" x14ac:dyDescent="0.25">
      <c r="B215" s="2">
        <v>44731</v>
      </c>
      <c r="C215" s="3">
        <v>4.6606018518519212</v>
      </c>
      <c r="D215">
        <v>0.46469999999999995</v>
      </c>
      <c r="E215">
        <v>17.579000000000001</v>
      </c>
      <c r="F215">
        <v>16.580000000000002</v>
      </c>
      <c r="G215">
        <v>3.0000000000000006E-2</v>
      </c>
      <c r="H215">
        <v>33.020000000000003</v>
      </c>
      <c r="I215">
        <f t="shared" si="27"/>
        <v>16.440000000000001</v>
      </c>
      <c r="J215" s="7">
        <v>0.1</v>
      </c>
      <c r="K215" s="7">
        <v>0.3</v>
      </c>
      <c r="L215" s="7">
        <v>0.1</v>
      </c>
      <c r="M215" s="8">
        <v>7.69</v>
      </c>
      <c r="N215" s="9">
        <f t="shared" si="28"/>
        <v>-0.43933736036372034</v>
      </c>
      <c r="O215" s="10">
        <f t="shared" si="29"/>
        <v>0.46776155717761558</v>
      </c>
      <c r="P215" s="10">
        <f t="shared" si="30"/>
        <v>-2.8424196813895217E-2</v>
      </c>
      <c r="Q215" s="10">
        <f t="shared" si="31"/>
        <v>1.9301731621136152E-3</v>
      </c>
      <c r="R215" s="10">
        <f t="shared" si="32"/>
        <v>1.9692078693590496E-2</v>
      </c>
      <c r="S215" s="10">
        <f t="shared" si="33"/>
        <v>8.0793496451505096E-6</v>
      </c>
      <c r="T215" s="10">
        <f t="shared" si="34"/>
        <v>2.1630331205349261E-2</v>
      </c>
      <c r="U215" s="11">
        <f t="shared" si="35"/>
        <v>0.14707253722347099</v>
      </c>
    </row>
    <row r="216" spans="2:21" ht="15.75" x14ac:dyDescent="0.25">
      <c r="B216" s="2">
        <v>44731</v>
      </c>
      <c r="C216" s="3">
        <v>4.6675462962963659</v>
      </c>
      <c r="D216">
        <v>0.45889999999999997</v>
      </c>
      <c r="E216">
        <v>17.562999999999999</v>
      </c>
      <c r="F216">
        <v>16.574999999999999</v>
      </c>
      <c r="G216">
        <v>3.0000000000000006E-2</v>
      </c>
      <c r="H216">
        <v>33.07</v>
      </c>
      <c r="I216">
        <f t="shared" si="27"/>
        <v>16.495000000000001</v>
      </c>
      <c r="J216" s="7">
        <v>0.1</v>
      </c>
      <c r="K216" s="7">
        <v>0.3</v>
      </c>
      <c r="L216" s="7">
        <v>0.1</v>
      </c>
      <c r="M216" s="8">
        <v>7.69</v>
      </c>
      <c r="N216" s="9">
        <f t="shared" si="28"/>
        <v>-0.43827781407668431</v>
      </c>
      <c r="O216" s="10">
        <f t="shared" si="29"/>
        <v>0.466201879357381</v>
      </c>
      <c r="P216" s="10">
        <f t="shared" si="30"/>
        <v>-2.792406528069671E-2</v>
      </c>
      <c r="Q216" s="10">
        <f t="shared" si="31"/>
        <v>1.9208744231183671E-3</v>
      </c>
      <c r="R216" s="10">
        <f t="shared" si="32"/>
        <v>1.9560977308471859E-2</v>
      </c>
      <c r="S216" s="10">
        <f t="shared" si="33"/>
        <v>7.7975342180061153E-6</v>
      </c>
      <c r="T216" s="10">
        <f t="shared" si="34"/>
        <v>2.1489649265808233E-2</v>
      </c>
      <c r="U216" s="11">
        <f t="shared" si="35"/>
        <v>0.14659348302638911</v>
      </c>
    </row>
    <row r="217" spans="2:21" ht="15.75" x14ac:dyDescent="0.25">
      <c r="B217" s="2">
        <v>44731</v>
      </c>
      <c r="C217" s="3">
        <v>4.6744907407408105</v>
      </c>
      <c r="D217">
        <v>0.47870000000000001</v>
      </c>
      <c r="E217">
        <v>17.556999999999999</v>
      </c>
      <c r="F217">
        <v>16.524000000000001</v>
      </c>
      <c r="G217">
        <v>3.0000000000000006E-2</v>
      </c>
      <c r="H217">
        <v>33.11</v>
      </c>
      <c r="I217">
        <f t="shared" si="27"/>
        <v>16.585999999999999</v>
      </c>
      <c r="J217" s="7">
        <v>0.1</v>
      </c>
      <c r="K217" s="7">
        <v>0.3</v>
      </c>
      <c r="L217" s="7">
        <v>0.1</v>
      </c>
      <c r="M217" s="8">
        <v>7.69</v>
      </c>
      <c r="N217" s="9">
        <f t="shared" si="28"/>
        <v>-0.43476761784846463</v>
      </c>
      <c r="O217" s="10">
        <f t="shared" si="29"/>
        <v>0.46364403713975649</v>
      </c>
      <c r="P217" s="10">
        <f t="shared" si="30"/>
        <v>-2.8876419291291901E-2</v>
      </c>
      <c r="Q217" s="10">
        <f t="shared" si="31"/>
        <v>1.8902288152962863E-3</v>
      </c>
      <c r="R217" s="10">
        <f t="shared" si="32"/>
        <v>1.9346921385772667E-2</v>
      </c>
      <c r="S217" s="10">
        <f t="shared" si="33"/>
        <v>8.3384759108649502E-6</v>
      </c>
      <c r="T217" s="10">
        <f t="shared" si="34"/>
        <v>2.1245488676979819E-2</v>
      </c>
      <c r="U217" s="11">
        <f t="shared" si="35"/>
        <v>0.14575832283948598</v>
      </c>
    </row>
    <row r="218" spans="2:21" ht="15.75" x14ac:dyDescent="0.25">
      <c r="B218" s="2">
        <v>44731</v>
      </c>
      <c r="C218" s="3">
        <v>4.6814351851852551</v>
      </c>
      <c r="D218">
        <v>0.45770000000000011</v>
      </c>
      <c r="E218">
        <v>17.566000000000003</v>
      </c>
      <c r="F218">
        <v>16.570999999999998</v>
      </c>
      <c r="G218">
        <v>3.0000000000000006E-2</v>
      </c>
      <c r="H218">
        <v>33.24</v>
      </c>
      <c r="I218">
        <f t="shared" si="27"/>
        <v>16.669000000000004</v>
      </c>
      <c r="J218" s="7">
        <v>0.1</v>
      </c>
      <c r="K218" s="7">
        <v>0.3</v>
      </c>
      <c r="L218" s="7">
        <v>0.1</v>
      </c>
      <c r="M218" s="8">
        <v>7.69</v>
      </c>
      <c r="N218" s="9">
        <f t="shared" si="28"/>
        <v>-0.43379754418519606</v>
      </c>
      <c r="O218" s="10">
        <f t="shared" si="29"/>
        <v>0.46133541304217401</v>
      </c>
      <c r="P218" s="10">
        <f t="shared" si="30"/>
        <v>-2.753786885697793E-2</v>
      </c>
      <c r="Q218" s="10">
        <f t="shared" si="31"/>
        <v>1.8818030934110714E-3</v>
      </c>
      <c r="R218" s="10">
        <f t="shared" si="32"/>
        <v>1.9154732699411398E-2</v>
      </c>
      <c r="S218" s="10">
        <f t="shared" si="33"/>
        <v>7.5833422118411501E-6</v>
      </c>
      <c r="T218" s="10">
        <f t="shared" si="34"/>
        <v>2.104411913503431E-2</v>
      </c>
      <c r="U218" s="11">
        <f t="shared" si="35"/>
        <v>0.14506591307069455</v>
      </c>
    </row>
    <row r="219" spans="2:21" ht="15.75" x14ac:dyDescent="0.25">
      <c r="B219" s="2">
        <v>44731</v>
      </c>
      <c r="C219" s="3">
        <v>4.6883796296296998</v>
      </c>
      <c r="D219">
        <v>0.45689999999999997</v>
      </c>
      <c r="E219">
        <v>17.562000000000001</v>
      </c>
      <c r="F219">
        <v>16.579999999999998</v>
      </c>
      <c r="G219">
        <v>3.0000000000000006E-2</v>
      </c>
      <c r="H219">
        <v>33.200000000000003</v>
      </c>
      <c r="I219">
        <f t="shared" si="27"/>
        <v>16.620000000000005</v>
      </c>
      <c r="J219" s="7">
        <v>0.1</v>
      </c>
      <c r="K219" s="7">
        <v>0.3</v>
      </c>
      <c r="L219" s="7">
        <v>0.1</v>
      </c>
      <c r="M219" s="8">
        <v>7.69</v>
      </c>
      <c r="N219" s="9">
        <f t="shared" si="28"/>
        <v>-0.43535697787740668</v>
      </c>
      <c r="O219" s="10">
        <f t="shared" si="29"/>
        <v>0.46269554753309255</v>
      </c>
      <c r="P219" s="10">
        <f t="shared" si="30"/>
        <v>-2.7338569655685804E-2</v>
      </c>
      <c r="Q219" s="10">
        <f t="shared" si="31"/>
        <v>1.8953569818654877E-3</v>
      </c>
      <c r="R219" s="10">
        <f t="shared" si="32"/>
        <v>1.926784527362535E-2</v>
      </c>
      <c r="S219" s="10">
        <f t="shared" si="33"/>
        <v>7.4739739081878471E-6</v>
      </c>
      <c r="T219" s="10">
        <f t="shared" si="34"/>
        <v>2.1170676229399027E-2</v>
      </c>
      <c r="U219" s="11">
        <f t="shared" si="35"/>
        <v>0.14550146469846628</v>
      </c>
    </row>
    <row r="220" spans="2:21" ht="15.75" x14ac:dyDescent="0.25">
      <c r="B220" s="2">
        <v>44731</v>
      </c>
      <c r="C220" s="3">
        <v>4.6953240740741444</v>
      </c>
      <c r="D220">
        <v>0.47349999999999992</v>
      </c>
      <c r="E220">
        <v>17.564999999999998</v>
      </c>
      <c r="F220">
        <v>16.550999999999998</v>
      </c>
      <c r="G220">
        <v>3.0000000000000006E-2</v>
      </c>
      <c r="H220">
        <v>32.94</v>
      </c>
      <c r="I220">
        <f t="shared" si="27"/>
        <v>16.388999999999999</v>
      </c>
      <c r="J220" s="7">
        <v>0.1</v>
      </c>
      <c r="K220" s="7">
        <v>0.3</v>
      </c>
      <c r="L220" s="7">
        <v>0.1</v>
      </c>
      <c r="M220" s="8">
        <v>7.69</v>
      </c>
      <c r="N220" s="9">
        <f t="shared" si="28"/>
        <v>-0.44018633241444421</v>
      </c>
      <c r="O220" s="10">
        <f t="shared" si="29"/>
        <v>0.46921715784977736</v>
      </c>
      <c r="P220" s="10">
        <f t="shared" si="30"/>
        <v>-2.9030825435333085E-2</v>
      </c>
      <c r="Q220" s="10">
        <f t="shared" si="31"/>
        <v>1.9376400724447958E-3</v>
      </c>
      <c r="R220" s="10">
        <f t="shared" si="32"/>
        <v>1.9814826709856057E-2</v>
      </c>
      <c r="S220" s="10">
        <f t="shared" si="33"/>
        <v>8.427888254567824E-6</v>
      </c>
      <c r="T220" s="10">
        <f t="shared" si="34"/>
        <v>2.1760894670555423E-2</v>
      </c>
      <c r="U220" s="11">
        <f t="shared" si="35"/>
        <v>0.14751574380572205</v>
      </c>
    </row>
    <row r="221" spans="2:21" ht="15.75" x14ac:dyDescent="0.25">
      <c r="B221" s="2">
        <v>44731</v>
      </c>
      <c r="C221" s="3">
        <v>4.7022685185185891</v>
      </c>
      <c r="D221">
        <v>0.46159999999999995</v>
      </c>
      <c r="E221">
        <v>17.553000000000001</v>
      </c>
      <c r="F221">
        <v>16.576000000000001</v>
      </c>
      <c r="G221">
        <v>3.0000000000000006E-2</v>
      </c>
      <c r="H221">
        <v>32.870000000000005</v>
      </c>
      <c r="I221">
        <f t="shared" si="27"/>
        <v>16.294000000000004</v>
      </c>
      <c r="J221" s="7">
        <v>0.1</v>
      </c>
      <c r="K221" s="7">
        <v>0.3</v>
      </c>
      <c r="L221" s="7">
        <v>0.1</v>
      </c>
      <c r="M221" s="8">
        <v>7.69</v>
      </c>
      <c r="N221" s="9">
        <f t="shared" si="28"/>
        <v>-0.44365423160883111</v>
      </c>
      <c r="O221" s="10">
        <f t="shared" si="29"/>
        <v>0.4719528660856756</v>
      </c>
      <c r="P221" s="10">
        <f t="shared" si="30"/>
        <v>-2.8298634476844553E-2</v>
      </c>
      <c r="Q221" s="10">
        <f t="shared" si="31"/>
        <v>1.9682907722442236E-3</v>
      </c>
      <c r="R221" s="10">
        <f t="shared" si="32"/>
        <v>2.004655570258353E-2</v>
      </c>
      <c r="S221" s="10">
        <f t="shared" si="33"/>
        <v>8.0081271325405538E-6</v>
      </c>
      <c r="T221" s="10">
        <f t="shared" si="34"/>
        <v>2.2022854601960296E-2</v>
      </c>
      <c r="U221" s="11">
        <f t="shared" si="35"/>
        <v>0.14840099259088632</v>
      </c>
    </row>
    <row r="222" spans="2:21" ht="15.75" x14ac:dyDescent="0.25">
      <c r="B222" s="2">
        <v>44731</v>
      </c>
      <c r="C222" s="3">
        <v>4.7092129629630337</v>
      </c>
      <c r="D222">
        <v>0.46980000000000005</v>
      </c>
      <c r="E222">
        <v>17.558</v>
      </c>
      <c r="F222">
        <v>16.568000000000001</v>
      </c>
      <c r="G222">
        <v>3.0000000000000006E-2</v>
      </c>
      <c r="H222">
        <v>32.79</v>
      </c>
      <c r="I222">
        <f t="shared" si="27"/>
        <v>16.221999999999998</v>
      </c>
      <c r="J222" s="7">
        <v>0.1</v>
      </c>
      <c r="K222" s="7">
        <v>0.3</v>
      </c>
      <c r="L222" s="7">
        <v>0.1</v>
      </c>
      <c r="M222" s="8">
        <v>7.69</v>
      </c>
      <c r="N222" s="9">
        <f t="shared" si="28"/>
        <v>-0.44511730281123918</v>
      </c>
      <c r="O222" s="10">
        <f t="shared" si="29"/>
        <v>0.47404758969300959</v>
      </c>
      <c r="P222" s="10">
        <f t="shared" si="30"/>
        <v>-2.8930286881770365E-2</v>
      </c>
      <c r="Q222" s="10">
        <f t="shared" si="31"/>
        <v>1.9812941326195245E-3</v>
      </c>
      <c r="R222" s="10">
        <f t="shared" si="32"/>
        <v>2.0224900556437674E-2</v>
      </c>
      <c r="S222" s="10">
        <f t="shared" si="33"/>
        <v>8.3696149906153472E-6</v>
      </c>
      <c r="T222" s="10">
        <f t="shared" si="34"/>
        <v>2.2214564304047814E-2</v>
      </c>
      <c r="U222" s="11">
        <f t="shared" si="35"/>
        <v>0.14904551084835738</v>
      </c>
    </row>
    <row r="223" spans="2:21" ht="15.75" x14ac:dyDescent="0.25">
      <c r="B223" s="2">
        <v>44731</v>
      </c>
      <c r="C223" s="3">
        <v>4.7161574074074784</v>
      </c>
      <c r="D223">
        <v>0.47549999999999998</v>
      </c>
      <c r="E223">
        <v>17.560999999999996</v>
      </c>
      <c r="F223">
        <v>16.571000000000002</v>
      </c>
      <c r="G223">
        <v>3.0000000000000006E-2</v>
      </c>
      <c r="H223">
        <v>32.58</v>
      </c>
      <c r="I223">
        <f t="shared" si="27"/>
        <v>16.008999999999997</v>
      </c>
      <c r="J223" s="7">
        <v>0.1</v>
      </c>
      <c r="K223" s="7">
        <v>0.3</v>
      </c>
      <c r="L223" s="7">
        <v>0.1</v>
      </c>
      <c r="M223" s="8">
        <v>7.69</v>
      </c>
      <c r="N223" s="9">
        <f t="shared" si="28"/>
        <v>-0.4506495563482722</v>
      </c>
      <c r="O223" s="10">
        <f t="shared" si="29"/>
        <v>0.4803548004247612</v>
      </c>
      <c r="P223" s="10">
        <f t="shared" si="30"/>
        <v>-2.9705244076488925E-2</v>
      </c>
      <c r="Q223" s="10">
        <f t="shared" si="31"/>
        <v>2.030850226368946E-3</v>
      </c>
      <c r="R223" s="10">
        <f t="shared" si="32"/>
        <v>2.0766666086200092E-2</v>
      </c>
      <c r="S223" s="10">
        <f t="shared" si="33"/>
        <v>8.8240152564378034E-6</v>
      </c>
      <c r="T223" s="10">
        <f t="shared" si="34"/>
        <v>2.2806340327825476E-2</v>
      </c>
      <c r="U223" s="11">
        <f t="shared" si="35"/>
        <v>0.15101768216942504</v>
      </c>
    </row>
    <row r="224" spans="2:21" ht="15.75" x14ac:dyDescent="0.25">
      <c r="B224" s="2">
        <v>44731</v>
      </c>
      <c r="C224" s="3">
        <v>4.723101851851923</v>
      </c>
      <c r="D224">
        <v>0.45860000000000001</v>
      </c>
      <c r="E224">
        <v>17.552</v>
      </c>
      <c r="F224">
        <v>16.607000000000003</v>
      </c>
      <c r="G224">
        <v>3.0000000000000006E-2</v>
      </c>
      <c r="H224">
        <v>32.54</v>
      </c>
      <c r="I224">
        <f t="shared" si="27"/>
        <v>15.932999999999996</v>
      </c>
      <c r="J224" s="7">
        <v>0.1</v>
      </c>
      <c r="K224" s="7">
        <v>0.3</v>
      </c>
      <c r="L224" s="7">
        <v>0.1</v>
      </c>
      <c r="M224" s="8">
        <v>7.69</v>
      </c>
      <c r="N224" s="9">
        <f t="shared" si="28"/>
        <v>-0.45401992430574756</v>
      </c>
      <c r="O224" s="10">
        <f t="shared" si="29"/>
        <v>0.48264608046193447</v>
      </c>
      <c r="P224" s="10">
        <f t="shared" si="30"/>
        <v>-2.8626156156186945E-2</v>
      </c>
      <c r="Q224" s="10">
        <f t="shared" si="31"/>
        <v>2.0613409166659676E-3</v>
      </c>
      <c r="R224" s="10">
        <f t="shared" si="32"/>
        <v>2.0965251508674128E-2</v>
      </c>
      <c r="S224" s="10">
        <f t="shared" si="33"/>
        <v>8.1945681627839982E-6</v>
      </c>
      <c r="T224" s="10">
        <f t="shared" si="34"/>
        <v>2.3034786993502879E-2</v>
      </c>
      <c r="U224" s="11">
        <f t="shared" si="35"/>
        <v>0.15177215486874684</v>
      </c>
    </row>
    <row r="225" spans="2:21" ht="15.75" x14ac:dyDescent="0.25">
      <c r="B225" s="2">
        <v>44731</v>
      </c>
      <c r="C225" s="3">
        <v>4.7300462962963676</v>
      </c>
      <c r="D225">
        <v>0.47280000000000005</v>
      </c>
      <c r="E225">
        <v>17.541999999999998</v>
      </c>
      <c r="F225">
        <v>16.573</v>
      </c>
      <c r="G225">
        <v>3.0000000000000006E-2</v>
      </c>
      <c r="H225">
        <v>32.370000000000005</v>
      </c>
      <c r="I225">
        <f t="shared" si="27"/>
        <v>15.797000000000004</v>
      </c>
      <c r="J225" s="7">
        <v>0.1</v>
      </c>
      <c r="K225" s="7">
        <v>0.3</v>
      </c>
      <c r="L225" s="7">
        <v>0.1</v>
      </c>
      <c r="M225" s="8">
        <v>7.69</v>
      </c>
      <c r="N225" s="9">
        <f t="shared" si="28"/>
        <v>-0.45694052976188371</v>
      </c>
      <c r="O225" s="10">
        <f t="shared" si="29"/>
        <v>0.48680129138444</v>
      </c>
      <c r="P225" s="10">
        <f t="shared" si="30"/>
        <v>-2.9860761622556246E-2</v>
      </c>
      <c r="Q225" s="10">
        <f t="shared" si="31"/>
        <v>2.0879464773907092E-3</v>
      </c>
      <c r="R225" s="10">
        <f t="shared" si="32"/>
        <v>2.1327794756420257E-2</v>
      </c>
      <c r="S225" s="10">
        <f t="shared" si="33"/>
        <v>8.916650846791279E-6</v>
      </c>
      <c r="T225" s="10">
        <f t="shared" si="34"/>
        <v>2.3424657884657758E-2</v>
      </c>
      <c r="U225" s="11">
        <f t="shared" si="35"/>
        <v>0.15305116100395239</v>
      </c>
    </row>
    <row r="226" spans="2:21" ht="15.75" x14ac:dyDescent="0.25">
      <c r="B226" s="2">
        <v>44731</v>
      </c>
      <c r="C226" s="3">
        <v>4.7369907407408123</v>
      </c>
      <c r="D226">
        <v>0.47089999999999999</v>
      </c>
      <c r="E226">
        <v>17.547999999999998</v>
      </c>
      <c r="F226">
        <v>16.598000000000003</v>
      </c>
      <c r="G226">
        <v>3.0000000000000006E-2</v>
      </c>
      <c r="H226">
        <v>32.199999999999996</v>
      </c>
      <c r="I226">
        <f t="shared" si="27"/>
        <v>15.601999999999993</v>
      </c>
      <c r="J226" s="7">
        <v>0.1</v>
      </c>
      <c r="K226" s="7">
        <v>0.3</v>
      </c>
      <c r="L226" s="7">
        <v>0.1</v>
      </c>
      <c r="M226" s="8">
        <v>7.69</v>
      </c>
      <c r="N226" s="9">
        <f t="shared" si="28"/>
        <v>-0.46287391032421188</v>
      </c>
      <c r="O226" s="10">
        <f t="shared" si="29"/>
        <v>0.49288552749647507</v>
      </c>
      <c r="P226" s="10">
        <f t="shared" si="30"/>
        <v>-3.0011617172263132E-2</v>
      </c>
      <c r="Q226" s="10">
        <f t="shared" si="31"/>
        <v>2.1425225685882654E-3</v>
      </c>
      <c r="R226" s="10">
        <f t="shared" si="32"/>
        <v>2.1864252889393063E-2</v>
      </c>
      <c r="S226" s="10">
        <f t="shared" si="33"/>
        <v>9.0069716529447945E-6</v>
      </c>
      <c r="T226" s="10">
        <f t="shared" si="34"/>
        <v>2.4015782429634272E-2</v>
      </c>
      <c r="U226" s="11">
        <f t="shared" si="35"/>
        <v>0.15497026304950984</v>
      </c>
    </row>
    <row r="227" spans="2:21" ht="15.75" x14ac:dyDescent="0.25">
      <c r="B227" s="2">
        <v>44731</v>
      </c>
      <c r="C227" s="3">
        <v>4.7439351851852569</v>
      </c>
      <c r="D227">
        <v>0.47189999999999993</v>
      </c>
      <c r="E227">
        <v>17.561</v>
      </c>
      <c r="F227">
        <v>16.613000000000003</v>
      </c>
      <c r="G227">
        <v>3.0000000000000006E-2</v>
      </c>
      <c r="H227">
        <v>32.019999999999996</v>
      </c>
      <c r="I227">
        <f t="shared" si="27"/>
        <v>15.406999999999993</v>
      </c>
      <c r="J227" s="7">
        <v>0.1</v>
      </c>
      <c r="K227" s="7">
        <v>0.3</v>
      </c>
      <c r="L227" s="7">
        <v>0.1</v>
      </c>
      <c r="M227" s="8">
        <v>7.69</v>
      </c>
      <c r="N227" s="9">
        <f t="shared" si="28"/>
        <v>-0.46841245287127187</v>
      </c>
      <c r="O227" s="10">
        <f t="shared" si="29"/>
        <v>0.49912377490750981</v>
      </c>
      <c r="P227" s="10">
        <f t="shared" si="30"/>
        <v>-3.0711322036237939E-2</v>
      </c>
      <c r="Q227" s="10">
        <f t="shared" si="31"/>
        <v>2.1941022600488148E-3</v>
      </c>
      <c r="R227" s="10">
        <f t="shared" si="32"/>
        <v>2.2421208841013021E-2</v>
      </c>
      <c r="S227" s="10">
        <f t="shared" si="33"/>
        <v>9.4318530121351395E-6</v>
      </c>
      <c r="T227" s="10">
        <f t="shared" si="34"/>
        <v>2.4624742954073971E-2</v>
      </c>
      <c r="U227" s="11">
        <f t="shared" si="35"/>
        <v>0.15692272924619291</v>
      </c>
    </row>
    <row r="228" spans="2:21" ht="15.75" x14ac:dyDescent="0.25">
      <c r="B228" s="2">
        <v>44731</v>
      </c>
      <c r="C228" s="3">
        <v>4.7508796296297016</v>
      </c>
      <c r="D228">
        <v>0.48769999999999997</v>
      </c>
      <c r="E228">
        <v>17.562999999999999</v>
      </c>
      <c r="F228">
        <v>16.584</v>
      </c>
      <c r="G228">
        <v>3.0000000000000006E-2</v>
      </c>
      <c r="H228">
        <v>31.909999999999997</v>
      </c>
      <c r="I228">
        <f t="shared" si="27"/>
        <v>15.325999999999997</v>
      </c>
      <c r="J228" s="7">
        <v>0.1</v>
      </c>
      <c r="K228" s="7">
        <v>0.3</v>
      </c>
      <c r="L228" s="7">
        <v>0.1</v>
      </c>
      <c r="M228" s="8">
        <v>7.69</v>
      </c>
      <c r="N228" s="9">
        <f t="shared" si="28"/>
        <v>-0.46970998850524598</v>
      </c>
      <c r="O228" s="10">
        <f t="shared" si="29"/>
        <v>0.50176171212318943</v>
      </c>
      <c r="P228" s="10">
        <f t="shared" si="30"/>
        <v>-3.2051723617943513E-2</v>
      </c>
      <c r="Q228" s="10">
        <f t="shared" si="31"/>
        <v>2.2062747330159837E-3</v>
      </c>
      <c r="R228" s="10">
        <f t="shared" si="32"/>
        <v>2.2658833417751496E-2</v>
      </c>
      <c r="S228" s="10">
        <f t="shared" si="33"/>
        <v>1.027312986881038E-5</v>
      </c>
      <c r="T228" s="10">
        <f t="shared" si="34"/>
        <v>2.487538128063629E-2</v>
      </c>
      <c r="U228" s="11">
        <f t="shared" si="35"/>
        <v>0.15771931169212061</v>
      </c>
    </row>
    <row r="229" spans="2:21" ht="15.75" x14ac:dyDescent="0.25">
      <c r="B229" s="2">
        <v>44731</v>
      </c>
      <c r="C229" s="3">
        <v>4.7578240740741462</v>
      </c>
      <c r="D229">
        <v>0.48499999999999999</v>
      </c>
      <c r="E229">
        <v>17.562999999999995</v>
      </c>
      <c r="F229">
        <v>16.610999999999997</v>
      </c>
      <c r="G229">
        <v>3.0000000000000006E-2</v>
      </c>
      <c r="H229">
        <v>31.669999999999998</v>
      </c>
      <c r="I229">
        <f t="shared" si="27"/>
        <v>15.059000000000001</v>
      </c>
      <c r="J229" s="7">
        <v>0.1</v>
      </c>
      <c r="K229" s="7">
        <v>0.3</v>
      </c>
      <c r="L229" s="7">
        <v>0.1</v>
      </c>
      <c r="M229" s="8">
        <v>7.69</v>
      </c>
      <c r="N229" s="9">
        <f t="shared" si="28"/>
        <v>-0.47837529115672922</v>
      </c>
      <c r="O229" s="10">
        <f t="shared" si="29"/>
        <v>0.5106580782256458</v>
      </c>
      <c r="P229" s="10">
        <f t="shared" si="30"/>
        <v>-3.2282787068916519E-2</v>
      </c>
      <c r="Q229" s="10">
        <f t="shared" si="31"/>
        <v>2.2884291918928551E-3</v>
      </c>
      <c r="R229" s="10">
        <f t="shared" si="32"/>
        <v>2.3469450557139882E-2</v>
      </c>
      <c r="S229" s="10">
        <f t="shared" si="33"/>
        <v>1.0421783409370038E-5</v>
      </c>
      <c r="T229" s="10">
        <f t="shared" si="34"/>
        <v>2.5768301532442105E-2</v>
      </c>
      <c r="U229" s="11">
        <f t="shared" si="35"/>
        <v>0.16052508069595264</v>
      </c>
    </row>
    <row r="230" spans="2:21" ht="15.75" x14ac:dyDescent="0.25">
      <c r="B230" s="2">
        <v>44731</v>
      </c>
      <c r="C230" s="3">
        <v>4.7647685185185908</v>
      </c>
      <c r="D230">
        <v>0.49559999999999993</v>
      </c>
      <c r="E230">
        <v>17.564</v>
      </c>
      <c r="F230">
        <v>16.606999999999999</v>
      </c>
      <c r="G230">
        <v>3.0000000000000006E-2</v>
      </c>
      <c r="H230">
        <v>31.479999999999997</v>
      </c>
      <c r="I230">
        <f t="shared" si="27"/>
        <v>14.872999999999998</v>
      </c>
      <c r="J230" s="7">
        <v>0.1</v>
      </c>
      <c r="K230" s="7">
        <v>0.3</v>
      </c>
      <c r="L230" s="7">
        <v>0.1</v>
      </c>
      <c r="M230" s="8">
        <v>7.69</v>
      </c>
      <c r="N230" s="9">
        <f t="shared" si="28"/>
        <v>-0.48377520317260297</v>
      </c>
      <c r="O230" s="10">
        <f t="shared" si="29"/>
        <v>0.51704430847845095</v>
      </c>
      <c r="P230" s="10">
        <f t="shared" si="30"/>
        <v>-3.3269105305848055E-2</v>
      </c>
      <c r="Q230" s="10">
        <f t="shared" si="31"/>
        <v>2.3403844720469333E-3</v>
      </c>
      <c r="R230" s="10">
        <f t="shared" si="32"/>
        <v>2.4060133523696358E-2</v>
      </c>
      <c r="S230" s="10">
        <f t="shared" si="33"/>
        <v>1.1068333678516075E-5</v>
      </c>
      <c r="T230" s="10">
        <f t="shared" si="34"/>
        <v>2.6411586329421807E-2</v>
      </c>
      <c r="U230" s="11">
        <f t="shared" si="35"/>
        <v>0.16251641864569194</v>
      </c>
    </row>
    <row r="231" spans="2:21" ht="15.75" x14ac:dyDescent="0.25">
      <c r="B231" s="2">
        <v>44731</v>
      </c>
      <c r="C231" s="3">
        <v>4.7717129629630355</v>
      </c>
      <c r="D231">
        <v>0.51790000000000003</v>
      </c>
      <c r="E231">
        <v>17.547999999999998</v>
      </c>
      <c r="F231">
        <v>16.565000000000001</v>
      </c>
      <c r="G231">
        <v>3.0000000000000006E-2</v>
      </c>
      <c r="H231">
        <v>31.189999999999998</v>
      </c>
      <c r="I231">
        <f t="shared" si="27"/>
        <v>14.624999999999996</v>
      </c>
      <c r="J231" s="7">
        <v>0.1</v>
      </c>
      <c r="K231" s="7">
        <v>0.3</v>
      </c>
      <c r="L231" s="7">
        <v>0.1</v>
      </c>
      <c r="M231" s="8">
        <v>7.69</v>
      </c>
      <c r="N231" s="9">
        <f t="shared" si="28"/>
        <v>-0.49047021111841654</v>
      </c>
      <c r="O231" s="10">
        <f t="shared" si="29"/>
        <v>0.52581196581196599</v>
      </c>
      <c r="P231" s="10">
        <f t="shared" si="30"/>
        <v>-3.5341754693549478E-2</v>
      </c>
      <c r="Q231" s="10">
        <f t="shared" si="31"/>
        <v>2.4056102799454413E-3</v>
      </c>
      <c r="R231" s="10">
        <f t="shared" si="32"/>
        <v>2.4883040105193967E-2</v>
      </c>
      <c r="S231" s="10">
        <f t="shared" si="33"/>
        <v>1.2490396248190265E-5</v>
      </c>
      <c r="T231" s="10">
        <f t="shared" si="34"/>
        <v>2.7301140781387599E-2</v>
      </c>
      <c r="U231" s="11">
        <f t="shared" si="35"/>
        <v>0.16523056854404272</v>
      </c>
    </row>
    <row r="232" spans="2:21" ht="15.75" x14ac:dyDescent="0.25">
      <c r="B232" s="2">
        <v>44731</v>
      </c>
      <c r="C232" s="3">
        <v>4.7786574074074801</v>
      </c>
      <c r="D232">
        <v>0.52539999999999998</v>
      </c>
      <c r="E232">
        <v>17.548999999999999</v>
      </c>
      <c r="F232">
        <v>16.57</v>
      </c>
      <c r="G232">
        <v>3.0000000000000006E-2</v>
      </c>
      <c r="H232">
        <v>30.940000000000005</v>
      </c>
      <c r="I232">
        <f t="shared" si="27"/>
        <v>14.370000000000005</v>
      </c>
      <c r="J232" s="7">
        <v>0.1</v>
      </c>
      <c r="K232" s="7">
        <v>0.3</v>
      </c>
      <c r="L232" s="7">
        <v>0.1</v>
      </c>
      <c r="M232" s="8">
        <v>7.69</v>
      </c>
      <c r="N232" s="9">
        <f t="shared" si="28"/>
        <v>-0.498684435456416</v>
      </c>
      <c r="O232" s="10">
        <f t="shared" si="29"/>
        <v>0.53514265831593588</v>
      </c>
      <c r="P232" s="10">
        <f t="shared" si="30"/>
        <v>-3.6458222859519877E-2</v>
      </c>
      <c r="Q232" s="10">
        <f t="shared" si="31"/>
        <v>2.4868616616648435E-3</v>
      </c>
      <c r="R232" s="10">
        <f t="shared" si="32"/>
        <v>2.5773989827450182E-2</v>
      </c>
      <c r="S232" s="10">
        <f t="shared" si="33"/>
        <v>1.3292020140744177E-5</v>
      </c>
      <c r="T232" s="10">
        <f t="shared" si="34"/>
        <v>2.8274143509255771E-2</v>
      </c>
      <c r="U232" s="11">
        <f t="shared" si="35"/>
        <v>0.16814917040906199</v>
      </c>
    </row>
    <row r="233" spans="2:21" ht="15.75" x14ac:dyDescent="0.25">
      <c r="B233" s="2">
        <v>44731</v>
      </c>
      <c r="C233" s="3">
        <v>4.7856018518519248</v>
      </c>
      <c r="D233">
        <v>0.51790000000000003</v>
      </c>
      <c r="E233">
        <v>17.555</v>
      </c>
      <c r="F233">
        <v>16.602</v>
      </c>
      <c r="G233">
        <v>3.0000000000000006E-2</v>
      </c>
      <c r="H233">
        <v>30.74</v>
      </c>
      <c r="I233">
        <f t="shared" si="27"/>
        <v>14.137999999999998</v>
      </c>
      <c r="J233" s="7">
        <v>0.1</v>
      </c>
      <c r="K233" s="7">
        <v>0.3</v>
      </c>
      <c r="L233" s="7">
        <v>0.1</v>
      </c>
      <c r="M233" s="8">
        <v>7.69</v>
      </c>
      <c r="N233" s="9">
        <f t="shared" si="28"/>
        <v>-0.50725988543580525</v>
      </c>
      <c r="O233" s="10">
        <f t="shared" si="29"/>
        <v>0.5439241759796295</v>
      </c>
      <c r="P233" s="10">
        <f t="shared" si="30"/>
        <v>-3.6664290543824203E-2</v>
      </c>
      <c r="Q233" s="10">
        <f t="shared" si="31"/>
        <v>2.5731259137234631E-3</v>
      </c>
      <c r="R233" s="10">
        <f t="shared" si="32"/>
        <v>2.6626815829360703E-2</v>
      </c>
      <c r="S233" s="10">
        <f t="shared" si="33"/>
        <v>1.344270201081957E-5</v>
      </c>
      <c r="T233" s="10">
        <f t="shared" si="34"/>
        <v>2.9213384445094987E-2</v>
      </c>
      <c r="U233" s="11">
        <f t="shared" si="35"/>
        <v>0.17091923368976059</v>
      </c>
    </row>
    <row r="234" spans="2:21" ht="15.75" x14ac:dyDescent="0.25">
      <c r="B234" s="2">
        <v>44731</v>
      </c>
      <c r="C234" s="3">
        <v>4.7925462962963694</v>
      </c>
      <c r="D234">
        <v>0.5454</v>
      </c>
      <c r="E234">
        <v>17.552</v>
      </c>
      <c r="F234">
        <v>16.565999999999999</v>
      </c>
      <c r="G234">
        <v>3.0000000000000006E-2</v>
      </c>
      <c r="H234">
        <v>30.43</v>
      </c>
      <c r="I234">
        <f t="shared" si="27"/>
        <v>13.864000000000001</v>
      </c>
      <c r="J234" s="7">
        <v>0.1</v>
      </c>
      <c r="K234" s="7">
        <v>0.3</v>
      </c>
      <c r="L234" s="7">
        <v>0.1</v>
      </c>
      <c r="M234" s="8">
        <v>7.69</v>
      </c>
      <c r="N234" s="9">
        <f t="shared" si="28"/>
        <v>-0.51522586987133101</v>
      </c>
      <c r="O234" s="10">
        <f t="shared" si="29"/>
        <v>0.55467397576457012</v>
      </c>
      <c r="P234" s="10">
        <f t="shared" si="30"/>
        <v>-3.944810589323907E-2</v>
      </c>
      <c r="Q234" s="10">
        <f t="shared" si="31"/>
        <v>2.6545769698466978E-3</v>
      </c>
      <c r="R234" s="10">
        <f t="shared" si="32"/>
        <v>2.7689689745142743E-2</v>
      </c>
      <c r="S234" s="10">
        <f t="shared" si="33"/>
        <v>1.5561530585642034E-5</v>
      </c>
      <c r="T234" s="10">
        <f t="shared" si="34"/>
        <v>3.0359828245575083E-2</v>
      </c>
      <c r="U234" s="11">
        <f t="shared" si="35"/>
        <v>0.17424071925234663</v>
      </c>
    </row>
    <row r="235" spans="2:21" ht="15.75" x14ac:dyDescent="0.25">
      <c r="B235" s="2">
        <v>44731</v>
      </c>
      <c r="C235" s="3">
        <v>4.7994907407408141</v>
      </c>
      <c r="D235">
        <v>0.54339999999999999</v>
      </c>
      <c r="E235">
        <v>17.558</v>
      </c>
      <c r="F235">
        <v>16.594000000000001</v>
      </c>
      <c r="G235">
        <v>3.0000000000000006E-2</v>
      </c>
      <c r="H235">
        <v>30.24</v>
      </c>
      <c r="I235">
        <f t="shared" si="27"/>
        <v>13.645999999999997</v>
      </c>
      <c r="J235" s="7">
        <v>0.1</v>
      </c>
      <c r="K235" s="7">
        <v>0.3</v>
      </c>
      <c r="L235" s="7">
        <v>0.1</v>
      </c>
      <c r="M235" s="8">
        <v>7.69</v>
      </c>
      <c r="N235" s="9">
        <f t="shared" si="28"/>
        <v>-0.52372505949037518</v>
      </c>
      <c r="O235" s="10">
        <f t="shared" si="29"/>
        <v>0.56353510186135147</v>
      </c>
      <c r="P235" s="10">
        <f t="shared" si="30"/>
        <v>-3.9810042370976267E-2</v>
      </c>
      <c r="Q235" s="10">
        <f t="shared" si="31"/>
        <v>2.7428793793819704E-3</v>
      </c>
      <c r="R235" s="10">
        <f t="shared" si="32"/>
        <v>2.8581462992689544E-2</v>
      </c>
      <c r="S235" s="10">
        <f t="shared" si="33"/>
        <v>1.584839473578926E-5</v>
      </c>
      <c r="T235" s="10">
        <f t="shared" si="34"/>
        <v>3.1340190766807309E-2</v>
      </c>
      <c r="U235" s="11">
        <f t="shared" si="35"/>
        <v>0.17703160951312427</v>
      </c>
    </row>
    <row r="236" spans="2:21" ht="15.75" x14ac:dyDescent="0.25">
      <c r="B236" s="2">
        <v>44731</v>
      </c>
      <c r="C236" s="3">
        <v>4.8064351851852587</v>
      </c>
      <c r="D236">
        <v>0.56710000000000005</v>
      </c>
      <c r="E236">
        <v>17.555</v>
      </c>
      <c r="F236">
        <v>16.571999999999999</v>
      </c>
      <c r="G236">
        <v>3.0000000000000006E-2</v>
      </c>
      <c r="H236">
        <v>29.93</v>
      </c>
      <c r="I236">
        <f t="shared" si="27"/>
        <v>13.358000000000001</v>
      </c>
      <c r="J236" s="7">
        <v>0.1</v>
      </c>
      <c r="K236" s="7">
        <v>0.3</v>
      </c>
      <c r="L236" s="7">
        <v>0.1</v>
      </c>
      <c r="M236" s="8">
        <v>7.69</v>
      </c>
      <c r="N236" s="9">
        <f t="shared" si="28"/>
        <v>-0.53332098082987256</v>
      </c>
      <c r="O236" s="10">
        <f t="shared" si="29"/>
        <v>0.57568498278185354</v>
      </c>
      <c r="P236" s="10">
        <f t="shared" si="30"/>
        <v>-4.2364001951981006E-2</v>
      </c>
      <c r="Q236" s="10">
        <f t="shared" si="31"/>
        <v>2.8443126859333729E-3</v>
      </c>
      <c r="R236" s="10">
        <f t="shared" si="32"/>
        <v>2.9827187946048866E-2</v>
      </c>
      <c r="S236" s="10">
        <f t="shared" si="33"/>
        <v>1.7947086613874509E-5</v>
      </c>
      <c r="T236" s="10">
        <f t="shared" si="34"/>
        <v>3.268944771859611E-2</v>
      </c>
      <c r="U236" s="11">
        <f t="shared" si="35"/>
        <v>0.1808022337212572</v>
      </c>
    </row>
    <row r="237" spans="2:21" ht="15.75" x14ac:dyDescent="0.25">
      <c r="B237" s="2">
        <v>44731</v>
      </c>
      <c r="C237" s="3">
        <v>4.8133796296297033</v>
      </c>
      <c r="D237">
        <v>0.57199999999999995</v>
      </c>
      <c r="E237">
        <v>17.558999999999997</v>
      </c>
      <c r="F237">
        <v>16.591000000000001</v>
      </c>
      <c r="G237">
        <v>3.0000000000000006E-2</v>
      </c>
      <c r="H237">
        <v>29.589999999999996</v>
      </c>
      <c r="I237">
        <f t="shared" si="27"/>
        <v>12.998999999999995</v>
      </c>
      <c r="J237" s="7">
        <v>0.1</v>
      </c>
      <c r="K237" s="7">
        <v>0.3</v>
      </c>
      <c r="L237" s="7">
        <v>0.1</v>
      </c>
      <c r="M237" s="8">
        <v>7.69</v>
      </c>
      <c r="N237" s="9">
        <f t="shared" si="28"/>
        <v>-0.54753032686963521</v>
      </c>
      <c r="O237" s="10">
        <f t="shared" si="29"/>
        <v>0.59158396799753854</v>
      </c>
      <c r="P237" s="10">
        <f t="shared" si="30"/>
        <v>-4.4053641127903331E-2</v>
      </c>
      <c r="Q237" s="10">
        <f t="shared" si="31"/>
        <v>2.9978945884196959E-3</v>
      </c>
      <c r="R237" s="10">
        <f t="shared" si="32"/>
        <v>3.1497443207254137E-2</v>
      </c>
      <c r="S237" s="10">
        <f t="shared" si="33"/>
        <v>1.9407232966260963E-5</v>
      </c>
      <c r="T237" s="10">
        <f t="shared" si="34"/>
        <v>3.4514745028640097E-2</v>
      </c>
      <c r="U237" s="11">
        <f t="shared" si="35"/>
        <v>0.18578144425275656</v>
      </c>
    </row>
    <row r="238" spans="2:21" ht="15.75" x14ac:dyDescent="0.25">
      <c r="B238" s="2">
        <v>44731</v>
      </c>
      <c r="C238" s="3">
        <v>4.820324074074148</v>
      </c>
      <c r="D238">
        <v>0.57269999999999999</v>
      </c>
      <c r="E238">
        <v>17.565999999999999</v>
      </c>
      <c r="F238">
        <v>16.620999999999995</v>
      </c>
      <c r="G238">
        <v>3.0000000000000006E-2</v>
      </c>
      <c r="H238">
        <v>29.270000000000003</v>
      </c>
      <c r="I238">
        <f t="shared" si="27"/>
        <v>12.649000000000008</v>
      </c>
      <c r="J238" s="7">
        <v>0.1</v>
      </c>
      <c r="K238" s="7">
        <v>0.3</v>
      </c>
      <c r="L238" s="7">
        <v>0.1</v>
      </c>
      <c r="M238" s="8">
        <v>7.69</v>
      </c>
      <c r="N238" s="9">
        <f t="shared" si="28"/>
        <v>-0.56253334081763051</v>
      </c>
      <c r="O238" s="10">
        <f t="shared" si="29"/>
        <v>0.60795319788125513</v>
      </c>
      <c r="P238" s="10">
        <f t="shared" si="30"/>
        <v>-4.5419857063624641E-2</v>
      </c>
      <c r="Q238" s="10">
        <f t="shared" si="31"/>
        <v>3.1644375953144453E-3</v>
      </c>
      <c r="R238" s="10">
        <f t="shared" si="32"/>
        <v>3.3264638173264013E-2</v>
      </c>
      <c r="S238" s="10">
        <f t="shared" si="33"/>
        <v>2.0629634156800933E-5</v>
      </c>
      <c r="T238" s="10">
        <f t="shared" si="34"/>
        <v>3.6449705402735254E-2</v>
      </c>
      <c r="U238" s="11">
        <f t="shared" si="35"/>
        <v>0.1909180593939066</v>
      </c>
    </row>
    <row r="239" spans="2:21" ht="15.75" x14ac:dyDescent="0.25">
      <c r="B239" s="2">
        <v>44731</v>
      </c>
      <c r="C239" s="3">
        <v>4.8272685185185926</v>
      </c>
      <c r="D239">
        <v>0.5806</v>
      </c>
      <c r="E239">
        <v>17.559999999999995</v>
      </c>
      <c r="F239">
        <v>16.631999999999998</v>
      </c>
      <c r="G239">
        <v>3.0000000000000006E-2</v>
      </c>
      <c r="H239">
        <v>28.900000000000006</v>
      </c>
      <c r="I239">
        <f t="shared" si="27"/>
        <v>12.268000000000008</v>
      </c>
      <c r="J239" s="7">
        <v>0.1</v>
      </c>
      <c r="K239" s="7">
        <v>0.3</v>
      </c>
      <c r="L239" s="7">
        <v>0.1</v>
      </c>
      <c r="M239" s="8">
        <v>7.69</v>
      </c>
      <c r="N239" s="9">
        <f t="shared" si="28"/>
        <v>-0.57941783592156426</v>
      </c>
      <c r="O239" s="10">
        <f t="shared" si="29"/>
        <v>0.62683403977828456</v>
      </c>
      <c r="P239" s="10">
        <f t="shared" si="30"/>
        <v>-4.7416203856720414E-2</v>
      </c>
      <c r="Q239" s="10">
        <f t="shared" si="31"/>
        <v>3.3572502858402885E-3</v>
      </c>
      <c r="R239" s="10">
        <f t="shared" si="32"/>
        <v>3.5362882208228766E-2</v>
      </c>
      <c r="S239" s="10">
        <f t="shared" si="33"/>
        <v>2.2482963881820679E-5</v>
      </c>
      <c r="T239" s="10">
        <f t="shared" si="34"/>
        <v>3.8742615457950873E-2</v>
      </c>
      <c r="U239" s="11">
        <f t="shared" si="35"/>
        <v>0.19683143920103535</v>
      </c>
    </row>
    <row r="240" spans="2:21" ht="15.75" x14ac:dyDescent="0.25">
      <c r="B240" s="2">
        <v>44731</v>
      </c>
      <c r="C240" s="3">
        <v>4.8342129629630373</v>
      </c>
      <c r="D240">
        <v>0.60319999999999996</v>
      </c>
      <c r="E240">
        <v>17.564</v>
      </c>
      <c r="F240">
        <v>16.631999999999998</v>
      </c>
      <c r="G240">
        <v>3.0000000000000006E-2</v>
      </c>
      <c r="H240">
        <v>28.49</v>
      </c>
      <c r="I240">
        <f t="shared" si="27"/>
        <v>11.858000000000001</v>
      </c>
      <c r="J240" s="7">
        <v>0.1</v>
      </c>
      <c r="K240" s="7">
        <v>0.3</v>
      </c>
      <c r="L240" s="7">
        <v>0.1</v>
      </c>
      <c r="M240" s="8">
        <v>7.69</v>
      </c>
      <c r="N240" s="9">
        <f t="shared" si="28"/>
        <v>-0.59753678209518202</v>
      </c>
      <c r="O240" s="10">
        <f t="shared" si="29"/>
        <v>0.64850733681902517</v>
      </c>
      <c r="P240" s="10">
        <f t="shared" si="30"/>
        <v>-5.0970554723843216E-2</v>
      </c>
      <c r="Q240" s="10">
        <f t="shared" si="31"/>
        <v>3.5705020595666508E-3</v>
      </c>
      <c r="R240" s="10">
        <f t="shared" si="32"/>
        <v>3.7850558931729415E-2</v>
      </c>
      <c r="S240" s="10">
        <f t="shared" si="33"/>
        <v>2.5979974488562967E-5</v>
      </c>
      <c r="T240" s="10">
        <f t="shared" si="34"/>
        <v>4.144704096578463E-2</v>
      </c>
      <c r="U240" s="11">
        <f t="shared" si="35"/>
        <v>0.2035854635424264</v>
      </c>
    </row>
    <row r="241" spans="2:21" ht="15.75" x14ac:dyDescent="0.25">
      <c r="B241" s="2">
        <v>44731</v>
      </c>
      <c r="C241" s="3">
        <v>4.8411574074074819</v>
      </c>
      <c r="D241">
        <v>0.62340000000000007</v>
      </c>
      <c r="E241">
        <v>17.571999999999999</v>
      </c>
      <c r="F241">
        <v>16.625</v>
      </c>
      <c r="G241">
        <v>3.0000000000000006E-2</v>
      </c>
      <c r="H241">
        <v>28.189999999999998</v>
      </c>
      <c r="I241">
        <f t="shared" si="27"/>
        <v>11.564999999999998</v>
      </c>
      <c r="J241" s="7">
        <v>0.1</v>
      </c>
      <c r="K241" s="7">
        <v>0.3</v>
      </c>
      <c r="L241" s="7">
        <v>0.1</v>
      </c>
      <c r="M241" s="8">
        <v>7.69</v>
      </c>
      <c r="N241" s="9">
        <f t="shared" si="28"/>
        <v>-0.61048892059000737</v>
      </c>
      <c r="O241" s="10">
        <f t="shared" si="29"/>
        <v>0.66493731085170793</v>
      </c>
      <c r="P241" s="10">
        <f t="shared" si="30"/>
        <v>-5.4448390261700563E-2</v>
      </c>
      <c r="Q241" s="10">
        <f t="shared" si="31"/>
        <v>3.7269672216315238E-3</v>
      </c>
      <c r="R241" s="10">
        <f t="shared" si="32"/>
        <v>3.9792746462643074E-2</v>
      </c>
      <c r="S241" s="10">
        <f t="shared" si="33"/>
        <v>2.964627202090449E-5</v>
      </c>
      <c r="T241" s="10">
        <f t="shared" si="34"/>
        <v>4.3549359956295504E-2</v>
      </c>
      <c r="U241" s="11">
        <f t="shared" si="35"/>
        <v>0.2086848340351917</v>
      </c>
    </row>
    <row r="242" spans="2:21" ht="15.75" x14ac:dyDescent="0.25">
      <c r="B242" s="2">
        <v>44731</v>
      </c>
      <c r="C242" s="3">
        <v>4.8481018518519265</v>
      </c>
      <c r="D242">
        <v>0.67290000000000005</v>
      </c>
      <c r="E242">
        <v>17.556000000000001</v>
      </c>
      <c r="F242">
        <v>16.579000000000001</v>
      </c>
      <c r="G242">
        <v>3.0000000000000006E-2</v>
      </c>
      <c r="H242">
        <v>27.77</v>
      </c>
      <c r="I242">
        <f t="shared" si="27"/>
        <v>11.190999999999999</v>
      </c>
      <c r="J242" s="7">
        <v>0.1</v>
      </c>
      <c r="K242" s="7">
        <v>0.3</v>
      </c>
      <c r="L242" s="7">
        <v>0.1</v>
      </c>
      <c r="M242" s="8">
        <v>7.69</v>
      </c>
      <c r="N242" s="9">
        <f t="shared" si="28"/>
        <v>-0.62716873737872958</v>
      </c>
      <c r="O242" s="10">
        <f t="shared" si="29"/>
        <v>0.68715932445715322</v>
      </c>
      <c r="P242" s="10">
        <f t="shared" si="30"/>
        <v>-5.9990587078423641E-2</v>
      </c>
      <c r="Q242" s="10">
        <f t="shared" si="31"/>
        <v>3.9334062514522995E-3</v>
      </c>
      <c r="R242" s="10">
        <f t="shared" si="32"/>
        <v>4.2496914346957008E-2</v>
      </c>
      <c r="S242" s="10">
        <f t="shared" si="33"/>
        <v>3.5988705380139297E-5</v>
      </c>
      <c r="T242" s="10">
        <f t="shared" si="34"/>
        <v>4.6466309303789442E-2</v>
      </c>
      <c r="U242" s="11">
        <f t="shared" si="35"/>
        <v>0.21556045394225129</v>
      </c>
    </row>
    <row r="243" spans="2:21" ht="15.75" x14ac:dyDescent="0.25">
      <c r="B243" s="2">
        <v>44731</v>
      </c>
      <c r="C243" s="3">
        <v>4.8550462962963712</v>
      </c>
      <c r="D243">
        <v>0.69739999999999991</v>
      </c>
      <c r="E243">
        <v>17.571999999999999</v>
      </c>
      <c r="F243">
        <v>16.600000000000001</v>
      </c>
      <c r="G243">
        <v>3.0000000000000006E-2</v>
      </c>
      <c r="H243">
        <v>27.330000000000002</v>
      </c>
      <c r="I243">
        <f t="shared" si="27"/>
        <v>10.73</v>
      </c>
      <c r="J243" s="7">
        <v>0.1</v>
      </c>
      <c r="K243" s="7">
        <v>0.3</v>
      </c>
      <c r="L243" s="7">
        <v>0.1</v>
      </c>
      <c r="M243" s="8">
        <v>7.69</v>
      </c>
      <c r="N243" s="9">
        <f t="shared" si="28"/>
        <v>-0.6517600095194338</v>
      </c>
      <c r="O243" s="10">
        <f t="shared" si="29"/>
        <v>0.71668219944082012</v>
      </c>
      <c r="P243" s="10">
        <f t="shared" si="30"/>
        <v>-6.4922189921386347E-2</v>
      </c>
      <c r="Q243" s="10">
        <f t="shared" si="31"/>
        <v>4.2479111000877246E-3</v>
      </c>
      <c r="R243" s="10">
        <f t="shared" si="32"/>
        <v>4.6227003749579831E-2</v>
      </c>
      <c r="S243" s="10">
        <f t="shared" si="33"/>
        <v>4.2148907441885594E-5</v>
      </c>
      <c r="T243" s="10">
        <f t="shared" si="34"/>
        <v>5.0517063757109439E-2</v>
      </c>
      <c r="U243" s="11">
        <f t="shared" si="35"/>
        <v>0.22476001369707521</v>
      </c>
    </row>
    <row r="244" spans="2:21" ht="15.75" x14ac:dyDescent="0.25">
      <c r="B244" s="2">
        <v>44731</v>
      </c>
      <c r="C244" s="3">
        <v>4.8619907407408158</v>
      </c>
      <c r="D244">
        <v>0.72640000000000005</v>
      </c>
      <c r="E244">
        <v>17.575000000000003</v>
      </c>
      <c r="F244">
        <v>16.603000000000002</v>
      </c>
      <c r="G244">
        <v>3.0000000000000006E-2</v>
      </c>
      <c r="H244">
        <v>26.8</v>
      </c>
      <c r="I244">
        <f t="shared" si="27"/>
        <v>10.196999999999999</v>
      </c>
      <c r="J244" s="7">
        <v>0.1</v>
      </c>
      <c r="K244" s="7">
        <v>0.3</v>
      </c>
      <c r="L244" s="7">
        <v>0.1</v>
      </c>
      <c r="M244" s="8">
        <v>7.69</v>
      </c>
      <c r="N244" s="9">
        <f t="shared" si="28"/>
        <v>-0.6822568048456874</v>
      </c>
      <c r="O244" s="10">
        <f t="shared" si="29"/>
        <v>0.75414337550259891</v>
      </c>
      <c r="P244" s="10">
        <f t="shared" si="30"/>
        <v>-7.1886570656911564E-2</v>
      </c>
      <c r="Q244" s="10">
        <f t="shared" si="31"/>
        <v>4.6547434775824643E-3</v>
      </c>
      <c r="R244" s="10">
        <f t="shared" si="32"/>
        <v>5.1185900773300853E-2</v>
      </c>
      <c r="S244" s="10">
        <f t="shared" si="33"/>
        <v>5.1676790408111389E-5</v>
      </c>
      <c r="T244" s="10">
        <f t="shared" si="34"/>
        <v>5.589232104129143E-2</v>
      </c>
      <c r="U244" s="11">
        <f t="shared" si="35"/>
        <v>0.23641556852561854</v>
      </c>
    </row>
    <row r="245" spans="2:21" ht="15.75" x14ac:dyDescent="0.25">
      <c r="B245" s="2">
        <v>44732</v>
      </c>
      <c r="C245" s="3">
        <v>5.3967129629630533</v>
      </c>
      <c r="D245">
        <v>0.74</v>
      </c>
      <c r="E245">
        <v>17.684000000000001</v>
      </c>
      <c r="F245">
        <v>16.68</v>
      </c>
      <c r="G245">
        <v>3.0000000000000006E-2</v>
      </c>
      <c r="H245">
        <v>27.129999999999995</v>
      </c>
      <c r="I245">
        <f t="shared" si="27"/>
        <v>10.449999999999996</v>
      </c>
      <c r="J245" s="7">
        <v>0.1</v>
      </c>
      <c r="K245" s="7">
        <v>0.3</v>
      </c>
      <c r="L245" s="7">
        <v>0.1</v>
      </c>
      <c r="M245" s="8">
        <v>7.69</v>
      </c>
      <c r="N245" s="9">
        <f t="shared" si="28"/>
        <v>-0.66518385568095983</v>
      </c>
      <c r="O245" s="10">
        <f t="shared" si="29"/>
        <v>0.73588516746411514</v>
      </c>
      <c r="P245" s="10">
        <f t="shared" si="30"/>
        <v>-7.0701311783155307E-2</v>
      </c>
      <c r="Q245" s="10">
        <f t="shared" si="31"/>
        <v>4.4246956185858806E-3</v>
      </c>
      <c r="R245" s="10">
        <f t="shared" si="32"/>
        <v>4.8737428172431985E-2</v>
      </c>
      <c r="S245" s="10">
        <f t="shared" si="33"/>
        <v>4.9986754878589358E-5</v>
      </c>
      <c r="T245" s="10">
        <f t="shared" si="34"/>
        <v>5.321211054589646E-2</v>
      </c>
      <c r="U245" s="11">
        <f t="shared" si="35"/>
        <v>0.2306775033372272</v>
      </c>
    </row>
    <row r="246" spans="2:21" ht="15.75" x14ac:dyDescent="0.25">
      <c r="B246" s="2">
        <v>44732</v>
      </c>
      <c r="C246" s="3">
        <v>5.4036574074074979</v>
      </c>
      <c r="D246">
        <v>0.71060000000000012</v>
      </c>
      <c r="E246">
        <v>17.699000000000002</v>
      </c>
      <c r="F246">
        <v>16.681000000000001</v>
      </c>
      <c r="G246">
        <v>3.0000000000000006E-2</v>
      </c>
      <c r="H246">
        <v>27.65</v>
      </c>
      <c r="I246">
        <f t="shared" si="27"/>
        <v>10.968999999999998</v>
      </c>
      <c r="J246" s="7">
        <v>0.1</v>
      </c>
      <c r="K246" s="7">
        <v>0.3</v>
      </c>
      <c r="L246" s="7">
        <v>0.1</v>
      </c>
      <c r="M246" s="8">
        <v>7.69</v>
      </c>
      <c r="N246" s="9">
        <f t="shared" si="28"/>
        <v>-0.63600274939209311</v>
      </c>
      <c r="O246" s="10">
        <f t="shared" si="29"/>
        <v>0.70106664235573002</v>
      </c>
      <c r="P246" s="10">
        <f t="shared" si="30"/>
        <v>-6.506389296363696E-2</v>
      </c>
      <c r="Q246" s="10">
        <f t="shared" si="31"/>
        <v>4.0449949723430174E-3</v>
      </c>
      <c r="R246" s="10">
        <f t="shared" si="32"/>
        <v>4.4234499332154335E-2</v>
      </c>
      <c r="S246" s="10">
        <f t="shared" si="33"/>
        <v>4.2333101675836075E-5</v>
      </c>
      <c r="T246" s="10">
        <f t="shared" si="34"/>
        <v>4.8321827406173183E-2</v>
      </c>
      <c r="U246" s="11">
        <f t="shared" si="35"/>
        <v>0.21982226321774867</v>
      </c>
    </row>
    <row r="247" spans="2:21" ht="15.75" x14ac:dyDescent="0.25">
      <c r="B247" s="2">
        <v>44732</v>
      </c>
      <c r="C247" s="3">
        <v>5.4106018518519425</v>
      </c>
      <c r="D247">
        <v>0.67</v>
      </c>
      <c r="E247">
        <v>17.71</v>
      </c>
      <c r="F247">
        <v>16.713000000000001</v>
      </c>
      <c r="G247">
        <v>3.0000000000000006E-2</v>
      </c>
      <c r="H247">
        <v>28.1</v>
      </c>
      <c r="I247">
        <f t="shared" si="27"/>
        <v>11.387</v>
      </c>
      <c r="J247" s="7">
        <v>0.1</v>
      </c>
      <c r="K247" s="7">
        <v>0.3</v>
      </c>
      <c r="L247" s="7">
        <v>0.1</v>
      </c>
      <c r="M247" s="8">
        <v>7.69</v>
      </c>
      <c r="N247" s="9">
        <f t="shared" si="28"/>
        <v>-0.61620220217414778</v>
      </c>
      <c r="O247" s="10">
        <f t="shared" si="29"/>
        <v>0.6753315183981734</v>
      </c>
      <c r="P247" s="10">
        <f t="shared" si="30"/>
        <v>-5.9129316224025535E-2</v>
      </c>
      <c r="Q247" s="10">
        <f t="shared" si="31"/>
        <v>3.7970515396426939E-3</v>
      </c>
      <c r="R247" s="10">
        <f t="shared" si="32"/>
        <v>4.1046539376778421E-2</v>
      </c>
      <c r="S247" s="10">
        <f t="shared" si="33"/>
        <v>3.4962760371208097E-5</v>
      </c>
      <c r="T247" s="10">
        <f t="shared" si="34"/>
        <v>4.4878553676792325E-2</v>
      </c>
      <c r="U247" s="11">
        <f t="shared" si="35"/>
        <v>0.21184558923138411</v>
      </c>
    </row>
    <row r="248" spans="2:21" ht="15.75" x14ac:dyDescent="0.25">
      <c r="B248" s="2">
        <v>44732</v>
      </c>
      <c r="C248" s="3">
        <v>5.4175462962963872</v>
      </c>
      <c r="D248">
        <v>0.48090000000000011</v>
      </c>
      <c r="E248">
        <v>17.77</v>
      </c>
      <c r="F248">
        <v>17.048000000000002</v>
      </c>
      <c r="G248">
        <v>3.0000000000000006E-2</v>
      </c>
      <c r="H248">
        <v>28.49</v>
      </c>
      <c r="I248">
        <f t="shared" si="27"/>
        <v>11.441999999999997</v>
      </c>
      <c r="J248" s="7">
        <v>0.1</v>
      </c>
      <c r="K248" s="7">
        <v>0.3</v>
      </c>
      <c r="L248" s="7">
        <v>0.1</v>
      </c>
      <c r="M248" s="8">
        <v>7.69</v>
      </c>
      <c r="N248" s="9">
        <f t="shared" si="28"/>
        <v>-0.62967614172033437</v>
      </c>
      <c r="O248" s="10">
        <f t="shared" si="29"/>
        <v>0.67208529977276721</v>
      </c>
      <c r="P248" s="10">
        <f t="shared" si="30"/>
        <v>-4.2409158052432845E-2</v>
      </c>
      <c r="Q248" s="10">
        <f t="shared" si="31"/>
        <v>3.9649204345180659E-3</v>
      </c>
      <c r="R248" s="10">
        <f t="shared" si="32"/>
        <v>4.065287851535853E-2</v>
      </c>
      <c r="S248" s="10">
        <f t="shared" si="33"/>
        <v>1.7985366867162298E-5</v>
      </c>
      <c r="T248" s="10">
        <f t="shared" si="34"/>
        <v>4.4635784316743754E-2</v>
      </c>
      <c r="U248" s="11">
        <f t="shared" si="35"/>
        <v>0.2112718256577146</v>
      </c>
    </row>
    <row r="249" spans="2:21" ht="15.75" x14ac:dyDescent="0.25">
      <c r="B249" s="2">
        <v>44732</v>
      </c>
      <c r="C249" s="3">
        <v>5.4244907407408318</v>
      </c>
      <c r="D249">
        <v>0.63349999999999995</v>
      </c>
      <c r="E249">
        <v>17.724</v>
      </c>
      <c r="F249">
        <v>16.731000000000002</v>
      </c>
      <c r="G249">
        <v>3.0000000000000006E-2</v>
      </c>
      <c r="H249">
        <v>28.830000000000002</v>
      </c>
      <c r="I249">
        <f t="shared" si="27"/>
        <v>12.099</v>
      </c>
      <c r="J249" s="7">
        <v>0.1</v>
      </c>
      <c r="K249" s="7">
        <v>0.3</v>
      </c>
      <c r="L249" s="7">
        <v>0.1</v>
      </c>
      <c r="M249" s="8">
        <v>7.69</v>
      </c>
      <c r="N249" s="9">
        <f t="shared" si="28"/>
        <v>-0.58342502767737703</v>
      </c>
      <c r="O249" s="10">
        <f t="shared" si="29"/>
        <v>0.6355897181585255</v>
      </c>
      <c r="P249" s="10">
        <f t="shared" si="30"/>
        <v>-5.2164690481148433E-2</v>
      </c>
      <c r="Q249" s="10">
        <f t="shared" si="31"/>
        <v>3.4038476292034816E-3</v>
      </c>
      <c r="R249" s="10">
        <f t="shared" si="32"/>
        <v>3.6357686084595039E-2</v>
      </c>
      <c r="S249" s="10">
        <f t="shared" si="33"/>
        <v>2.7211549329940179E-5</v>
      </c>
      <c r="T249" s="10">
        <f t="shared" si="34"/>
        <v>3.9788745263128464E-2</v>
      </c>
      <c r="U249" s="11">
        <f t="shared" si="35"/>
        <v>0.19947116398900486</v>
      </c>
    </row>
    <row r="250" spans="2:21" ht="15.75" x14ac:dyDescent="0.25">
      <c r="B250" s="2">
        <v>44732</v>
      </c>
      <c r="C250" s="3">
        <v>5.4314351851852765</v>
      </c>
      <c r="D250">
        <v>0.65579999999999994</v>
      </c>
      <c r="E250">
        <v>17.717000000000002</v>
      </c>
      <c r="F250">
        <v>16.642999999999997</v>
      </c>
      <c r="G250">
        <v>3.0000000000000006E-2</v>
      </c>
      <c r="H250">
        <v>29.22</v>
      </c>
      <c r="I250">
        <f t="shared" si="27"/>
        <v>12.577000000000002</v>
      </c>
      <c r="J250" s="7">
        <v>0.1</v>
      </c>
      <c r="K250" s="7">
        <v>0.3</v>
      </c>
      <c r="L250" s="7">
        <v>0.1</v>
      </c>
      <c r="M250" s="8">
        <v>7.69</v>
      </c>
      <c r="N250" s="9">
        <f t="shared" si="28"/>
        <v>-0.55922082743615664</v>
      </c>
      <c r="O250" s="10">
        <f t="shared" si="29"/>
        <v>0.61143356921364389</v>
      </c>
      <c r="P250" s="10">
        <f t="shared" si="30"/>
        <v>-5.2212741777487207E-2</v>
      </c>
      <c r="Q250" s="10">
        <f t="shared" si="31"/>
        <v>3.1272793383837973E-3</v>
      </c>
      <c r="R250" s="10">
        <f t="shared" si="32"/>
        <v>3.3646590860520222E-2</v>
      </c>
      <c r="S250" s="10">
        <f t="shared" si="33"/>
        <v>2.7261704039225582E-5</v>
      </c>
      <c r="T250" s="10">
        <f t="shared" si="34"/>
        <v>3.6801131902943242E-2</v>
      </c>
      <c r="U250" s="11">
        <f t="shared" si="35"/>
        <v>0.19183621113581045</v>
      </c>
    </row>
    <row r="251" spans="2:21" ht="15.75" x14ac:dyDescent="0.25">
      <c r="B251" s="2">
        <v>44732</v>
      </c>
      <c r="C251" s="3">
        <v>5.4383796296297211</v>
      </c>
      <c r="D251">
        <v>0.64090000000000003</v>
      </c>
      <c r="E251">
        <v>17.695</v>
      </c>
      <c r="F251">
        <v>16.606000000000002</v>
      </c>
      <c r="G251">
        <v>3.0000000000000006E-2</v>
      </c>
      <c r="H251">
        <v>29.639999999999997</v>
      </c>
      <c r="I251">
        <f t="shared" si="27"/>
        <v>13.033999999999995</v>
      </c>
      <c r="J251" s="7">
        <v>0.1</v>
      </c>
      <c r="K251" s="7">
        <v>0.3</v>
      </c>
      <c r="L251" s="7">
        <v>0.1</v>
      </c>
      <c r="M251" s="8">
        <v>7.69</v>
      </c>
      <c r="N251" s="9">
        <f t="shared" si="28"/>
        <v>-0.54070086029176112</v>
      </c>
      <c r="O251" s="10">
        <f t="shared" si="29"/>
        <v>0.58999539665490275</v>
      </c>
      <c r="P251" s="10">
        <f t="shared" si="30"/>
        <v>-4.9294536363141676E-2</v>
      </c>
      <c r="Q251" s="10">
        <f t="shared" si="31"/>
        <v>2.9235742032025064E-3</v>
      </c>
      <c r="R251" s="10">
        <f t="shared" si="32"/>
        <v>3.132851112665784E-2</v>
      </c>
      <c r="S251" s="10">
        <f t="shared" si="33"/>
        <v>2.4299513152570978E-5</v>
      </c>
      <c r="T251" s="10">
        <f t="shared" si="34"/>
        <v>3.4276384843012916E-2</v>
      </c>
      <c r="U251" s="11">
        <f t="shared" si="35"/>
        <v>0.18513882586592398</v>
      </c>
    </row>
    <row r="252" spans="2:21" ht="15.75" x14ac:dyDescent="0.25">
      <c r="B252" s="2">
        <v>44732</v>
      </c>
      <c r="C252" s="3">
        <v>5.4453240740741657</v>
      </c>
      <c r="D252">
        <v>0.60639999999999994</v>
      </c>
      <c r="E252">
        <v>17.690999999999995</v>
      </c>
      <c r="F252">
        <v>16.630000000000003</v>
      </c>
      <c r="G252">
        <v>3.0000000000000006E-2</v>
      </c>
      <c r="H252">
        <v>30.080000000000002</v>
      </c>
      <c r="I252">
        <f t="shared" si="27"/>
        <v>13.45</v>
      </c>
      <c r="J252" s="7">
        <v>0.1</v>
      </c>
      <c r="K252" s="7">
        <v>0.3</v>
      </c>
      <c r="L252" s="7">
        <v>0.1</v>
      </c>
      <c r="M252" s="8">
        <v>7.69</v>
      </c>
      <c r="N252" s="9">
        <f t="shared" si="28"/>
        <v>-0.52664507124003301</v>
      </c>
      <c r="O252" s="10">
        <f t="shared" si="29"/>
        <v>0.57174721189591082</v>
      </c>
      <c r="P252" s="10">
        <f t="shared" si="30"/>
        <v>-4.5102140655877872E-2</v>
      </c>
      <c r="Q252" s="10">
        <f t="shared" si="31"/>
        <v>2.773550310614195E-3</v>
      </c>
      <c r="R252" s="10">
        <f t="shared" si="32"/>
        <v>2.9420538687967273E-2</v>
      </c>
      <c r="S252" s="10">
        <f t="shared" si="33"/>
        <v>2.0342030917425917E-5</v>
      </c>
      <c r="T252" s="10">
        <f t="shared" si="34"/>
        <v>3.2214431029498898E-2</v>
      </c>
      <c r="U252" s="11">
        <f t="shared" si="35"/>
        <v>0.1794837904366266</v>
      </c>
    </row>
    <row r="253" spans="2:21" ht="15.75" x14ac:dyDescent="0.25">
      <c r="B253" s="2">
        <v>44732</v>
      </c>
      <c r="C253" s="3">
        <v>5.4522685185186104</v>
      </c>
      <c r="D253">
        <v>0.59279999999999999</v>
      </c>
      <c r="E253">
        <v>17.690999999999999</v>
      </c>
      <c r="F253">
        <v>16.616000000000003</v>
      </c>
      <c r="G253">
        <v>3.0000000000000006E-2</v>
      </c>
      <c r="H253">
        <v>30.519999999999992</v>
      </c>
      <c r="I253">
        <f t="shared" si="27"/>
        <v>13.903999999999989</v>
      </c>
      <c r="J253" s="7">
        <v>0.1</v>
      </c>
      <c r="K253" s="7">
        <v>0.3</v>
      </c>
      <c r="L253" s="7">
        <v>0.1</v>
      </c>
      <c r="M253" s="8">
        <v>7.69</v>
      </c>
      <c r="N253" s="9">
        <f t="shared" si="28"/>
        <v>-0.51031651901051622</v>
      </c>
      <c r="O253" s="10">
        <f t="shared" si="29"/>
        <v>0.55307825086306139</v>
      </c>
      <c r="P253" s="10">
        <f t="shared" si="30"/>
        <v>-4.2761731852545254E-2</v>
      </c>
      <c r="Q253" s="10">
        <f t="shared" si="31"/>
        <v>2.6042294957501059E-3</v>
      </c>
      <c r="R253" s="10">
        <f t="shared" si="32"/>
        <v>2.7530599641996906E-2</v>
      </c>
      <c r="S253" s="10">
        <f t="shared" si="33"/>
        <v>1.8285657110289835E-5</v>
      </c>
      <c r="T253" s="10">
        <f t="shared" si="34"/>
        <v>3.0153114794857303E-2</v>
      </c>
      <c r="U253" s="11">
        <f t="shared" si="35"/>
        <v>0.17364652255331031</v>
      </c>
    </row>
    <row r="254" spans="2:21" ht="15.75" x14ac:dyDescent="0.25">
      <c r="B254" s="2">
        <v>44732</v>
      </c>
      <c r="C254" s="3">
        <v>5.459212962963055</v>
      </c>
      <c r="D254">
        <v>0.56690000000000007</v>
      </c>
      <c r="E254">
        <v>17.680999999999997</v>
      </c>
      <c r="F254">
        <v>16.631999999999998</v>
      </c>
      <c r="G254">
        <v>3.0000000000000006E-2</v>
      </c>
      <c r="H254">
        <v>30.889999999999997</v>
      </c>
      <c r="I254">
        <f t="shared" si="27"/>
        <v>14.257999999999999</v>
      </c>
      <c r="J254" s="7">
        <v>0.1</v>
      </c>
      <c r="K254" s="7">
        <v>0.3</v>
      </c>
      <c r="L254" s="7">
        <v>0.1</v>
      </c>
      <c r="M254" s="8">
        <v>7.69</v>
      </c>
      <c r="N254" s="9">
        <f t="shared" si="28"/>
        <v>-0.49966514923929289</v>
      </c>
      <c r="O254" s="10">
        <f t="shared" si="29"/>
        <v>0.53934633188385472</v>
      </c>
      <c r="P254" s="10">
        <f t="shared" si="30"/>
        <v>-3.9681182644561892E-2</v>
      </c>
      <c r="Q254" s="10">
        <f t="shared" si="31"/>
        <v>2.4966526136432484E-3</v>
      </c>
      <c r="R254" s="10">
        <f t="shared" si="32"/>
        <v>2.6180501914491228E-2</v>
      </c>
      <c r="S254" s="10">
        <f t="shared" si="33"/>
        <v>1.5745962560710801E-5</v>
      </c>
      <c r="T254" s="10">
        <f t="shared" si="34"/>
        <v>2.8692900490695186E-2</v>
      </c>
      <c r="U254" s="11">
        <f t="shared" si="35"/>
        <v>0.16938978862580586</v>
      </c>
    </row>
    <row r="255" spans="2:21" ht="15.75" x14ac:dyDescent="0.25">
      <c r="B255" s="2">
        <v>44732</v>
      </c>
      <c r="C255" s="3">
        <v>5.4661574074074997</v>
      </c>
      <c r="D255">
        <v>0.55010000000000003</v>
      </c>
      <c r="E255">
        <v>17.689</v>
      </c>
      <c r="F255">
        <v>16.644000000000002</v>
      </c>
      <c r="G255">
        <v>3.0000000000000006E-2</v>
      </c>
      <c r="H255">
        <v>31.29</v>
      </c>
      <c r="I255">
        <f t="shared" si="27"/>
        <v>14.645999999999997</v>
      </c>
      <c r="J255" s="7">
        <v>0.1</v>
      </c>
      <c r="K255" s="7">
        <v>0.3</v>
      </c>
      <c r="L255" s="7">
        <v>0.1</v>
      </c>
      <c r="M255" s="8">
        <v>7.69</v>
      </c>
      <c r="N255" s="9">
        <f t="shared" si="28"/>
        <v>-0.48759486221777387</v>
      </c>
      <c r="O255" s="10">
        <f t="shared" si="29"/>
        <v>0.52505803632391113</v>
      </c>
      <c r="P255" s="10">
        <f t="shared" si="30"/>
        <v>-3.7463174106137261E-2</v>
      </c>
      <c r="Q255" s="10">
        <f t="shared" si="31"/>
        <v>2.3774874966116994E-3</v>
      </c>
      <c r="R255" s="10">
        <f t="shared" si="32"/>
        <v>2.4811734735748939E-2</v>
      </c>
      <c r="S255" s="10">
        <f t="shared" si="33"/>
        <v>1.4034894141067534E-5</v>
      </c>
      <c r="T255" s="10">
        <f t="shared" si="34"/>
        <v>2.7203257126501706E-2</v>
      </c>
      <c r="U255" s="11">
        <f t="shared" si="35"/>
        <v>0.16493409934425843</v>
      </c>
    </row>
    <row r="256" spans="2:21" ht="15.75" x14ac:dyDescent="0.25">
      <c r="B256" s="2">
        <v>44732</v>
      </c>
      <c r="C256" s="3">
        <v>5.4731018518519443</v>
      </c>
      <c r="D256">
        <v>0.53889999999999993</v>
      </c>
      <c r="E256">
        <v>17.683</v>
      </c>
      <c r="F256">
        <v>16.623999999999999</v>
      </c>
      <c r="G256">
        <v>3.0000000000000006E-2</v>
      </c>
      <c r="H256">
        <v>31.68</v>
      </c>
      <c r="I256">
        <f t="shared" si="27"/>
        <v>15.056000000000001</v>
      </c>
      <c r="J256" s="7">
        <v>0.1</v>
      </c>
      <c r="K256" s="7">
        <v>0.3</v>
      </c>
      <c r="L256" s="7">
        <v>0.1</v>
      </c>
      <c r="M256" s="8">
        <v>7.69</v>
      </c>
      <c r="N256" s="9">
        <f t="shared" si="28"/>
        <v>-0.47483430792134446</v>
      </c>
      <c r="O256" s="10">
        <f t="shared" si="29"/>
        <v>0.51075982996811897</v>
      </c>
      <c r="P256" s="10">
        <f t="shared" si="30"/>
        <v>-3.5925522046774613E-2</v>
      </c>
      <c r="Q256" s="10">
        <f t="shared" si="31"/>
        <v>2.2546761997914219E-3</v>
      </c>
      <c r="R256" s="10">
        <f t="shared" si="32"/>
        <v>2.3478804351815558E-2</v>
      </c>
      <c r="S256" s="10">
        <f t="shared" si="33"/>
        <v>1.2906431343332888E-5</v>
      </c>
      <c r="T256" s="10">
        <f t="shared" si="34"/>
        <v>2.5746386982950311E-2</v>
      </c>
      <c r="U256" s="11">
        <f t="shared" si="35"/>
        <v>0.16045680721910902</v>
      </c>
    </row>
    <row r="257" spans="2:21" ht="15.75" x14ac:dyDescent="0.25">
      <c r="B257" s="2">
        <v>44732</v>
      </c>
      <c r="C257" s="3">
        <v>5.480046296296389</v>
      </c>
      <c r="D257">
        <v>0.51889999999999992</v>
      </c>
      <c r="E257">
        <v>17.690999999999999</v>
      </c>
      <c r="F257">
        <v>16.658000000000001</v>
      </c>
      <c r="G257">
        <v>3.0000000000000006E-2</v>
      </c>
      <c r="H257">
        <v>32.019999999999996</v>
      </c>
      <c r="I257">
        <f t="shared" si="27"/>
        <v>15.361999999999995</v>
      </c>
      <c r="J257" s="7">
        <v>0.1</v>
      </c>
      <c r="K257" s="7">
        <v>0.3</v>
      </c>
      <c r="L257" s="7">
        <v>0.1</v>
      </c>
      <c r="M257" s="8">
        <v>7.69</v>
      </c>
      <c r="N257" s="9">
        <f t="shared" si="28"/>
        <v>-0.46692454142454687</v>
      </c>
      <c r="O257" s="10">
        <f t="shared" si="29"/>
        <v>0.50058586121598769</v>
      </c>
      <c r="P257" s="10">
        <f t="shared" si="30"/>
        <v>-3.3661319791440845E-2</v>
      </c>
      <c r="Q257" s="10">
        <f t="shared" si="31"/>
        <v>2.1801852738452341E-3</v>
      </c>
      <c r="R257" s="10">
        <f t="shared" si="32"/>
        <v>2.2552758400441686E-2</v>
      </c>
      <c r="S257" s="10">
        <f t="shared" si="33"/>
        <v>1.1330844501016473E-5</v>
      </c>
      <c r="T257" s="10">
        <f t="shared" si="34"/>
        <v>2.4744274518787936E-2</v>
      </c>
      <c r="U257" s="11">
        <f t="shared" si="35"/>
        <v>0.15730312939922059</v>
      </c>
    </row>
    <row r="258" spans="2:21" ht="15.75" x14ac:dyDescent="0.25">
      <c r="B258" s="2">
        <v>44732</v>
      </c>
      <c r="C258" s="3">
        <v>5.4869907407408336</v>
      </c>
      <c r="D258">
        <v>0.53029999999999999</v>
      </c>
      <c r="E258">
        <v>17.686</v>
      </c>
      <c r="F258">
        <v>16.598999999999997</v>
      </c>
      <c r="G258">
        <v>3.0000000000000006E-2</v>
      </c>
      <c r="H258">
        <v>32.290000000000006</v>
      </c>
      <c r="I258">
        <f t="shared" ref="I258:I321" si="36">ABS(F258-H258)</f>
        <v>15.69100000000001</v>
      </c>
      <c r="J258" s="7">
        <v>0.1</v>
      </c>
      <c r="K258" s="7">
        <v>0.3</v>
      </c>
      <c r="L258" s="7">
        <v>0.1</v>
      </c>
      <c r="M258" s="8">
        <v>7.69</v>
      </c>
      <c r="N258" s="9">
        <f t="shared" si="28"/>
        <v>-0.45613869872621748</v>
      </c>
      <c r="O258" s="10">
        <f t="shared" si="29"/>
        <v>0.49008986042954533</v>
      </c>
      <c r="P258" s="10">
        <f t="shared" si="30"/>
        <v>-3.3951161703327834E-2</v>
      </c>
      <c r="Q258" s="10">
        <f t="shared" si="31"/>
        <v>2.0806251247564704E-3</v>
      </c>
      <c r="R258" s="10">
        <f t="shared" si="32"/>
        <v>2.161692641662661E-2</v>
      </c>
      <c r="S258" s="10">
        <f t="shared" si="33"/>
        <v>1.1526813810055146E-5</v>
      </c>
      <c r="T258" s="10">
        <f t="shared" si="34"/>
        <v>2.3709078355193137E-2</v>
      </c>
      <c r="U258" s="11">
        <f t="shared" si="35"/>
        <v>0.15397752548730329</v>
      </c>
    </row>
    <row r="259" spans="2:21" ht="15.75" x14ac:dyDescent="0.25">
      <c r="B259" s="2">
        <v>44732</v>
      </c>
      <c r="C259" s="3">
        <v>5.4939351851852782</v>
      </c>
      <c r="D259">
        <v>0.52410000000000001</v>
      </c>
      <c r="E259">
        <v>17.675000000000001</v>
      </c>
      <c r="F259">
        <v>16.580000000000002</v>
      </c>
      <c r="G259">
        <v>3.0000000000000006E-2</v>
      </c>
      <c r="H259">
        <v>32.64</v>
      </c>
      <c r="I259">
        <f t="shared" si="36"/>
        <v>16.059999999999999</v>
      </c>
      <c r="J259" s="7">
        <v>0.1</v>
      </c>
      <c r="K259" s="7">
        <v>0.3</v>
      </c>
      <c r="L259" s="7">
        <v>0.1</v>
      </c>
      <c r="M259" s="8">
        <v>7.69</v>
      </c>
      <c r="N259" s="9">
        <f t="shared" ref="N259:N322" si="37">(((-M259*(H259-E259))/(F259-H259)^2))</f>
        <v>-0.44618193139363754</v>
      </c>
      <c r="O259" s="10">
        <f t="shared" ref="O259:O322" si="38">(-M259/(F259-H259))</f>
        <v>0.47882938978829398</v>
      </c>
      <c r="P259" s="10">
        <f t="shared" ref="P259:P322" si="39">((M259*(F259-E259)/((F259-H259)^2)))</f>
        <v>-3.2647458394656374E-2</v>
      </c>
      <c r="Q259" s="10">
        <f t="shared" ref="Q259:Q322" si="40">(N259*J259)^2</f>
        <v>1.9907831590215671E-3</v>
      </c>
      <c r="R259" s="10">
        <f t="shared" ref="R259:R322" si="41">(O259*K259)^2</f>
        <v>2.0634982607252692E-2</v>
      </c>
      <c r="S259" s="10">
        <f t="shared" ref="S259:S322" si="42">(P259*L259)^2</f>
        <v>1.0658565396308191E-5</v>
      </c>
      <c r="T259" s="10">
        <f t="shared" ref="T259:T322" si="43">Q259+R259+S259</f>
        <v>2.2636424331670568E-2</v>
      </c>
      <c r="U259" s="11">
        <f t="shared" ref="U259:U322" si="44">SQRT(T259)</f>
        <v>0.1504540605356684</v>
      </c>
    </row>
    <row r="260" spans="2:21" ht="15.75" x14ac:dyDescent="0.25">
      <c r="B260" s="2">
        <v>44732</v>
      </c>
      <c r="C260" s="3">
        <v>5.5008796296297229</v>
      </c>
      <c r="D260">
        <v>0.51289999999999991</v>
      </c>
      <c r="E260">
        <v>17.671999999999997</v>
      </c>
      <c r="F260">
        <v>16.582999999999998</v>
      </c>
      <c r="G260">
        <v>3.0000000000000006E-2</v>
      </c>
      <c r="H260">
        <v>32.92</v>
      </c>
      <c r="I260">
        <f t="shared" si="36"/>
        <v>16.337000000000003</v>
      </c>
      <c r="J260" s="7">
        <v>0.1</v>
      </c>
      <c r="K260" s="7">
        <v>0.3</v>
      </c>
      <c r="L260" s="7">
        <v>0.1</v>
      </c>
      <c r="M260" s="8">
        <v>7.69</v>
      </c>
      <c r="N260" s="9">
        <f t="shared" si="37"/>
        <v>-0.43933378801213435</v>
      </c>
      <c r="O260" s="10">
        <f t="shared" si="38"/>
        <v>0.4707106567913325</v>
      </c>
      <c r="P260" s="10">
        <f t="shared" si="39"/>
        <v>-3.1376868779198167E-2</v>
      </c>
      <c r="Q260" s="10">
        <f t="shared" si="40"/>
        <v>1.9301417728909104E-3</v>
      </c>
      <c r="R260" s="10">
        <f t="shared" si="41"/>
        <v>1.9941167017523482E-2</v>
      </c>
      <c r="S260" s="10">
        <f t="shared" si="42"/>
        <v>9.8450789438702073E-6</v>
      </c>
      <c r="T260" s="10">
        <f t="shared" si="43"/>
        <v>2.1881153869358263E-2</v>
      </c>
      <c r="U260" s="11">
        <f t="shared" si="44"/>
        <v>0.14792279699004565</v>
      </c>
    </row>
    <row r="261" spans="2:21" ht="15.75" x14ac:dyDescent="0.25">
      <c r="B261" s="2">
        <v>44732</v>
      </c>
      <c r="C261" s="3">
        <v>5.5078240740741675</v>
      </c>
      <c r="D261">
        <v>0.51349999999999996</v>
      </c>
      <c r="E261">
        <v>17.666999999999998</v>
      </c>
      <c r="F261">
        <v>16.551000000000002</v>
      </c>
      <c r="G261">
        <v>3.0000000000000006E-2</v>
      </c>
      <c r="H261">
        <v>33.230000000000004</v>
      </c>
      <c r="I261">
        <f t="shared" si="36"/>
        <v>16.679000000000002</v>
      </c>
      <c r="J261" s="7">
        <v>0.1</v>
      </c>
      <c r="K261" s="7">
        <v>0.3</v>
      </c>
      <c r="L261" s="7">
        <v>0.1</v>
      </c>
      <c r="M261" s="8">
        <v>7.69</v>
      </c>
      <c r="N261" s="9">
        <f t="shared" si="37"/>
        <v>-0.43020914688008871</v>
      </c>
      <c r="O261" s="10">
        <f t="shared" si="38"/>
        <v>0.46105881647580788</v>
      </c>
      <c r="P261" s="10">
        <f t="shared" si="39"/>
        <v>-3.0849669595719151E-2</v>
      </c>
      <c r="Q261" s="10">
        <f t="shared" si="40"/>
        <v>1.8507991005929376E-3</v>
      </c>
      <c r="R261" s="10">
        <f t="shared" si="41"/>
        <v>1.9131770902506538E-2</v>
      </c>
      <c r="S261" s="10">
        <f t="shared" si="42"/>
        <v>9.5170211416503867E-6</v>
      </c>
      <c r="T261" s="10">
        <f t="shared" si="43"/>
        <v>2.0992087024241126E-2</v>
      </c>
      <c r="U261" s="11">
        <f t="shared" si="44"/>
        <v>0.14488646252925469</v>
      </c>
    </row>
    <row r="262" spans="2:21" ht="15.75" x14ac:dyDescent="0.25">
      <c r="B262" s="2">
        <v>44732</v>
      </c>
      <c r="C262" s="3">
        <v>5.5147685185186122</v>
      </c>
      <c r="D262">
        <v>0.49159999999999993</v>
      </c>
      <c r="E262">
        <v>17.667999999999999</v>
      </c>
      <c r="F262">
        <v>16.587</v>
      </c>
      <c r="G262">
        <v>3.0000000000000006E-2</v>
      </c>
      <c r="H262">
        <v>33.53</v>
      </c>
      <c r="I262">
        <f t="shared" si="36"/>
        <v>16.943000000000001</v>
      </c>
      <c r="J262" s="7">
        <v>0.1</v>
      </c>
      <c r="K262" s="7">
        <v>0.3</v>
      </c>
      <c r="L262" s="7">
        <v>0.1</v>
      </c>
      <c r="M262" s="8">
        <v>7.69</v>
      </c>
      <c r="N262" s="9">
        <f t="shared" si="37"/>
        <v>-0.42491656661653249</v>
      </c>
      <c r="O262" s="10">
        <f t="shared" si="38"/>
        <v>0.45387475653662279</v>
      </c>
      <c r="P262" s="10">
        <f t="shared" si="39"/>
        <v>-2.8958189920090239E-2</v>
      </c>
      <c r="Q262" s="10">
        <f t="shared" si="40"/>
        <v>1.8055408858518209E-3</v>
      </c>
      <c r="R262" s="10">
        <f t="shared" si="41"/>
        <v>1.8540206515906071E-2</v>
      </c>
      <c r="S262" s="10">
        <f t="shared" si="42"/>
        <v>8.3857676344801596E-6</v>
      </c>
      <c r="T262" s="10">
        <f t="shared" si="43"/>
        <v>2.0354133169392372E-2</v>
      </c>
      <c r="U262" s="11">
        <f t="shared" si="44"/>
        <v>0.14266791219258931</v>
      </c>
    </row>
    <row r="263" spans="2:21" ht="15.75" x14ac:dyDescent="0.25">
      <c r="B263" s="2">
        <v>44732</v>
      </c>
      <c r="C263" s="3">
        <v>5.5217129629630568</v>
      </c>
      <c r="D263">
        <v>0.495</v>
      </c>
      <c r="E263">
        <v>17.669</v>
      </c>
      <c r="F263">
        <v>16.576000000000001</v>
      </c>
      <c r="G263">
        <v>3.0000000000000006E-2</v>
      </c>
      <c r="H263">
        <v>33.809999999999995</v>
      </c>
      <c r="I263">
        <f t="shared" si="36"/>
        <v>17.233999999999995</v>
      </c>
      <c r="J263" s="7">
        <v>0.1</v>
      </c>
      <c r="K263" s="7">
        <v>0.3</v>
      </c>
      <c r="L263" s="7">
        <v>0.1</v>
      </c>
      <c r="M263" s="8">
        <v>7.69</v>
      </c>
      <c r="N263" s="9">
        <f t="shared" si="37"/>
        <v>-0.41791176747821229</v>
      </c>
      <c r="O263" s="10">
        <f t="shared" si="38"/>
        <v>0.44621097829871204</v>
      </c>
      <c r="P263" s="10">
        <f t="shared" si="39"/>
        <v>-2.8299210820499732E-2</v>
      </c>
      <c r="Q263" s="10">
        <f t="shared" si="40"/>
        <v>1.7465024539676341E-3</v>
      </c>
      <c r="R263" s="10">
        <f t="shared" si="41"/>
        <v>1.7919381343886424E-2</v>
      </c>
      <c r="S263" s="10">
        <f t="shared" si="42"/>
        <v>8.0084533306308926E-6</v>
      </c>
      <c r="T263" s="10">
        <f t="shared" si="43"/>
        <v>1.9673892251184689E-2</v>
      </c>
      <c r="U263" s="11">
        <f t="shared" si="44"/>
        <v>0.14026365263739815</v>
      </c>
    </row>
    <row r="264" spans="2:21" ht="15.75" x14ac:dyDescent="0.25">
      <c r="B264" s="2">
        <v>44732</v>
      </c>
      <c r="C264" s="3">
        <v>5.5286574074075014</v>
      </c>
      <c r="D264">
        <v>0.47250000000000003</v>
      </c>
      <c r="E264">
        <v>17.683</v>
      </c>
      <c r="F264">
        <v>16.611000000000001</v>
      </c>
      <c r="G264">
        <v>3.0000000000000006E-2</v>
      </c>
      <c r="H264">
        <v>33.970000000000006</v>
      </c>
      <c r="I264">
        <f t="shared" si="36"/>
        <v>17.359000000000005</v>
      </c>
      <c r="J264" s="7">
        <v>0.1</v>
      </c>
      <c r="K264" s="7">
        <v>0.3</v>
      </c>
      <c r="L264" s="7">
        <v>0.1</v>
      </c>
      <c r="M264" s="8">
        <v>7.69</v>
      </c>
      <c r="N264" s="9">
        <f t="shared" si="37"/>
        <v>-0.41564066391636878</v>
      </c>
      <c r="O264" s="10">
        <f t="shared" si="38"/>
        <v>0.44299786854081447</v>
      </c>
      <c r="P264" s="10">
        <f t="shared" si="39"/>
        <v>-2.7357204624445682E-2</v>
      </c>
      <c r="Q264" s="10">
        <f t="shared" si="40"/>
        <v>1.7275716150083984E-3</v>
      </c>
      <c r="R264" s="10">
        <f t="shared" si="41"/>
        <v>1.7662240037853424E-2</v>
      </c>
      <c r="S264" s="10">
        <f t="shared" si="42"/>
        <v>7.4841664486379231E-6</v>
      </c>
      <c r="T264" s="10">
        <f t="shared" si="43"/>
        <v>1.9397295819310462E-2</v>
      </c>
      <c r="U264" s="11">
        <f t="shared" si="44"/>
        <v>0.1392741749905935</v>
      </c>
    </row>
    <row r="265" spans="2:21" ht="15.75" x14ac:dyDescent="0.25">
      <c r="B265" s="2">
        <v>44732</v>
      </c>
      <c r="C265" s="3">
        <v>5.5356018518519461</v>
      </c>
      <c r="D265">
        <v>0.47119999999999995</v>
      </c>
      <c r="E265">
        <v>17.678999999999998</v>
      </c>
      <c r="F265">
        <v>16.605999999999998</v>
      </c>
      <c r="G265">
        <v>3.0000000000000006E-2</v>
      </c>
      <c r="H265">
        <v>34.160000000000004</v>
      </c>
      <c r="I265">
        <f t="shared" si="36"/>
        <v>17.554000000000006</v>
      </c>
      <c r="J265" s="7">
        <v>0.1</v>
      </c>
      <c r="K265" s="7">
        <v>0.3</v>
      </c>
      <c r="L265" s="7">
        <v>0.1</v>
      </c>
      <c r="M265" s="8">
        <v>7.69</v>
      </c>
      <c r="N265" s="9">
        <f t="shared" si="37"/>
        <v>-0.41129905449457083</v>
      </c>
      <c r="O265" s="10">
        <f t="shared" si="38"/>
        <v>0.43807679161444674</v>
      </c>
      <c r="P265" s="10">
        <f t="shared" si="39"/>
        <v>-2.677773711987589E-2</v>
      </c>
      <c r="Q265" s="10">
        <f t="shared" si="40"/>
        <v>1.6916691222812795E-3</v>
      </c>
      <c r="R265" s="10">
        <f t="shared" si="41"/>
        <v>1.7272014781608662E-2</v>
      </c>
      <c r="S265" s="10">
        <f t="shared" si="42"/>
        <v>7.1704720526117925E-6</v>
      </c>
      <c r="T265" s="10">
        <f t="shared" si="43"/>
        <v>1.8970854375942554E-2</v>
      </c>
      <c r="U265" s="11">
        <f t="shared" si="44"/>
        <v>0.13773472465555864</v>
      </c>
    </row>
    <row r="266" spans="2:21" ht="15.75" x14ac:dyDescent="0.25">
      <c r="B266" s="2">
        <v>44732</v>
      </c>
      <c r="C266" s="3">
        <v>5.5425462962963907</v>
      </c>
      <c r="D266">
        <v>0.47110000000000002</v>
      </c>
      <c r="E266">
        <v>17.672999999999998</v>
      </c>
      <c r="F266">
        <v>16.597000000000001</v>
      </c>
      <c r="G266">
        <v>3.0000000000000006E-2</v>
      </c>
      <c r="H266">
        <v>34.200000000000003</v>
      </c>
      <c r="I266">
        <f t="shared" si="36"/>
        <v>17.603000000000002</v>
      </c>
      <c r="J266" s="7">
        <v>0.1</v>
      </c>
      <c r="K266" s="7">
        <v>0.3</v>
      </c>
      <c r="L266" s="7">
        <v>0.1</v>
      </c>
      <c r="M266" s="8">
        <v>7.69</v>
      </c>
      <c r="N266" s="9">
        <f t="shared" si="37"/>
        <v>-0.41015403551931451</v>
      </c>
      <c r="O266" s="10">
        <f t="shared" si="38"/>
        <v>0.43685735386013747</v>
      </c>
      <c r="P266" s="10">
        <f t="shared" si="39"/>
        <v>-2.6703318340822957E-2</v>
      </c>
      <c r="Q266" s="10">
        <f t="shared" si="40"/>
        <v>1.6822633285277912E-3</v>
      </c>
      <c r="R266" s="10">
        <f t="shared" si="41"/>
        <v>1.717599128595132E-2</v>
      </c>
      <c r="S266" s="10">
        <f t="shared" si="42"/>
        <v>7.1306721041133192E-6</v>
      </c>
      <c r="T266" s="10">
        <f t="shared" si="43"/>
        <v>1.8865385286583224E-2</v>
      </c>
      <c r="U266" s="11">
        <f t="shared" si="44"/>
        <v>0.13735132065831485</v>
      </c>
    </row>
    <row r="267" spans="2:21" ht="15.75" x14ac:dyDescent="0.25">
      <c r="B267" s="2">
        <v>44732</v>
      </c>
      <c r="C267" s="3">
        <v>5.5494907407408354</v>
      </c>
      <c r="D267">
        <v>0.46230000000000004</v>
      </c>
      <c r="E267">
        <v>17.672999999999998</v>
      </c>
      <c r="F267">
        <v>16.594999999999999</v>
      </c>
      <c r="G267">
        <v>3.0000000000000006E-2</v>
      </c>
      <c r="H267">
        <v>34.529999999999994</v>
      </c>
      <c r="I267">
        <f t="shared" si="36"/>
        <v>17.934999999999995</v>
      </c>
      <c r="J267" s="7">
        <v>0.1</v>
      </c>
      <c r="K267" s="7">
        <v>0.3</v>
      </c>
      <c r="L267" s="7">
        <v>0.1</v>
      </c>
      <c r="M267" s="8">
        <v>7.69</v>
      </c>
      <c r="N267" s="9">
        <f t="shared" si="37"/>
        <v>-0.40299890359271401</v>
      </c>
      <c r="O267" s="10">
        <f t="shared" si="38"/>
        <v>0.4287705603568443</v>
      </c>
      <c r="P267" s="10">
        <f t="shared" si="39"/>
        <v>-2.577165676413036E-2</v>
      </c>
      <c r="Q267" s="10">
        <f t="shared" si="40"/>
        <v>1.6240811629692961E-3</v>
      </c>
      <c r="R267" s="10">
        <f t="shared" si="41"/>
        <v>1.6545977408584999E-2</v>
      </c>
      <c r="S267" s="10">
        <f t="shared" si="42"/>
        <v>6.6417829236814614E-6</v>
      </c>
      <c r="T267" s="10">
        <f t="shared" si="43"/>
        <v>1.8176700354477979E-2</v>
      </c>
      <c r="U267" s="11">
        <f t="shared" si="44"/>
        <v>0.13482099374532877</v>
      </c>
    </row>
    <row r="268" spans="2:21" ht="15.75" x14ac:dyDescent="0.25">
      <c r="B268" s="2">
        <v>44732</v>
      </c>
      <c r="C268" s="3">
        <v>5.55643518518528</v>
      </c>
      <c r="D268">
        <v>0.46679999999999999</v>
      </c>
      <c r="E268">
        <v>17.663</v>
      </c>
      <c r="F268">
        <v>16.552</v>
      </c>
      <c r="G268">
        <v>3.0000000000000006E-2</v>
      </c>
      <c r="H268">
        <v>34.72</v>
      </c>
      <c r="I268">
        <f t="shared" si="36"/>
        <v>18.167999999999999</v>
      </c>
      <c r="J268" s="7">
        <v>0.1</v>
      </c>
      <c r="K268" s="7">
        <v>0.3</v>
      </c>
      <c r="L268" s="7">
        <v>0.1</v>
      </c>
      <c r="M268" s="8">
        <v>7.69</v>
      </c>
      <c r="N268" s="9">
        <f t="shared" si="37"/>
        <v>-0.39738799847637618</v>
      </c>
      <c r="O268" s="10">
        <f t="shared" si="38"/>
        <v>0.42327168648172614</v>
      </c>
      <c r="P268" s="10">
        <f t="shared" si="39"/>
        <v>-2.5883688005349959E-2</v>
      </c>
      <c r="Q268" s="10">
        <f t="shared" si="40"/>
        <v>1.5791722133306036E-3</v>
      </c>
      <c r="R268" s="10">
        <f t="shared" si="41"/>
        <v>1.6124302851937621E-2</v>
      </c>
      <c r="S268" s="10">
        <f t="shared" si="42"/>
        <v>6.6996530475829747E-6</v>
      </c>
      <c r="T268" s="10">
        <f t="shared" si="43"/>
        <v>1.7710174718315808E-2</v>
      </c>
      <c r="U268" s="11">
        <f t="shared" si="44"/>
        <v>0.133079580395776</v>
      </c>
    </row>
    <row r="269" spans="2:21" ht="15.75" x14ac:dyDescent="0.25">
      <c r="B269" s="2">
        <v>44732</v>
      </c>
      <c r="C269" s="3">
        <v>5.5633796296297247</v>
      </c>
      <c r="D269">
        <v>0.46010000000000001</v>
      </c>
      <c r="E269">
        <v>17.670000000000002</v>
      </c>
      <c r="F269">
        <v>16.573</v>
      </c>
      <c r="G269">
        <v>3.0000000000000006E-2</v>
      </c>
      <c r="H269">
        <v>34.909999999999997</v>
      </c>
      <c r="I269">
        <f t="shared" si="36"/>
        <v>18.336999999999996</v>
      </c>
      <c r="J269" s="7">
        <v>0.1</v>
      </c>
      <c r="K269" s="7">
        <v>0.3</v>
      </c>
      <c r="L269" s="7">
        <v>0.1</v>
      </c>
      <c r="M269" s="8">
        <v>7.69</v>
      </c>
      <c r="N269" s="9">
        <f t="shared" si="37"/>
        <v>-0.39428207305238877</v>
      </c>
      <c r="O269" s="10">
        <f t="shared" si="38"/>
        <v>0.4193706713202815</v>
      </c>
      <c r="P269" s="10">
        <f t="shared" si="39"/>
        <v>-2.5088598267892753E-2</v>
      </c>
      <c r="Q269" s="10">
        <f t="shared" si="40"/>
        <v>1.5545835313048929E-3</v>
      </c>
      <c r="R269" s="10">
        <f t="shared" si="41"/>
        <v>1.5828458396726124E-2</v>
      </c>
      <c r="S269" s="10">
        <f t="shared" si="42"/>
        <v>6.2943776304771131E-6</v>
      </c>
      <c r="T269" s="10">
        <f t="shared" si="43"/>
        <v>1.7389336305661494E-2</v>
      </c>
      <c r="U269" s="11">
        <f t="shared" si="44"/>
        <v>0.1318686327587478</v>
      </c>
    </row>
    <row r="270" spans="2:21" ht="15.75" x14ac:dyDescent="0.25">
      <c r="B270" s="2">
        <v>44732</v>
      </c>
      <c r="C270" s="3">
        <v>5.5703240740741693</v>
      </c>
      <c r="D270">
        <v>0.46309999999999996</v>
      </c>
      <c r="E270">
        <v>17.659999999999997</v>
      </c>
      <c r="F270">
        <v>16.558</v>
      </c>
      <c r="G270">
        <v>3.0000000000000006E-2</v>
      </c>
      <c r="H270">
        <v>34.88000000000001</v>
      </c>
      <c r="I270">
        <f t="shared" si="36"/>
        <v>18.32200000000001</v>
      </c>
      <c r="J270" s="7">
        <v>0.1</v>
      </c>
      <c r="K270" s="7">
        <v>0.3</v>
      </c>
      <c r="L270" s="7">
        <v>0.1</v>
      </c>
      <c r="M270" s="8">
        <v>7.69</v>
      </c>
      <c r="N270" s="9">
        <f t="shared" si="37"/>
        <v>-0.39446977221190593</v>
      </c>
      <c r="O270" s="10">
        <f t="shared" si="38"/>
        <v>0.4197140050212857</v>
      </c>
      <c r="P270" s="10">
        <f t="shared" si="39"/>
        <v>-2.5244232809379718E-2</v>
      </c>
      <c r="Q270" s="10">
        <f t="shared" si="40"/>
        <v>1.5560640118891297E-3</v>
      </c>
      <c r="R270" s="10">
        <f t="shared" si="41"/>
        <v>1.5854386140990707E-2</v>
      </c>
      <c r="S270" s="10">
        <f t="shared" si="42"/>
        <v>6.3727129013416356E-6</v>
      </c>
      <c r="T270" s="10">
        <f t="shared" si="43"/>
        <v>1.7416822865781178E-2</v>
      </c>
      <c r="U270" s="11">
        <f t="shared" si="44"/>
        <v>0.13197281108539433</v>
      </c>
    </row>
    <row r="271" spans="2:21" ht="15.75" x14ac:dyDescent="0.25">
      <c r="B271" s="2">
        <v>44732</v>
      </c>
      <c r="C271" s="3">
        <v>5.5772685185186139</v>
      </c>
      <c r="D271">
        <v>0.44311111111111118</v>
      </c>
      <c r="E271">
        <v>17.669</v>
      </c>
      <c r="F271">
        <v>16.604000000000003</v>
      </c>
      <c r="G271">
        <v>3.0000000000000006E-2</v>
      </c>
      <c r="H271">
        <v>35.099999999999994</v>
      </c>
      <c r="I271">
        <f t="shared" si="36"/>
        <v>18.495999999999992</v>
      </c>
      <c r="J271" s="7">
        <v>0.1</v>
      </c>
      <c r="K271" s="7">
        <v>0.3</v>
      </c>
      <c r="L271" s="7">
        <v>0.1</v>
      </c>
      <c r="M271" s="8">
        <v>7.69</v>
      </c>
      <c r="N271" s="9">
        <f t="shared" si="37"/>
        <v>-0.39182578216668584</v>
      </c>
      <c r="O271" s="10">
        <f t="shared" si="38"/>
        <v>0.41576557093425626</v>
      </c>
      <c r="P271" s="10">
        <f t="shared" si="39"/>
        <v>-2.39397887675704E-2</v>
      </c>
      <c r="Q271" s="10">
        <f t="shared" si="40"/>
        <v>1.5352744357053519E-3</v>
      </c>
      <c r="R271" s="10">
        <f t="shared" si="41"/>
        <v>1.5557490897685926E-2</v>
      </c>
      <c r="S271" s="10">
        <f t="shared" si="42"/>
        <v>5.7311348623588986E-6</v>
      </c>
      <c r="T271" s="10">
        <f t="shared" si="43"/>
        <v>1.7098496468253638E-2</v>
      </c>
      <c r="U271" s="11">
        <f t="shared" si="44"/>
        <v>0.13076121928252901</v>
      </c>
    </row>
    <row r="272" spans="2:21" ht="15.75" x14ac:dyDescent="0.25">
      <c r="B272" s="2">
        <v>44732</v>
      </c>
      <c r="C272" s="3">
        <v>5.5842129629630586</v>
      </c>
      <c r="D272">
        <v>0.43469999999999998</v>
      </c>
      <c r="E272">
        <v>17.663000000000004</v>
      </c>
      <c r="F272">
        <v>16.597999999999999</v>
      </c>
      <c r="G272">
        <v>3.0000000000000006E-2</v>
      </c>
      <c r="H272">
        <v>35.450000000000003</v>
      </c>
      <c r="I272">
        <f t="shared" si="36"/>
        <v>18.852000000000004</v>
      </c>
      <c r="J272" s="7">
        <v>0.1</v>
      </c>
      <c r="K272" s="7">
        <v>0.3</v>
      </c>
      <c r="L272" s="7">
        <v>0.1</v>
      </c>
      <c r="M272" s="8">
        <v>7.69</v>
      </c>
      <c r="N272" s="9">
        <f t="shared" si="37"/>
        <v>-0.38487010885691642</v>
      </c>
      <c r="O272" s="10">
        <f t="shared" si="38"/>
        <v>0.40791427965202626</v>
      </c>
      <c r="P272" s="10">
        <f t="shared" si="39"/>
        <v>-2.3044170795109793E-2</v>
      </c>
      <c r="Q272" s="10">
        <f t="shared" si="40"/>
        <v>1.4812500069153473E-3</v>
      </c>
      <c r="R272" s="10">
        <f t="shared" si="41"/>
        <v>1.497546535896283E-2</v>
      </c>
      <c r="S272" s="10">
        <f t="shared" si="42"/>
        <v>5.3103380763419119E-6</v>
      </c>
      <c r="T272" s="10">
        <f t="shared" si="43"/>
        <v>1.6462025703954521E-2</v>
      </c>
      <c r="U272" s="11">
        <f t="shared" si="44"/>
        <v>0.12830442589386587</v>
      </c>
    </row>
    <row r="273" spans="2:21" ht="15.75" x14ac:dyDescent="0.25">
      <c r="B273" s="2">
        <v>44732</v>
      </c>
      <c r="C273" s="3">
        <v>5.5911574074075032</v>
      </c>
      <c r="D273">
        <v>0.44089999999999996</v>
      </c>
      <c r="E273">
        <v>17.670999999999999</v>
      </c>
      <c r="F273">
        <v>16.594000000000001</v>
      </c>
      <c r="G273">
        <v>3.0000000000000006E-2</v>
      </c>
      <c r="H273">
        <v>35.380000000000003</v>
      </c>
      <c r="I273">
        <f t="shared" si="36"/>
        <v>18.786000000000001</v>
      </c>
      <c r="J273" s="7">
        <v>0.1</v>
      </c>
      <c r="K273" s="7">
        <v>0.3</v>
      </c>
      <c r="L273" s="7">
        <v>0.1</v>
      </c>
      <c r="M273" s="8">
        <v>7.69</v>
      </c>
      <c r="N273" s="9">
        <f t="shared" si="37"/>
        <v>-0.38587953076223752</v>
      </c>
      <c r="O273" s="10">
        <f t="shared" si="38"/>
        <v>0.40934738635153839</v>
      </c>
      <c r="P273" s="10">
        <f t="shared" si="39"/>
        <v>-2.3467855589300864E-2</v>
      </c>
      <c r="Q273" s="10">
        <f t="shared" si="40"/>
        <v>1.4890301226128467E-3</v>
      </c>
      <c r="R273" s="10">
        <f t="shared" si="41"/>
        <v>1.5080875444155204E-2</v>
      </c>
      <c r="S273" s="10">
        <f t="shared" si="42"/>
        <v>5.5074024596028E-6</v>
      </c>
      <c r="T273" s="10">
        <f t="shared" si="43"/>
        <v>1.6575412969227654E-2</v>
      </c>
      <c r="U273" s="11">
        <f t="shared" si="44"/>
        <v>0.12874553572542877</v>
      </c>
    </row>
    <row r="274" spans="2:21" ht="15.75" x14ac:dyDescent="0.25">
      <c r="B274" s="2">
        <v>44732</v>
      </c>
      <c r="C274" s="3">
        <v>5.5981018518519479</v>
      </c>
      <c r="D274">
        <v>0.45269999999999999</v>
      </c>
      <c r="E274">
        <v>17.670999999999999</v>
      </c>
      <c r="F274">
        <v>16.567</v>
      </c>
      <c r="G274">
        <v>3.0000000000000006E-2</v>
      </c>
      <c r="H274">
        <v>35.299999999999997</v>
      </c>
      <c r="I274">
        <f t="shared" si="36"/>
        <v>18.732999999999997</v>
      </c>
      <c r="J274" s="7">
        <v>0.1</v>
      </c>
      <c r="K274" s="7">
        <v>0.3</v>
      </c>
      <c r="L274" s="7">
        <v>0.1</v>
      </c>
      <c r="M274" s="8">
        <v>7.69</v>
      </c>
      <c r="N274" s="9">
        <f t="shared" si="37"/>
        <v>-0.38631302516359833</v>
      </c>
      <c r="O274" s="10">
        <f t="shared" si="38"/>
        <v>0.4105055250093419</v>
      </c>
      <c r="P274" s="10">
        <f t="shared" si="39"/>
        <v>-2.4192499845743513E-2</v>
      </c>
      <c r="Q274" s="10">
        <f t="shared" si="40"/>
        <v>1.4923775341105098E-3</v>
      </c>
      <c r="R274" s="10">
        <f t="shared" si="41"/>
        <v>1.5166330745687587E-2</v>
      </c>
      <c r="S274" s="10">
        <f t="shared" si="42"/>
        <v>5.852770487862999E-6</v>
      </c>
      <c r="T274" s="10">
        <f t="shared" si="43"/>
        <v>1.6664561050285957E-2</v>
      </c>
      <c r="U274" s="11">
        <f t="shared" si="44"/>
        <v>0.12909128959881824</v>
      </c>
    </row>
    <row r="275" spans="2:21" ht="15.75" x14ac:dyDescent="0.25">
      <c r="B275" s="2">
        <v>44732</v>
      </c>
      <c r="C275" s="3">
        <v>5.6050462962963925</v>
      </c>
      <c r="D275">
        <v>0.44329999999999992</v>
      </c>
      <c r="E275">
        <v>17.667999999999999</v>
      </c>
      <c r="F275">
        <v>16.591999999999999</v>
      </c>
      <c r="G275">
        <v>3.0000000000000006E-2</v>
      </c>
      <c r="H275">
        <v>35.309999999999995</v>
      </c>
      <c r="I275">
        <f t="shared" si="36"/>
        <v>18.717999999999996</v>
      </c>
      <c r="J275" s="7">
        <v>0.1</v>
      </c>
      <c r="K275" s="7">
        <v>0.3</v>
      </c>
      <c r="L275" s="7">
        <v>0.1</v>
      </c>
      <c r="M275" s="8">
        <v>7.69</v>
      </c>
      <c r="N275" s="9">
        <f t="shared" si="37"/>
        <v>-0.38721776299978083</v>
      </c>
      <c r="O275" s="10">
        <f t="shared" si="38"/>
        <v>0.41083449086440871</v>
      </c>
      <c r="P275" s="10">
        <f t="shared" si="39"/>
        <v>-2.3616727864627846E-2</v>
      </c>
      <c r="Q275" s="10">
        <f t="shared" si="40"/>
        <v>1.4993759598255444E-3</v>
      </c>
      <c r="R275" s="10">
        <f t="shared" si="41"/>
        <v>1.5190648099543611E-2</v>
      </c>
      <c r="S275" s="10">
        <f t="shared" si="42"/>
        <v>5.5774983503188932E-6</v>
      </c>
      <c r="T275" s="10">
        <f t="shared" si="43"/>
        <v>1.6695601557719472E-2</v>
      </c>
      <c r="U275" s="11">
        <f t="shared" si="44"/>
        <v>0.12921146062838029</v>
      </c>
    </row>
    <row r="276" spans="2:21" ht="15.75" x14ac:dyDescent="0.25">
      <c r="B276" s="2">
        <v>44732</v>
      </c>
      <c r="C276" s="3">
        <v>5.6119907407408371</v>
      </c>
      <c r="D276">
        <v>0.44009999999999999</v>
      </c>
      <c r="E276">
        <v>17.68</v>
      </c>
      <c r="F276">
        <v>16.596000000000004</v>
      </c>
      <c r="G276">
        <v>3.0000000000000006E-2</v>
      </c>
      <c r="H276">
        <v>35.4</v>
      </c>
      <c r="I276">
        <f t="shared" si="36"/>
        <v>18.803999999999995</v>
      </c>
      <c r="J276" s="7">
        <v>0.1</v>
      </c>
      <c r="K276" s="7">
        <v>0.3</v>
      </c>
      <c r="L276" s="7">
        <v>0.1</v>
      </c>
      <c r="M276" s="8">
        <v>7.69</v>
      </c>
      <c r="N276" s="9">
        <f t="shared" si="37"/>
        <v>-0.38538035487930206</v>
      </c>
      <c r="O276" s="10">
        <f t="shared" si="38"/>
        <v>0.40895554137417583</v>
      </c>
      <c r="P276" s="10">
        <f t="shared" si="39"/>
        <v>-2.3575186494873702E-2</v>
      </c>
      <c r="Q276" s="10">
        <f t="shared" si="40"/>
        <v>1.4851801792689682E-3</v>
      </c>
      <c r="R276" s="10">
        <f t="shared" si="41"/>
        <v>1.5052017133858071E-2</v>
      </c>
      <c r="S276" s="10">
        <f t="shared" si="42"/>
        <v>5.5578941826807553E-6</v>
      </c>
      <c r="T276" s="10">
        <f t="shared" si="43"/>
        <v>1.6542755207309717E-2</v>
      </c>
      <c r="U276" s="11">
        <f t="shared" si="44"/>
        <v>0.12861864253408103</v>
      </c>
    </row>
    <row r="277" spans="2:21" ht="15.75" x14ac:dyDescent="0.25">
      <c r="B277" s="2">
        <v>44732</v>
      </c>
      <c r="C277" s="3">
        <v>5.6189351851852818</v>
      </c>
      <c r="D277">
        <v>0.43360000000000004</v>
      </c>
      <c r="E277">
        <v>17.683999999999997</v>
      </c>
      <c r="F277">
        <v>16.618000000000002</v>
      </c>
      <c r="G277">
        <v>3.0000000000000006E-2</v>
      </c>
      <c r="H277">
        <v>35.459999999999994</v>
      </c>
      <c r="I277">
        <f t="shared" si="36"/>
        <v>18.841999999999992</v>
      </c>
      <c r="J277" s="7">
        <v>0.1</v>
      </c>
      <c r="K277" s="7">
        <v>0.3</v>
      </c>
      <c r="L277" s="7">
        <v>0.1</v>
      </c>
      <c r="M277" s="8">
        <v>7.69</v>
      </c>
      <c r="N277" s="9">
        <f t="shared" si="37"/>
        <v>-0.38504047327188284</v>
      </c>
      <c r="O277" s="10">
        <f t="shared" si="38"/>
        <v>0.40813077168028894</v>
      </c>
      <c r="P277" s="10">
        <f t="shared" si="39"/>
        <v>-2.3090298408406019E-2</v>
      </c>
      <c r="Q277" s="10">
        <f t="shared" si="40"/>
        <v>1.4825616605743557E-3</v>
      </c>
      <c r="R277" s="10">
        <f t="shared" si="41"/>
        <v>1.499136541131133E-2</v>
      </c>
      <c r="S277" s="10">
        <f t="shared" si="42"/>
        <v>5.3316188058923766E-6</v>
      </c>
      <c r="T277" s="10">
        <f t="shared" si="43"/>
        <v>1.6479258690691577E-2</v>
      </c>
      <c r="U277" s="11">
        <f t="shared" si="44"/>
        <v>0.12837156496160501</v>
      </c>
    </row>
    <row r="278" spans="2:21" ht="15.75" x14ac:dyDescent="0.25">
      <c r="B278" s="2">
        <v>44732</v>
      </c>
      <c r="C278" s="3">
        <v>5.6258796296297264</v>
      </c>
      <c r="D278">
        <v>0.41820000000000002</v>
      </c>
      <c r="E278">
        <v>17.667999999999999</v>
      </c>
      <c r="F278">
        <v>16.636000000000003</v>
      </c>
      <c r="G278">
        <v>3.0000000000000006E-2</v>
      </c>
      <c r="H278">
        <v>35.590000000000003</v>
      </c>
      <c r="I278">
        <f t="shared" si="36"/>
        <v>18.954000000000001</v>
      </c>
      <c r="J278" s="7">
        <v>0.1</v>
      </c>
      <c r="K278" s="7">
        <v>0.3</v>
      </c>
      <c r="L278" s="7">
        <v>0.1</v>
      </c>
      <c r="M278" s="8">
        <v>7.69</v>
      </c>
      <c r="N278" s="9">
        <f t="shared" si="37"/>
        <v>-0.38362867358212827</v>
      </c>
      <c r="O278" s="10">
        <f t="shared" si="38"/>
        <v>0.40571910942281314</v>
      </c>
      <c r="P278" s="10">
        <f t="shared" si="39"/>
        <v>-2.2090435840684906E-2</v>
      </c>
      <c r="Q278" s="10">
        <f t="shared" si="40"/>
        <v>1.4717095919438315E-3</v>
      </c>
      <c r="R278" s="10">
        <f t="shared" si="41"/>
        <v>1.4814719617575654E-2</v>
      </c>
      <c r="S278" s="10">
        <f t="shared" si="42"/>
        <v>4.8798735563141627E-6</v>
      </c>
      <c r="T278" s="10">
        <f t="shared" si="43"/>
        <v>1.62913090830758E-2</v>
      </c>
      <c r="U278" s="11">
        <f t="shared" si="44"/>
        <v>0.12763741255241662</v>
      </c>
    </row>
    <row r="279" spans="2:21" ht="15.75" x14ac:dyDescent="0.25">
      <c r="B279" s="2">
        <v>44732</v>
      </c>
      <c r="C279" s="3">
        <v>5.6328240740741711</v>
      </c>
      <c r="D279">
        <v>0.4264</v>
      </c>
      <c r="E279">
        <v>17.677</v>
      </c>
      <c r="F279">
        <v>16.613</v>
      </c>
      <c r="G279">
        <v>3.0000000000000006E-2</v>
      </c>
      <c r="H279">
        <v>35.68</v>
      </c>
      <c r="I279">
        <f t="shared" si="36"/>
        <v>19.067</v>
      </c>
      <c r="J279" s="7">
        <v>0.1</v>
      </c>
      <c r="K279" s="7">
        <v>0.3</v>
      </c>
      <c r="L279" s="7">
        <v>0.1</v>
      </c>
      <c r="M279" s="8">
        <v>7.69</v>
      </c>
      <c r="N279" s="9">
        <f t="shared" si="37"/>
        <v>-0.38080837239638538</v>
      </c>
      <c r="O279" s="10">
        <f t="shared" si="38"/>
        <v>0.40331462736665447</v>
      </c>
      <c r="P279" s="10">
        <f t="shared" si="39"/>
        <v>-2.250625497026907E-2</v>
      </c>
      <c r="Q279" s="10">
        <f t="shared" si="40"/>
        <v>1.4501501648718413E-3</v>
      </c>
      <c r="R279" s="10">
        <f t="shared" si="41"/>
        <v>1.46396419783113E-2</v>
      </c>
      <c r="S279" s="10">
        <f t="shared" si="42"/>
        <v>5.0653151278676124E-6</v>
      </c>
      <c r="T279" s="10">
        <f t="shared" si="43"/>
        <v>1.6094857458311008E-2</v>
      </c>
      <c r="U279" s="11">
        <f t="shared" si="44"/>
        <v>0.12686550933295862</v>
      </c>
    </row>
    <row r="280" spans="2:21" ht="15.75" x14ac:dyDescent="0.25">
      <c r="B280" s="2">
        <v>44732</v>
      </c>
      <c r="C280" s="3">
        <v>5.6397685185186157</v>
      </c>
      <c r="D280">
        <v>0.43900000000000006</v>
      </c>
      <c r="E280">
        <v>17.663</v>
      </c>
      <c r="F280">
        <v>16.568999999999999</v>
      </c>
      <c r="G280">
        <v>3.0000000000000006E-2</v>
      </c>
      <c r="H280">
        <v>35.659999999999997</v>
      </c>
      <c r="I280">
        <f t="shared" si="36"/>
        <v>19.090999999999998</v>
      </c>
      <c r="J280" s="7">
        <v>0.1</v>
      </c>
      <c r="K280" s="7">
        <v>0.3</v>
      </c>
      <c r="L280" s="7">
        <v>0.1</v>
      </c>
      <c r="M280" s="8">
        <v>7.69</v>
      </c>
      <c r="N280" s="9">
        <f t="shared" si="37"/>
        <v>-0.37972492165880223</v>
      </c>
      <c r="O280" s="10">
        <f t="shared" si="38"/>
        <v>0.40280760567806828</v>
      </c>
      <c r="P280" s="10">
        <f t="shared" si="39"/>
        <v>-2.3082684019265998E-2</v>
      </c>
      <c r="Q280" s="10">
        <f t="shared" si="40"/>
        <v>1.4419101612878349E-3</v>
      </c>
      <c r="R280" s="10">
        <f t="shared" si="41"/>
        <v>1.4602857047288833E-2</v>
      </c>
      <c r="S280" s="10">
        <f t="shared" si="42"/>
        <v>5.3281030153327784E-6</v>
      </c>
      <c r="T280" s="10">
        <f t="shared" si="43"/>
        <v>1.6050095311591999E-2</v>
      </c>
      <c r="U280" s="11">
        <f t="shared" si="44"/>
        <v>0.12668897075748939</v>
      </c>
    </row>
    <row r="281" spans="2:21" ht="15.75" x14ac:dyDescent="0.25">
      <c r="B281" s="2">
        <v>44732</v>
      </c>
      <c r="C281" s="3">
        <v>5.6467129629630604</v>
      </c>
      <c r="D281">
        <v>0.44669999999999999</v>
      </c>
      <c r="E281">
        <v>17.655000000000001</v>
      </c>
      <c r="F281">
        <v>16.544</v>
      </c>
      <c r="G281">
        <v>3.0000000000000006E-2</v>
      </c>
      <c r="H281">
        <v>35.659999999999997</v>
      </c>
      <c r="I281">
        <f t="shared" si="36"/>
        <v>19.115999999999996</v>
      </c>
      <c r="J281" s="7">
        <v>0.1</v>
      </c>
      <c r="K281" s="7">
        <v>0.3</v>
      </c>
      <c r="L281" s="7">
        <v>0.1</v>
      </c>
      <c r="M281" s="8">
        <v>7.69</v>
      </c>
      <c r="N281" s="9">
        <f t="shared" si="37"/>
        <v>-0.37890071238728801</v>
      </c>
      <c r="O281" s="10">
        <f t="shared" si="38"/>
        <v>0.40228081188533177</v>
      </c>
      <c r="P281" s="10">
        <f t="shared" si="39"/>
        <v>-2.3380099498043729E-2</v>
      </c>
      <c r="Q281" s="10">
        <f t="shared" si="40"/>
        <v>1.4356574984759438E-3</v>
      </c>
      <c r="R281" s="10">
        <f t="shared" si="41"/>
        <v>1.4564686645000951E-2</v>
      </c>
      <c r="S281" s="10">
        <f t="shared" si="42"/>
        <v>5.4662905253842471E-6</v>
      </c>
      <c r="T281" s="10">
        <f t="shared" si="43"/>
        <v>1.6005810434002277E-2</v>
      </c>
      <c r="U281" s="11">
        <f t="shared" si="44"/>
        <v>0.12651407207896787</v>
      </c>
    </row>
    <row r="282" spans="2:21" ht="15.75" x14ac:dyDescent="0.25">
      <c r="B282" s="2">
        <v>44732</v>
      </c>
      <c r="C282" s="3">
        <v>5.653657407407505</v>
      </c>
      <c r="D282">
        <v>0.43709999999999993</v>
      </c>
      <c r="E282">
        <v>17.665999999999997</v>
      </c>
      <c r="F282">
        <v>16.583000000000002</v>
      </c>
      <c r="G282">
        <v>3.0000000000000006E-2</v>
      </c>
      <c r="H282">
        <v>35.61</v>
      </c>
      <c r="I282">
        <f t="shared" si="36"/>
        <v>19.026999999999997</v>
      </c>
      <c r="J282" s="7">
        <v>0.1</v>
      </c>
      <c r="K282" s="7">
        <v>0.3</v>
      </c>
      <c r="L282" s="7">
        <v>0.1</v>
      </c>
      <c r="M282" s="8">
        <v>7.69</v>
      </c>
      <c r="N282" s="9">
        <f t="shared" si="37"/>
        <v>-0.38115793378339219</v>
      </c>
      <c r="O282" s="10">
        <f t="shared" si="38"/>
        <v>0.40416250591265052</v>
      </c>
      <c r="P282" s="10">
        <f t="shared" si="39"/>
        <v>-2.3004572129258341E-2</v>
      </c>
      <c r="Q282" s="10">
        <f t="shared" si="40"/>
        <v>1.4528137048602481E-3</v>
      </c>
      <c r="R282" s="10">
        <f t="shared" si="41"/>
        <v>1.4701259806703393E-2</v>
      </c>
      <c r="S282" s="10">
        <f t="shared" si="42"/>
        <v>5.2921033885024969E-6</v>
      </c>
      <c r="T282" s="10">
        <f t="shared" si="43"/>
        <v>1.6159365614952143E-2</v>
      </c>
      <c r="U282" s="11">
        <f t="shared" si="44"/>
        <v>0.12711949344987236</v>
      </c>
    </row>
    <row r="283" spans="2:21" ht="15.75" x14ac:dyDescent="0.25">
      <c r="B283" s="2">
        <v>44732</v>
      </c>
      <c r="C283" s="3">
        <v>5.6606018518519496</v>
      </c>
      <c r="D283">
        <v>0.442</v>
      </c>
      <c r="E283">
        <v>17.664999999999999</v>
      </c>
      <c r="F283">
        <v>16.565000000000001</v>
      </c>
      <c r="G283">
        <v>3.0000000000000006E-2</v>
      </c>
      <c r="H283">
        <v>35.649999999999991</v>
      </c>
      <c r="I283">
        <f t="shared" si="36"/>
        <v>19.08499999999999</v>
      </c>
      <c r="J283" s="7">
        <v>0.1</v>
      </c>
      <c r="K283" s="7">
        <v>0.3</v>
      </c>
      <c r="L283" s="7">
        <v>0.1</v>
      </c>
      <c r="M283" s="8">
        <v>7.69</v>
      </c>
      <c r="N283" s="9">
        <f t="shared" si="37"/>
        <v>-0.37971036595724145</v>
      </c>
      <c r="O283" s="10">
        <f t="shared" si="38"/>
        <v>0.40293424155095647</v>
      </c>
      <c r="P283" s="10">
        <f t="shared" si="39"/>
        <v>-2.3223875593715037E-2</v>
      </c>
      <c r="Q283" s="10">
        <f t="shared" si="40"/>
        <v>1.4417996201538227E-3</v>
      </c>
      <c r="R283" s="10">
        <f t="shared" si="41"/>
        <v>1.4612040271282005E-2</v>
      </c>
      <c r="S283" s="10">
        <f t="shared" si="42"/>
        <v>5.3934839759235311E-6</v>
      </c>
      <c r="T283" s="10">
        <f t="shared" si="43"/>
        <v>1.6059233375411753E-2</v>
      </c>
      <c r="U283" s="11">
        <f t="shared" si="44"/>
        <v>0.12672503057964418</v>
      </c>
    </row>
    <row r="284" spans="2:21" ht="15.75" x14ac:dyDescent="0.25">
      <c r="B284" s="2">
        <v>44732</v>
      </c>
      <c r="C284" s="3">
        <v>5.6675462962963943</v>
      </c>
      <c r="D284">
        <v>0.43269999999999992</v>
      </c>
      <c r="E284">
        <v>17.669</v>
      </c>
      <c r="F284">
        <v>16.601999999999997</v>
      </c>
      <c r="G284">
        <v>3.0000000000000006E-2</v>
      </c>
      <c r="H284">
        <v>35.669999999999995</v>
      </c>
      <c r="I284">
        <f t="shared" si="36"/>
        <v>19.067999999999998</v>
      </c>
      <c r="J284" s="7">
        <v>0.1</v>
      </c>
      <c r="K284" s="7">
        <v>0.3</v>
      </c>
      <c r="L284" s="7">
        <v>0.1</v>
      </c>
      <c r="M284" s="8">
        <v>7.69</v>
      </c>
      <c r="N284" s="9">
        <f t="shared" si="37"/>
        <v>-0.38072613074934925</v>
      </c>
      <c r="O284" s="10">
        <f t="shared" si="38"/>
        <v>0.4032934759807007</v>
      </c>
      <c r="P284" s="10">
        <f t="shared" si="39"/>
        <v>-2.2567345231351437E-2</v>
      </c>
      <c r="Q284" s="10">
        <f t="shared" si="40"/>
        <v>1.4495238663537059E-3</v>
      </c>
      <c r="R284" s="10">
        <f t="shared" si="41"/>
        <v>1.463810649917364E-2</v>
      </c>
      <c r="S284" s="10">
        <f t="shared" si="42"/>
        <v>5.0928507079100056E-6</v>
      </c>
      <c r="T284" s="10">
        <f t="shared" si="43"/>
        <v>1.6092723216235255E-2</v>
      </c>
      <c r="U284" s="11">
        <f t="shared" si="44"/>
        <v>0.1268570976186798</v>
      </c>
    </row>
    <row r="285" spans="2:21" ht="15.75" x14ac:dyDescent="0.25">
      <c r="B285" s="2">
        <v>44732</v>
      </c>
      <c r="C285" s="3">
        <v>5.6744907407408389</v>
      </c>
      <c r="D285">
        <v>0.42611111111111111</v>
      </c>
      <c r="E285">
        <v>17.666000000000004</v>
      </c>
      <c r="F285">
        <v>16.613999999999997</v>
      </c>
      <c r="G285">
        <v>3.0000000000000006E-2</v>
      </c>
      <c r="H285">
        <v>35.522222222222219</v>
      </c>
      <c r="I285">
        <f t="shared" si="36"/>
        <v>18.908222222222221</v>
      </c>
      <c r="J285" s="7">
        <v>0.1</v>
      </c>
      <c r="K285" s="7">
        <v>0.3</v>
      </c>
      <c r="L285" s="7">
        <v>0.1</v>
      </c>
      <c r="M285" s="8">
        <v>7.69</v>
      </c>
      <c r="N285" s="9">
        <f t="shared" si="37"/>
        <v>-0.38407366207396226</v>
      </c>
      <c r="O285" s="10">
        <f t="shared" si="38"/>
        <v>0.40670137623843833</v>
      </c>
      <c r="P285" s="10">
        <f t="shared" si="39"/>
        <v>-2.262771416447612E-2</v>
      </c>
      <c r="Q285" s="10">
        <f t="shared" si="40"/>
        <v>1.475125778989042E-3</v>
      </c>
      <c r="R285" s="10">
        <f t="shared" si="41"/>
        <v>1.488654084908158E-2</v>
      </c>
      <c r="S285" s="10">
        <f t="shared" si="42"/>
        <v>5.1201344830923335E-6</v>
      </c>
      <c r="T285" s="10">
        <f t="shared" si="43"/>
        <v>1.6366786762553712E-2</v>
      </c>
      <c r="U285" s="11">
        <f t="shared" si="44"/>
        <v>0.1279327431213515</v>
      </c>
    </row>
    <row r="286" spans="2:21" ht="15.75" x14ac:dyDescent="0.25">
      <c r="B286" s="2">
        <v>44732</v>
      </c>
      <c r="C286" s="3">
        <v>5.6814351851852836</v>
      </c>
      <c r="D286">
        <v>0.42540000000000006</v>
      </c>
      <c r="E286">
        <v>17.667999999999999</v>
      </c>
      <c r="F286">
        <v>16.627000000000002</v>
      </c>
      <c r="G286">
        <v>3.0000000000000006E-2</v>
      </c>
      <c r="H286">
        <v>35.450000000000003</v>
      </c>
      <c r="I286">
        <f t="shared" si="36"/>
        <v>18.823</v>
      </c>
      <c r="J286" s="7">
        <v>0.1</v>
      </c>
      <c r="K286" s="7">
        <v>0.3</v>
      </c>
      <c r="L286" s="7">
        <v>0.1</v>
      </c>
      <c r="M286" s="8">
        <v>7.69</v>
      </c>
      <c r="N286" s="9">
        <f t="shared" si="37"/>
        <v>-0.38594841456646573</v>
      </c>
      <c r="O286" s="10">
        <f t="shared" si="38"/>
        <v>0.40854274026456994</v>
      </c>
      <c r="P286" s="10">
        <f t="shared" si="39"/>
        <v>-2.2594325698104233E-2</v>
      </c>
      <c r="Q286" s="10">
        <f t="shared" si="40"/>
        <v>1.489561787063685E-3</v>
      </c>
      <c r="R286" s="10">
        <f t="shared" si="41"/>
        <v>1.5021645356059545E-2</v>
      </c>
      <c r="S286" s="10">
        <f t="shared" si="42"/>
        <v>5.1050355375201332E-6</v>
      </c>
      <c r="T286" s="10">
        <f t="shared" si="43"/>
        <v>1.6516312178660748E-2</v>
      </c>
      <c r="U286" s="11">
        <f t="shared" si="44"/>
        <v>0.12851580517065109</v>
      </c>
    </row>
    <row r="287" spans="2:21" ht="15.75" x14ac:dyDescent="0.25">
      <c r="B287" s="2">
        <v>44732</v>
      </c>
      <c r="C287" s="3">
        <v>5.6883796296297282</v>
      </c>
      <c r="D287">
        <v>0.43259999999999998</v>
      </c>
      <c r="E287">
        <v>17.675000000000001</v>
      </c>
      <c r="F287">
        <v>16.615000000000002</v>
      </c>
      <c r="G287">
        <v>3.0000000000000006E-2</v>
      </c>
      <c r="H287">
        <v>35.429999999999993</v>
      </c>
      <c r="I287">
        <f t="shared" si="36"/>
        <v>18.814999999999991</v>
      </c>
      <c r="J287" s="7">
        <v>0.1</v>
      </c>
      <c r="K287" s="7">
        <v>0.3</v>
      </c>
      <c r="L287" s="7">
        <v>0.1</v>
      </c>
      <c r="M287" s="8">
        <v>7.69</v>
      </c>
      <c r="N287" s="9">
        <f t="shared" si="37"/>
        <v>-0.38569017078821616</v>
      </c>
      <c r="O287" s="10">
        <f t="shared" si="38"/>
        <v>0.40871644964124393</v>
      </c>
      <c r="P287" s="10">
        <f t="shared" si="39"/>
        <v>-2.3026278853027809E-2</v>
      </c>
      <c r="Q287" s="10">
        <f t="shared" si="40"/>
        <v>1.4875690784264338E-3</v>
      </c>
      <c r="R287" s="10">
        <f t="shared" si="41"/>
        <v>1.5034422258660911E-2</v>
      </c>
      <c r="S287" s="10">
        <f t="shared" si="42"/>
        <v>5.3020951781739574E-6</v>
      </c>
      <c r="T287" s="10">
        <f t="shared" si="43"/>
        <v>1.6527293432265517E-2</v>
      </c>
      <c r="U287" s="11">
        <f t="shared" si="44"/>
        <v>0.12855852142999125</v>
      </c>
    </row>
    <row r="288" spans="2:21" ht="15.75" x14ac:dyDescent="0.25">
      <c r="B288" s="2">
        <v>44732</v>
      </c>
      <c r="C288" s="3">
        <v>5.6953240740741728</v>
      </c>
      <c r="D288">
        <v>0.42060000000000003</v>
      </c>
      <c r="E288">
        <v>17.672999999999998</v>
      </c>
      <c r="F288">
        <v>16.657</v>
      </c>
      <c r="G288">
        <v>3.0000000000000006E-2</v>
      </c>
      <c r="H288">
        <v>35.370000000000005</v>
      </c>
      <c r="I288">
        <f t="shared" si="36"/>
        <v>18.713000000000005</v>
      </c>
      <c r="J288" s="7">
        <v>0.1</v>
      </c>
      <c r="K288" s="7">
        <v>0.3</v>
      </c>
      <c r="L288" s="7">
        <v>0.1</v>
      </c>
      <c r="M288" s="8">
        <v>7.69</v>
      </c>
      <c r="N288" s="9">
        <f t="shared" si="37"/>
        <v>-0.38863253505264367</v>
      </c>
      <c r="O288" s="10">
        <f t="shared" si="38"/>
        <v>0.41094426334633671</v>
      </c>
      <c r="P288" s="10">
        <f t="shared" si="39"/>
        <v>-2.2311728293693007E-2</v>
      </c>
      <c r="Q288" s="10">
        <f t="shared" si="40"/>
        <v>1.5103524730144435E-3</v>
      </c>
      <c r="R288" s="10">
        <f t="shared" si="41"/>
        <v>1.51987668819537E-2</v>
      </c>
      <c r="S288" s="10">
        <f t="shared" si="42"/>
        <v>4.9781321945158104E-6</v>
      </c>
      <c r="T288" s="10">
        <f t="shared" si="43"/>
        <v>1.6714097487162658E-2</v>
      </c>
      <c r="U288" s="11">
        <f t="shared" si="44"/>
        <v>0.12928301314234078</v>
      </c>
    </row>
    <row r="289" spans="2:21" ht="15.75" x14ac:dyDescent="0.25">
      <c r="B289" s="2">
        <v>44732</v>
      </c>
      <c r="C289" s="3">
        <v>5.7022685185186175</v>
      </c>
      <c r="D289">
        <v>0.42449999999999999</v>
      </c>
      <c r="E289">
        <v>17.675000000000001</v>
      </c>
      <c r="F289">
        <v>16.651</v>
      </c>
      <c r="G289">
        <v>3.0000000000000006E-2</v>
      </c>
      <c r="H289">
        <v>35.160000000000004</v>
      </c>
      <c r="I289">
        <f t="shared" si="36"/>
        <v>18.509000000000004</v>
      </c>
      <c r="J289" s="7">
        <v>0.1</v>
      </c>
      <c r="K289" s="7">
        <v>0.3</v>
      </c>
      <c r="L289" s="7">
        <v>0.1</v>
      </c>
      <c r="M289" s="8">
        <v>7.69</v>
      </c>
      <c r="N289" s="9">
        <f t="shared" si="37"/>
        <v>-0.39248771307535757</v>
      </c>
      <c r="O289" s="10">
        <f t="shared" si="38"/>
        <v>0.41547355340645087</v>
      </c>
      <c r="P289" s="10">
        <f t="shared" si="39"/>
        <v>-2.2985840331093303E-2</v>
      </c>
      <c r="Q289" s="10">
        <f t="shared" si="40"/>
        <v>1.5404660491512424E-3</v>
      </c>
      <c r="R289" s="10">
        <f t="shared" si="41"/>
        <v>1.5535644622216467E-2</v>
      </c>
      <c r="S289" s="10">
        <f t="shared" si="42"/>
        <v>5.2834885572651546E-6</v>
      </c>
      <c r="T289" s="10">
        <f t="shared" si="43"/>
        <v>1.7081394159924976E-2</v>
      </c>
      <c r="U289" s="11">
        <f t="shared" si="44"/>
        <v>0.13069580773661019</v>
      </c>
    </row>
    <row r="290" spans="2:21" ht="15.75" x14ac:dyDescent="0.25">
      <c r="B290" s="2">
        <v>44732</v>
      </c>
      <c r="C290" s="3">
        <v>5.7092129629630621</v>
      </c>
      <c r="D290">
        <v>0.43599999999999994</v>
      </c>
      <c r="E290">
        <v>17.667999999999999</v>
      </c>
      <c r="F290">
        <v>16.618000000000002</v>
      </c>
      <c r="G290">
        <v>3.0000000000000006E-2</v>
      </c>
      <c r="H290">
        <v>35.159999999999997</v>
      </c>
      <c r="I290">
        <f t="shared" si="36"/>
        <v>18.541999999999994</v>
      </c>
      <c r="J290" s="7">
        <v>0.1</v>
      </c>
      <c r="K290" s="7">
        <v>0.3</v>
      </c>
      <c r="L290" s="7">
        <v>0.1</v>
      </c>
      <c r="M290" s="8">
        <v>7.69</v>
      </c>
      <c r="N290" s="9">
        <f t="shared" si="37"/>
        <v>-0.39124847249506867</v>
      </c>
      <c r="O290" s="10">
        <f t="shared" si="38"/>
        <v>0.41473411713946728</v>
      </c>
      <c r="P290" s="10">
        <f t="shared" si="39"/>
        <v>-2.3485644644398646E-2</v>
      </c>
      <c r="Q290" s="10">
        <f t="shared" si="40"/>
        <v>1.5307536722972454E-3</v>
      </c>
      <c r="R290" s="10">
        <f t="shared" si="41"/>
        <v>1.5480394912750804E-2</v>
      </c>
      <c r="S290" s="10">
        <f t="shared" si="42"/>
        <v>5.5157550436297083E-6</v>
      </c>
      <c r="T290" s="10">
        <f t="shared" si="43"/>
        <v>1.7016664340091678E-2</v>
      </c>
      <c r="U290" s="11">
        <f t="shared" si="44"/>
        <v>0.13044793727802551</v>
      </c>
    </row>
    <row r="291" spans="2:21" ht="15.75" x14ac:dyDescent="0.25">
      <c r="B291" s="2">
        <v>44732</v>
      </c>
      <c r="C291" s="3">
        <v>5.7161574074075068</v>
      </c>
      <c r="D291">
        <v>0.44329999999999997</v>
      </c>
      <c r="E291">
        <v>17.673999999999999</v>
      </c>
      <c r="F291">
        <v>16.606000000000002</v>
      </c>
      <c r="G291">
        <v>3.0000000000000006E-2</v>
      </c>
      <c r="H291">
        <v>35.059999999999988</v>
      </c>
      <c r="I291">
        <f t="shared" si="36"/>
        <v>18.453999999999986</v>
      </c>
      <c r="J291" s="7">
        <v>0.1</v>
      </c>
      <c r="K291" s="7">
        <v>0.3</v>
      </c>
      <c r="L291" s="7">
        <v>0.1</v>
      </c>
      <c r="M291" s="8">
        <v>7.69</v>
      </c>
      <c r="N291" s="9">
        <f t="shared" si="37"/>
        <v>-0.39259519735415421</v>
      </c>
      <c r="O291" s="10">
        <f t="shared" si="38"/>
        <v>0.41671182399479823</v>
      </c>
      <c r="P291" s="10">
        <f t="shared" si="39"/>
        <v>-2.4116626640643977E-2</v>
      </c>
      <c r="Q291" s="10">
        <f t="shared" si="40"/>
        <v>1.541309889855473E-3</v>
      </c>
      <c r="R291" s="10">
        <f t="shared" si="41"/>
        <v>1.5628386983136452E-2</v>
      </c>
      <c r="S291" s="10">
        <f t="shared" si="42"/>
        <v>5.8161168052421887E-6</v>
      </c>
      <c r="T291" s="10">
        <f t="shared" si="43"/>
        <v>1.7175512989797165E-2</v>
      </c>
      <c r="U291" s="11">
        <f t="shared" si="44"/>
        <v>0.13105538138434897</v>
      </c>
    </row>
    <row r="292" spans="2:21" ht="15.75" x14ac:dyDescent="0.25">
      <c r="B292" s="2">
        <v>44732</v>
      </c>
      <c r="C292" s="3">
        <v>5.7231018518519514</v>
      </c>
      <c r="D292">
        <v>0.44560000000000005</v>
      </c>
      <c r="E292">
        <v>17.687000000000001</v>
      </c>
      <c r="F292">
        <v>16.622999999999998</v>
      </c>
      <c r="G292">
        <v>3.0000000000000006E-2</v>
      </c>
      <c r="H292">
        <v>34.86999999999999</v>
      </c>
      <c r="I292">
        <f t="shared" si="36"/>
        <v>18.246999999999993</v>
      </c>
      <c r="J292" s="7">
        <v>0.1</v>
      </c>
      <c r="K292" s="7">
        <v>0.3</v>
      </c>
      <c r="L292" s="7">
        <v>0.1</v>
      </c>
      <c r="M292" s="8">
        <v>7.69</v>
      </c>
      <c r="N292" s="9">
        <f t="shared" si="37"/>
        <v>-0.3968646218181498</v>
      </c>
      <c r="O292" s="10">
        <f t="shared" si="38"/>
        <v>0.42143914068066002</v>
      </c>
      <c r="P292" s="10">
        <f t="shared" si="39"/>
        <v>-2.457451886251022E-2</v>
      </c>
      <c r="Q292" s="10">
        <f t="shared" si="40"/>
        <v>1.575015280508631E-3</v>
      </c>
      <c r="R292" s="10">
        <f t="shared" si="41"/>
        <v>1.5984985436788782E-2</v>
      </c>
      <c r="S292" s="10">
        <f t="shared" si="42"/>
        <v>6.0390697732387064E-6</v>
      </c>
      <c r="T292" s="10">
        <f t="shared" si="43"/>
        <v>1.7566039787070654E-2</v>
      </c>
      <c r="U292" s="11">
        <f t="shared" si="44"/>
        <v>0.13253693744413539</v>
      </c>
    </row>
    <row r="293" spans="2:21" ht="15.75" x14ac:dyDescent="0.25">
      <c r="B293" s="2">
        <v>44732</v>
      </c>
      <c r="C293" s="3">
        <v>5.7300462962963961</v>
      </c>
      <c r="D293">
        <v>0.45380000000000004</v>
      </c>
      <c r="E293">
        <v>17.679000000000002</v>
      </c>
      <c r="F293">
        <v>16.61</v>
      </c>
      <c r="G293">
        <v>3.0000000000000006E-2</v>
      </c>
      <c r="H293">
        <v>34.730000000000004</v>
      </c>
      <c r="I293">
        <f t="shared" si="36"/>
        <v>18.120000000000005</v>
      </c>
      <c r="J293" s="7">
        <v>0.1</v>
      </c>
      <c r="K293" s="7">
        <v>0.3</v>
      </c>
      <c r="L293" s="7">
        <v>0.1</v>
      </c>
      <c r="M293" s="8">
        <v>7.69</v>
      </c>
      <c r="N293" s="9">
        <f t="shared" si="37"/>
        <v>-0.39935562645887834</v>
      </c>
      <c r="O293" s="10">
        <f t="shared" si="38"/>
        <v>0.42439293598233985</v>
      </c>
      <c r="P293" s="10">
        <f t="shared" si="39"/>
        <v>-2.5037309523461494E-2</v>
      </c>
      <c r="Q293" s="10">
        <f t="shared" si="40"/>
        <v>1.594849163843632E-3</v>
      </c>
      <c r="R293" s="10">
        <f t="shared" si="41"/>
        <v>1.6209842770053932E-2</v>
      </c>
      <c r="S293" s="10">
        <f t="shared" si="42"/>
        <v>6.2686686817361563E-6</v>
      </c>
      <c r="T293" s="10">
        <f t="shared" si="43"/>
        <v>1.78109606025793E-2</v>
      </c>
      <c r="U293" s="11">
        <f t="shared" si="44"/>
        <v>0.13345771091465378</v>
      </c>
    </row>
    <row r="294" spans="2:21" ht="15.75" x14ac:dyDescent="0.25">
      <c r="B294" s="2">
        <v>44732</v>
      </c>
      <c r="C294" s="3">
        <v>5.7369907407408407</v>
      </c>
      <c r="D294">
        <v>0.46369999999999995</v>
      </c>
      <c r="E294">
        <v>17.673999999999999</v>
      </c>
      <c r="F294">
        <v>16.586999999999996</v>
      </c>
      <c r="G294">
        <v>3.0000000000000006E-2</v>
      </c>
      <c r="H294">
        <v>34.619999999999997</v>
      </c>
      <c r="I294">
        <f t="shared" si="36"/>
        <v>18.033000000000001</v>
      </c>
      <c r="J294" s="7">
        <v>0.1</v>
      </c>
      <c r="K294" s="7">
        <v>0.3</v>
      </c>
      <c r="L294" s="7">
        <v>0.1</v>
      </c>
      <c r="M294" s="8">
        <v>7.69</v>
      </c>
      <c r="N294" s="9">
        <f t="shared" si="37"/>
        <v>-0.40073527805233339</v>
      </c>
      <c r="O294" s="10">
        <f t="shared" si="38"/>
        <v>0.42644041479509787</v>
      </c>
      <c r="P294" s="10">
        <f t="shared" si="39"/>
        <v>-2.570513674276453E-2</v>
      </c>
      <c r="Q294" s="10">
        <f t="shared" si="40"/>
        <v>1.6058876307568099E-3</v>
      </c>
      <c r="R294" s="10">
        <f t="shared" si="41"/>
        <v>1.6366628463355362E-2</v>
      </c>
      <c r="S294" s="10">
        <f t="shared" si="42"/>
        <v>6.6075405496422317E-6</v>
      </c>
      <c r="T294" s="10">
        <f t="shared" si="43"/>
        <v>1.7979123634661812E-2</v>
      </c>
      <c r="U294" s="11">
        <f t="shared" si="44"/>
        <v>0.13408625445832176</v>
      </c>
    </row>
    <row r="295" spans="2:21" ht="15.75" x14ac:dyDescent="0.25">
      <c r="B295" s="2">
        <v>44732</v>
      </c>
      <c r="C295" s="3">
        <v>5.7439351851852853</v>
      </c>
      <c r="D295">
        <v>0.46080000000000004</v>
      </c>
      <c r="E295">
        <v>17.678000000000004</v>
      </c>
      <c r="F295">
        <v>16.609999999999996</v>
      </c>
      <c r="G295">
        <v>3.0000000000000006E-2</v>
      </c>
      <c r="H295">
        <v>34.529999999999994</v>
      </c>
      <c r="I295">
        <f t="shared" si="36"/>
        <v>17.919999999999998</v>
      </c>
      <c r="J295" s="7">
        <v>0.1</v>
      </c>
      <c r="K295" s="7">
        <v>0.3</v>
      </c>
      <c r="L295" s="7">
        <v>0.1</v>
      </c>
      <c r="M295" s="8">
        <v>7.69</v>
      </c>
      <c r="N295" s="9">
        <f t="shared" si="37"/>
        <v>-0.40355411451690032</v>
      </c>
      <c r="O295" s="10">
        <f t="shared" si="38"/>
        <v>0.42912946428571436</v>
      </c>
      <c r="P295" s="10">
        <f t="shared" si="39"/>
        <v>-2.5575349768813985E-2</v>
      </c>
      <c r="Q295" s="10">
        <f t="shared" si="40"/>
        <v>1.6285592334351951E-3</v>
      </c>
      <c r="R295" s="10">
        <f t="shared" si="41"/>
        <v>1.6573688740632978E-2</v>
      </c>
      <c r="S295" s="10">
        <f t="shared" si="42"/>
        <v>6.5409851579717373E-6</v>
      </c>
      <c r="T295" s="10">
        <f t="shared" si="43"/>
        <v>1.8208788959226146E-2</v>
      </c>
      <c r="U295" s="11">
        <f t="shared" si="44"/>
        <v>0.13493994575078999</v>
      </c>
    </row>
    <row r="296" spans="2:21" ht="15.75" x14ac:dyDescent="0.25">
      <c r="B296" s="2">
        <v>44732</v>
      </c>
      <c r="C296" s="3">
        <v>5.75087962962973</v>
      </c>
      <c r="D296">
        <v>0.4607</v>
      </c>
      <c r="E296">
        <v>17.686</v>
      </c>
      <c r="F296">
        <v>16.621999999999996</v>
      </c>
      <c r="G296">
        <v>3.0000000000000006E-2</v>
      </c>
      <c r="H296">
        <v>34.339999999999996</v>
      </c>
      <c r="I296">
        <f t="shared" si="36"/>
        <v>17.718</v>
      </c>
      <c r="J296" s="7">
        <v>0.1</v>
      </c>
      <c r="K296" s="7">
        <v>0.3</v>
      </c>
      <c r="L296" s="7">
        <v>0.1</v>
      </c>
      <c r="M296" s="8">
        <v>7.69</v>
      </c>
      <c r="N296" s="9">
        <f t="shared" si="37"/>
        <v>-0.40795804830416837</v>
      </c>
      <c r="O296" s="10">
        <f t="shared" si="38"/>
        <v>0.43402189863415735</v>
      </c>
      <c r="P296" s="10">
        <f t="shared" si="39"/>
        <v>-2.6063850329988994E-2</v>
      </c>
      <c r="Q296" s="10">
        <f t="shared" si="40"/>
        <v>1.6642976917614618E-3</v>
      </c>
      <c r="R296" s="10">
        <f t="shared" si="41"/>
        <v>1.6953750764459888E-2</v>
      </c>
      <c r="S296" s="10">
        <f t="shared" si="42"/>
        <v>6.7932429402406759E-6</v>
      </c>
      <c r="T296" s="10">
        <f t="shared" si="43"/>
        <v>1.8624841699161593E-2</v>
      </c>
      <c r="U296" s="11">
        <f t="shared" si="44"/>
        <v>0.13647286066893152</v>
      </c>
    </row>
    <row r="297" spans="2:21" ht="15.75" x14ac:dyDescent="0.25">
      <c r="B297" s="2">
        <v>44732</v>
      </c>
      <c r="C297" s="3">
        <v>5.7578240740741746</v>
      </c>
      <c r="D297">
        <v>0.46850000000000003</v>
      </c>
      <c r="E297">
        <v>17.681000000000001</v>
      </c>
      <c r="F297">
        <v>16.609000000000002</v>
      </c>
      <c r="G297">
        <v>3.0000000000000006E-2</v>
      </c>
      <c r="H297">
        <v>34.159999999999989</v>
      </c>
      <c r="I297">
        <f t="shared" si="36"/>
        <v>17.550999999999988</v>
      </c>
      <c r="J297" s="7">
        <v>0.1</v>
      </c>
      <c r="K297" s="7">
        <v>0.3</v>
      </c>
      <c r="L297" s="7">
        <v>0.1</v>
      </c>
      <c r="M297" s="8">
        <v>7.69</v>
      </c>
      <c r="N297" s="9">
        <f t="shared" si="37"/>
        <v>-0.41138974459160293</v>
      </c>
      <c r="O297" s="10">
        <f t="shared" si="38"/>
        <v>0.43815167226938667</v>
      </c>
      <c r="P297" s="10">
        <f t="shared" si="39"/>
        <v>-2.6761927677783744E-2</v>
      </c>
      <c r="Q297" s="10">
        <f t="shared" si="40"/>
        <v>1.6924152195514431E-3</v>
      </c>
      <c r="R297" s="10">
        <f t="shared" si="41"/>
        <v>1.7277919912121405E-2</v>
      </c>
      <c r="S297" s="10">
        <f t="shared" si="42"/>
        <v>7.1620077303092781E-6</v>
      </c>
      <c r="T297" s="10">
        <f t="shared" si="43"/>
        <v>1.8977497139403159E-2</v>
      </c>
      <c r="U297" s="11">
        <f t="shared" si="44"/>
        <v>0.13775883688316753</v>
      </c>
    </row>
    <row r="298" spans="2:21" ht="15.75" x14ac:dyDescent="0.25">
      <c r="B298" s="2">
        <v>44732</v>
      </c>
      <c r="C298" s="3">
        <v>5.7647685185186193</v>
      </c>
      <c r="D298">
        <v>0.47199999999999998</v>
      </c>
      <c r="E298">
        <v>17.677999999999997</v>
      </c>
      <c r="F298">
        <v>16.61</v>
      </c>
      <c r="G298">
        <v>3.0000000000000006E-2</v>
      </c>
      <c r="H298">
        <v>33.969999999999992</v>
      </c>
      <c r="I298">
        <f t="shared" si="36"/>
        <v>17.359999999999992</v>
      </c>
      <c r="J298" s="7">
        <v>0.1</v>
      </c>
      <c r="K298" s="7">
        <v>0.3</v>
      </c>
      <c r="L298" s="7">
        <v>0.1</v>
      </c>
      <c r="M298" s="8">
        <v>7.69</v>
      </c>
      <c r="N298" s="9">
        <f t="shared" si="37"/>
        <v>-0.41572036462868217</v>
      </c>
      <c r="O298" s="10">
        <f t="shared" si="38"/>
        <v>0.44297235023041498</v>
      </c>
      <c r="P298" s="10">
        <f t="shared" si="39"/>
        <v>-2.7251985601732864E-2</v>
      </c>
      <c r="Q298" s="10">
        <f t="shared" si="40"/>
        <v>1.7282342156700451E-3</v>
      </c>
      <c r="R298" s="10">
        <f t="shared" si="41"/>
        <v>1.7660205276179165E-2</v>
      </c>
      <c r="S298" s="10">
        <f t="shared" si="42"/>
        <v>7.4267071923705543E-6</v>
      </c>
      <c r="T298" s="10">
        <f t="shared" si="43"/>
        <v>1.9395866199041583E-2</v>
      </c>
      <c r="U298" s="11">
        <f t="shared" si="44"/>
        <v>0.13926904250062747</v>
      </c>
    </row>
    <row r="299" spans="2:21" ht="15.75" x14ac:dyDescent="0.25">
      <c r="B299" s="2">
        <v>44732</v>
      </c>
      <c r="C299" s="3">
        <v>5.7717129629630639</v>
      </c>
      <c r="D299">
        <v>0.49450000000000005</v>
      </c>
      <c r="E299">
        <v>17.670999999999999</v>
      </c>
      <c r="F299">
        <v>16.57</v>
      </c>
      <c r="G299">
        <v>3.0000000000000006E-2</v>
      </c>
      <c r="H299">
        <v>33.72</v>
      </c>
      <c r="I299">
        <f t="shared" si="36"/>
        <v>17.149999999999999</v>
      </c>
      <c r="J299" s="7">
        <v>0.1</v>
      </c>
      <c r="K299" s="7">
        <v>0.3</v>
      </c>
      <c r="L299" s="7">
        <v>0.1</v>
      </c>
      <c r="M299" s="8">
        <v>7.69</v>
      </c>
      <c r="N299" s="9">
        <f t="shared" si="37"/>
        <v>-0.41961023043119794</v>
      </c>
      <c r="O299" s="10">
        <f t="shared" si="38"/>
        <v>0.44839650145772603</v>
      </c>
      <c r="P299" s="10">
        <f t="shared" si="39"/>
        <v>-2.8786271026528042E-2</v>
      </c>
      <c r="Q299" s="10">
        <f t="shared" si="40"/>
        <v>1.7607274548252308E-3</v>
      </c>
      <c r="R299" s="10">
        <f t="shared" si="41"/>
        <v>1.8095348026757562E-2</v>
      </c>
      <c r="S299" s="10">
        <f t="shared" si="42"/>
        <v>8.2864939961272803E-6</v>
      </c>
      <c r="T299" s="10">
        <f t="shared" si="43"/>
        <v>1.986436197557892E-2</v>
      </c>
      <c r="U299" s="11">
        <f t="shared" si="44"/>
        <v>0.14094098756422463</v>
      </c>
    </row>
    <row r="300" spans="2:21" ht="15.75" x14ac:dyDescent="0.25">
      <c r="B300" s="2">
        <v>44732</v>
      </c>
      <c r="C300" s="3">
        <v>5.7786574074075086</v>
      </c>
      <c r="D300">
        <v>0.46729999999999999</v>
      </c>
      <c r="E300">
        <v>17.676000000000002</v>
      </c>
      <c r="F300">
        <v>16.643000000000004</v>
      </c>
      <c r="G300">
        <v>3.0000000000000006E-2</v>
      </c>
      <c r="H300">
        <v>33.6</v>
      </c>
      <c r="I300">
        <f t="shared" si="36"/>
        <v>16.956999999999997</v>
      </c>
      <c r="J300" s="7">
        <v>0.1</v>
      </c>
      <c r="K300" s="7">
        <v>0.3</v>
      </c>
      <c r="L300" s="7">
        <v>0.1</v>
      </c>
      <c r="M300" s="8">
        <v>7.69</v>
      </c>
      <c r="N300" s="9">
        <f t="shared" si="37"/>
        <v>-0.42587335433983642</v>
      </c>
      <c r="O300" s="10">
        <f t="shared" si="38"/>
        <v>0.45350002948634793</v>
      </c>
      <c r="P300" s="10">
        <f t="shared" si="39"/>
        <v>-2.7626675146511556E-2</v>
      </c>
      <c r="Q300" s="10">
        <f t="shared" si="40"/>
        <v>1.8136811393666388E-3</v>
      </c>
      <c r="R300" s="10">
        <f t="shared" si="41"/>
        <v>1.8509604906970657E-2</v>
      </c>
      <c r="S300" s="10">
        <f t="shared" si="42"/>
        <v>7.6323317965087935E-6</v>
      </c>
      <c r="T300" s="10">
        <f t="shared" si="43"/>
        <v>2.0330918378133802E-2</v>
      </c>
      <c r="U300" s="11">
        <f t="shared" si="44"/>
        <v>0.14258652944136693</v>
      </c>
    </row>
    <row r="301" spans="2:21" ht="15.75" x14ac:dyDescent="0.25">
      <c r="B301" s="2">
        <v>44732</v>
      </c>
      <c r="C301" s="3">
        <v>5.7856018518519532</v>
      </c>
      <c r="D301">
        <v>0.47960000000000003</v>
      </c>
      <c r="E301">
        <v>17.678999999999998</v>
      </c>
      <c r="F301">
        <v>16.637</v>
      </c>
      <c r="G301">
        <v>3.0000000000000006E-2</v>
      </c>
      <c r="H301">
        <v>33.319999999999993</v>
      </c>
      <c r="I301">
        <f t="shared" si="36"/>
        <v>16.682999999999993</v>
      </c>
      <c r="J301" s="7">
        <v>0.1</v>
      </c>
      <c r="K301" s="7">
        <v>0.3</v>
      </c>
      <c r="L301" s="7">
        <v>0.1</v>
      </c>
      <c r="M301" s="8">
        <v>7.69</v>
      </c>
      <c r="N301" s="9">
        <f t="shared" si="37"/>
        <v>-0.43215799927687509</v>
      </c>
      <c r="O301" s="10">
        <f t="shared" si="38"/>
        <v>0.46094827069471939</v>
      </c>
      <c r="P301" s="10">
        <f t="shared" si="39"/>
        <v>-2.8790271417844328E-2</v>
      </c>
      <c r="Q301" s="10">
        <f t="shared" si="40"/>
        <v>1.8676053633899156E-3</v>
      </c>
      <c r="R301" s="10">
        <f t="shared" si="41"/>
        <v>1.9122597743080703E-2</v>
      </c>
      <c r="S301" s="10">
        <f t="shared" si="42"/>
        <v>8.2887972831314415E-6</v>
      </c>
      <c r="T301" s="10">
        <f t="shared" si="43"/>
        <v>2.099849190375375E-2</v>
      </c>
      <c r="U301" s="11">
        <f t="shared" si="44"/>
        <v>0.14490856394207263</v>
      </c>
    </row>
    <row r="302" spans="2:21" ht="15.75" x14ac:dyDescent="0.25">
      <c r="B302" s="2">
        <v>44732</v>
      </c>
      <c r="C302" s="3">
        <v>5.7925462962963978</v>
      </c>
      <c r="D302">
        <v>0.47799999999999992</v>
      </c>
      <c r="E302">
        <v>17.683999999999997</v>
      </c>
      <c r="F302">
        <v>16.646999999999998</v>
      </c>
      <c r="G302">
        <v>3.0000000000000006E-2</v>
      </c>
      <c r="H302">
        <v>33.28</v>
      </c>
      <c r="I302">
        <f t="shared" si="36"/>
        <v>16.633000000000003</v>
      </c>
      <c r="J302" s="7">
        <v>0.1</v>
      </c>
      <c r="K302" s="7">
        <v>0.3</v>
      </c>
      <c r="L302" s="7">
        <v>0.1</v>
      </c>
      <c r="M302" s="8">
        <v>7.69</v>
      </c>
      <c r="N302" s="9">
        <f t="shared" si="37"/>
        <v>-0.43350927256994681</v>
      </c>
      <c r="O302" s="10">
        <f t="shared" si="38"/>
        <v>0.46233391450730471</v>
      </c>
      <c r="P302" s="10">
        <f t="shared" si="39"/>
        <v>-2.8824641937357929E-2</v>
      </c>
      <c r="Q302" s="10">
        <f t="shared" si="40"/>
        <v>1.8793028940412449E-3</v>
      </c>
      <c r="R302" s="10">
        <f t="shared" si="41"/>
        <v>1.9237738365328293E-2</v>
      </c>
      <c r="S302" s="10">
        <f t="shared" si="42"/>
        <v>8.308599828168935E-6</v>
      </c>
      <c r="T302" s="10">
        <f t="shared" si="43"/>
        <v>2.1125349859197704E-2</v>
      </c>
      <c r="U302" s="11">
        <f t="shared" si="44"/>
        <v>0.1453456220847319</v>
      </c>
    </row>
    <row r="303" spans="2:21" ht="15.75" x14ac:dyDescent="0.25">
      <c r="B303" s="2">
        <v>44732</v>
      </c>
      <c r="C303" s="3">
        <v>5.7994907407408425</v>
      </c>
      <c r="D303">
        <v>0.48320000000000007</v>
      </c>
      <c r="E303">
        <v>17.684000000000001</v>
      </c>
      <c r="F303">
        <v>16.651</v>
      </c>
      <c r="G303">
        <v>3.0000000000000006E-2</v>
      </c>
      <c r="H303">
        <v>33.1</v>
      </c>
      <c r="I303">
        <f t="shared" si="36"/>
        <v>16.449000000000002</v>
      </c>
      <c r="J303" s="7">
        <v>0.1</v>
      </c>
      <c r="K303" s="7">
        <v>0.3</v>
      </c>
      <c r="L303" s="7">
        <v>0.1</v>
      </c>
      <c r="M303" s="8">
        <v>7.69</v>
      </c>
      <c r="N303" s="9">
        <f t="shared" si="37"/>
        <v>-0.43814619070972421</v>
      </c>
      <c r="O303" s="10">
        <f t="shared" si="38"/>
        <v>0.46750562344215452</v>
      </c>
      <c r="P303" s="10">
        <f t="shared" si="39"/>
        <v>-2.9359432732430312E-2</v>
      </c>
      <c r="Q303" s="10">
        <f t="shared" si="40"/>
        <v>1.9197208443344203E-3</v>
      </c>
      <c r="R303" s="10">
        <f t="shared" si="41"/>
        <v>1.9670535715503378E-2</v>
      </c>
      <c r="S303" s="10">
        <f t="shared" si="42"/>
        <v>8.619762903701006E-6</v>
      </c>
      <c r="T303" s="10">
        <f t="shared" si="43"/>
        <v>2.15988763227415E-2</v>
      </c>
      <c r="U303" s="11">
        <f t="shared" si="44"/>
        <v>0.14696556168960639</v>
      </c>
    </row>
    <row r="304" spans="2:21" ht="15.75" x14ac:dyDescent="0.25">
      <c r="B304" s="2">
        <v>44732</v>
      </c>
      <c r="C304" s="3">
        <v>5.8064351851852871</v>
      </c>
      <c r="D304">
        <v>0.50409999999999988</v>
      </c>
      <c r="E304">
        <v>17.683000000000003</v>
      </c>
      <c r="F304">
        <v>16.624000000000002</v>
      </c>
      <c r="G304">
        <v>3.0000000000000006E-2</v>
      </c>
      <c r="H304">
        <v>32.75</v>
      </c>
      <c r="I304">
        <f t="shared" si="36"/>
        <v>16.125999999999998</v>
      </c>
      <c r="J304" s="7">
        <v>0.1</v>
      </c>
      <c r="K304" s="7">
        <v>0.3</v>
      </c>
      <c r="L304" s="7">
        <v>0.1</v>
      </c>
      <c r="M304" s="8">
        <v>7.69</v>
      </c>
      <c r="N304" s="9">
        <f t="shared" si="37"/>
        <v>-0.44555345647199218</v>
      </c>
      <c r="O304" s="10">
        <f t="shared" si="38"/>
        <v>0.47686965149448107</v>
      </c>
      <c r="P304" s="10">
        <f t="shared" si="39"/>
        <v>-3.1316195022488905E-2</v>
      </c>
      <c r="Q304" s="10">
        <f t="shared" si="40"/>
        <v>1.9851788257413947E-3</v>
      </c>
      <c r="R304" s="10">
        <f t="shared" si="41"/>
        <v>2.0466419806482106E-2</v>
      </c>
      <c r="S304" s="10">
        <f t="shared" si="42"/>
        <v>9.8070407068655884E-6</v>
      </c>
      <c r="T304" s="10">
        <f t="shared" si="43"/>
        <v>2.2461405672930368E-2</v>
      </c>
      <c r="U304" s="11">
        <f t="shared" si="44"/>
        <v>0.14987129702825144</v>
      </c>
    </row>
    <row r="305" spans="2:21" ht="15.75" x14ac:dyDescent="0.25">
      <c r="B305" s="2">
        <v>44732</v>
      </c>
      <c r="C305" s="3">
        <v>5.8133796296297318</v>
      </c>
      <c r="D305">
        <v>0.52080000000000004</v>
      </c>
      <c r="E305">
        <v>17.681000000000001</v>
      </c>
      <c r="F305">
        <v>16.600999999999999</v>
      </c>
      <c r="G305">
        <v>3.0000000000000006E-2</v>
      </c>
      <c r="H305">
        <v>32.499999999999993</v>
      </c>
      <c r="I305">
        <f t="shared" si="36"/>
        <v>15.898999999999994</v>
      </c>
      <c r="J305" s="7">
        <v>0.1</v>
      </c>
      <c r="K305" s="7">
        <v>0.3</v>
      </c>
      <c r="L305" s="7">
        <v>0.1</v>
      </c>
      <c r="M305" s="8">
        <v>7.69</v>
      </c>
      <c r="N305" s="9">
        <f t="shared" si="37"/>
        <v>-0.45082253750195822</v>
      </c>
      <c r="O305" s="10">
        <f t="shared" si="38"/>
        <v>0.48367821875589678</v>
      </c>
      <c r="P305" s="10">
        <f t="shared" si="39"/>
        <v>-3.2855681253938597E-2</v>
      </c>
      <c r="Q305" s="10">
        <f t="shared" si="40"/>
        <v>2.0324096031970455E-3</v>
      </c>
      <c r="R305" s="10">
        <f t="shared" si="41"/>
        <v>2.1055015736898944E-2</v>
      </c>
      <c r="S305" s="10">
        <f t="shared" si="42"/>
        <v>1.0794957906604122E-5</v>
      </c>
      <c r="T305" s="10">
        <f t="shared" si="43"/>
        <v>2.3098220298002594E-2</v>
      </c>
      <c r="U305" s="11">
        <f t="shared" si="44"/>
        <v>0.15198098663320553</v>
      </c>
    </row>
    <row r="306" spans="2:21" ht="15.75" x14ac:dyDescent="0.25">
      <c r="B306" s="2">
        <v>44732</v>
      </c>
      <c r="C306" s="3">
        <v>5.8203240740741764</v>
      </c>
      <c r="D306">
        <v>0.51430000000000009</v>
      </c>
      <c r="E306">
        <v>17.681999999999999</v>
      </c>
      <c r="F306">
        <v>16.634999999999998</v>
      </c>
      <c r="G306">
        <v>3.0000000000000006E-2</v>
      </c>
      <c r="H306">
        <v>32.21</v>
      </c>
      <c r="I306">
        <f t="shared" si="36"/>
        <v>15.575000000000003</v>
      </c>
      <c r="J306" s="7">
        <v>0.1</v>
      </c>
      <c r="K306" s="7">
        <v>0.3</v>
      </c>
      <c r="L306" s="7">
        <v>0.1</v>
      </c>
      <c r="M306" s="8">
        <v>7.69</v>
      </c>
      <c r="N306" s="9">
        <f t="shared" si="37"/>
        <v>-0.46054922976639207</v>
      </c>
      <c r="O306" s="10">
        <f t="shared" si="38"/>
        <v>0.4937399678972712</v>
      </c>
      <c r="P306" s="10">
        <f t="shared" si="39"/>
        <v>-3.319073813087918E-2</v>
      </c>
      <c r="Q306" s="10">
        <f t="shared" si="40"/>
        <v>2.1210559303841705E-3</v>
      </c>
      <c r="R306" s="10">
        <f t="shared" si="41"/>
        <v>2.1940124030927856E-2</v>
      </c>
      <c r="S306" s="10">
        <f t="shared" si="42"/>
        <v>1.1016250976725973E-5</v>
      </c>
      <c r="T306" s="10">
        <f t="shared" si="43"/>
        <v>2.407219621228875E-2</v>
      </c>
      <c r="U306" s="11">
        <f t="shared" si="44"/>
        <v>0.15515217114912944</v>
      </c>
    </row>
    <row r="307" spans="2:21" ht="15.75" x14ac:dyDescent="0.25">
      <c r="B307" s="2">
        <v>44732</v>
      </c>
      <c r="C307" s="3">
        <v>5.827268518518621</v>
      </c>
      <c r="D307">
        <v>0.52270000000000005</v>
      </c>
      <c r="E307">
        <v>17.681000000000004</v>
      </c>
      <c r="F307">
        <v>16.66</v>
      </c>
      <c r="G307">
        <v>3.0000000000000006E-2</v>
      </c>
      <c r="H307">
        <v>31.73</v>
      </c>
      <c r="I307">
        <f t="shared" si="36"/>
        <v>15.07</v>
      </c>
      <c r="J307" s="7">
        <v>0.1</v>
      </c>
      <c r="K307" s="7">
        <v>0.3</v>
      </c>
      <c r="L307" s="7">
        <v>0.1</v>
      </c>
      <c r="M307" s="8">
        <v>7.69</v>
      </c>
      <c r="N307" s="9">
        <f t="shared" si="37"/>
        <v>-0.47571324969210249</v>
      </c>
      <c r="O307" s="10">
        <f t="shared" si="38"/>
        <v>0.51028533510285334</v>
      </c>
      <c r="P307" s="10">
        <f t="shared" si="39"/>
        <v>-3.4572085410750859E-2</v>
      </c>
      <c r="Q307" s="10">
        <f t="shared" si="40"/>
        <v>2.2630309593262067E-3</v>
      </c>
      <c r="R307" s="10">
        <f t="shared" si="41"/>
        <v>2.3435201089892815E-2</v>
      </c>
      <c r="S307" s="10">
        <f t="shared" si="42"/>
        <v>1.1952290896482524E-5</v>
      </c>
      <c r="T307" s="10">
        <f t="shared" si="43"/>
        <v>2.5710184340115506E-2</v>
      </c>
      <c r="U307" s="11">
        <f t="shared" si="44"/>
        <v>0.16034395635668813</v>
      </c>
    </row>
    <row r="308" spans="2:21" ht="15.75" x14ac:dyDescent="0.25">
      <c r="B308" s="2">
        <v>44732</v>
      </c>
      <c r="C308" s="3">
        <v>5.8342129629630657</v>
      </c>
      <c r="D308">
        <v>0.5323</v>
      </c>
      <c r="E308">
        <v>17.696000000000002</v>
      </c>
      <c r="F308">
        <v>16.676000000000002</v>
      </c>
      <c r="G308">
        <v>3.0000000000000006E-2</v>
      </c>
      <c r="H308">
        <v>31.380000000000003</v>
      </c>
      <c r="I308">
        <f t="shared" si="36"/>
        <v>14.704000000000001</v>
      </c>
      <c r="J308" s="7">
        <v>0.1</v>
      </c>
      <c r="K308" s="7">
        <v>0.3</v>
      </c>
      <c r="L308" s="7">
        <v>0.1</v>
      </c>
      <c r="M308" s="8">
        <v>7.69</v>
      </c>
      <c r="N308" s="9">
        <f t="shared" si="37"/>
        <v>-0.48670792429439674</v>
      </c>
      <c r="O308" s="10">
        <f t="shared" si="38"/>
        <v>0.52298694232861809</v>
      </c>
      <c r="P308" s="10">
        <f t="shared" si="39"/>
        <v>-3.6279018034221309E-2</v>
      </c>
      <c r="Q308" s="10">
        <f t="shared" si="40"/>
        <v>2.3688460357096023E-3</v>
      </c>
      <c r="R308" s="10">
        <f t="shared" si="41"/>
        <v>2.461638076616136E-2</v>
      </c>
      <c r="S308" s="10">
        <f t="shared" si="42"/>
        <v>1.3161671495273551E-5</v>
      </c>
      <c r="T308" s="10">
        <f t="shared" si="43"/>
        <v>2.6998388473366237E-2</v>
      </c>
      <c r="U308" s="11">
        <f t="shared" si="44"/>
        <v>0.1643118634589914</v>
      </c>
    </row>
    <row r="309" spans="2:21" ht="15.75" x14ac:dyDescent="0.25">
      <c r="B309" s="2">
        <v>44732</v>
      </c>
      <c r="C309" s="3">
        <v>5.8411574074075103</v>
      </c>
      <c r="D309">
        <v>0.54479999999999995</v>
      </c>
      <c r="E309">
        <v>17.698999999999998</v>
      </c>
      <c r="F309">
        <v>16.686</v>
      </c>
      <c r="G309">
        <v>3.0000000000000006E-2</v>
      </c>
      <c r="H309">
        <v>30.96</v>
      </c>
      <c r="I309">
        <f t="shared" si="36"/>
        <v>14.274000000000001</v>
      </c>
      <c r="J309" s="7">
        <v>0.1</v>
      </c>
      <c r="K309" s="7">
        <v>0.3</v>
      </c>
      <c r="L309" s="7">
        <v>0.1</v>
      </c>
      <c r="M309" s="8">
        <v>7.69</v>
      </c>
      <c r="N309" s="9">
        <f t="shared" si="37"/>
        <v>-0.50050823796852928</v>
      </c>
      <c r="O309" s="10">
        <f t="shared" si="38"/>
        <v>0.538741768249965</v>
      </c>
      <c r="P309" s="10">
        <f t="shared" si="39"/>
        <v>-3.8233530281435724E-2</v>
      </c>
      <c r="Q309" s="10">
        <f t="shared" si="40"/>
        <v>2.5050849627436199E-3</v>
      </c>
      <c r="R309" s="10">
        <f t="shared" si="41"/>
        <v>2.6121842357138911E-2</v>
      </c>
      <c r="S309" s="10">
        <f t="shared" si="42"/>
        <v>1.4618028377814624E-5</v>
      </c>
      <c r="T309" s="10">
        <f t="shared" si="43"/>
        <v>2.8641545348260345E-2</v>
      </c>
      <c r="U309" s="11">
        <f t="shared" si="44"/>
        <v>0.16923813207507446</v>
      </c>
    </row>
    <row r="310" spans="2:21" ht="15.75" x14ac:dyDescent="0.25">
      <c r="B310" s="2">
        <v>44732</v>
      </c>
      <c r="C310" s="3">
        <v>5.848101851851955</v>
      </c>
      <c r="D310">
        <v>0.56919999999999993</v>
      </c>
      <c r="E310">
        <v>17.690000000000001</v>
      </c>
      <c r="F310">
        <v>16.666</v>
      </c>
      <c r="G310">
        <v>3.0000000000000006E-2</v>
      </c>
      <c r="H310">
        <v>30.46</v>
      </c>
      <c r="I310">
        <f t="shared" si="36"/>
        <v>13.794</v>
      </c>
      <c r="J310" s="7">
        <v>0.1</v>
      </c>
      <c r="K310" s="7">
        <v>0.3</v>
      </c>
      <c r="L310" s="7">
        <v>0.1</v>
      </c>
      <c r="M310" s="8">
        <v>7.69</v>
      </c>
      <c r="N310" s="9">
        <f t="shared" si="37"/>
        <v>-0.51610348749108892</v>
      </c>
      <c r="O310" s="10">
        <f t="shared" si="38"/>
        <v>0.55748876323038998</v>
      </c>
      <c r="P310" s="10">
        <f t="shared" si="39"/>
        <v>-4.138527573930114E-2</v>
      </c>
      <c r="Q310" s="10">
        <f t="shared" si="40"/>
        <v>2.663628098004646E-3</v>
      </c>
      <c r="R310" s="10">
        <f t="shared" si="41"/>
        <v>2.7971434901533483E-2</v>
      </c>
      <c r="S310" s="10">
        <f t="shared" si="42"/>
        <v>1.7127410480179873E-5</v>
      </c>
      <c r="T310" s="10">
        <f t="shared" si="43"/>
        <v>3.065219041001831E-2</v>
      </c>
      <c r="U310" s="11">
        <f t="shared" si="44"/>
        <v>0.17507766964983945</v>
      </c>
    </row>
    <row r="311" spans="2:21" ht="15.75" x14ac:dyDescent="0.25">
      <c r="B311" s="2">
        <v>44732</v>
      </c>
      <c r="C311" s="3">
        <v>5.8550462962963996</v>
      </c>
      <c r="D311">
        <v>0.59010000000000007</v>
      </c>
      <c r="E311">
        <v>17.690000000000001</v>
      </c>
      <c r="F311">
        <v>16.667000000000002</v>
      </c>
      <c r="G311">
        <v>3.0000000000000006E-2</v>
      </c>
      <c r="H311">
        <v>29.979999999999997</v>
      </c>
      <c r="I311">
        <f t="shared" si="36"/>
        <v>13.312999999999995</v>
      </c>
      <c r="J311" s="7">
        <v>0.1</v>
      </c>
      <c r="K311" s="7">
        <v>0.3</v>
      </c>
      <c r="L311" s="7">
        <v>0.1</v>
      </c>
      <c r="M311" s="8">
        <v>7.69</v>
      </c>
      <c r="N311" s="9">
        <f t="shared" si="37"/>
        <v>-0.53324446800073655</v>
      </c>
      <c r="O311" s="10">
        <f t="shared" si="38"/>
        <v>0.57763088710283206</v>
      </c>
      <c r="P311" s="10">
        <f t="shared" si="39"/>
        <v>-4.4386419102095488E-2</v>
      </c>
      <c r="Q311" s="10">
        <f t="shared" si="40"/>
        <v>2.8434966265338856E-3</v>
      </c>
      <c r="R311" s="10">
        <f t="shared" si="41"/>
        <v>3.0029169756168421E-2</v>
      </c>
      <c r="S311" s="10">
        <f t="shared" si="42"/>
        <v>1.9701542007068676E-5</v>
      </c>
      <c r="T311" s="10">
        <f t="shared" si="43"/>
        <v>3.2892367924709377E-2</v>
      </c>
      <c r="U311" s="11">
        <f t="shared" si="44"/>
        <v>0.18136253175534736</v>
      </c>
    </row>
    <row r="312" spans="2:21" ht="15.75" x14ac:dyDescent="0.25">
      <c r="B312" s="2">
        <v>44732</v>
      </c>
      <c r="C312" s="3">
        <v>5.8619907407408443</v>
      </c>
      <c r="D312">
        <v>0.60529999999999995</v>
      </c>
      <c r="E312">
        <v>17.695</v>
      </c>
      <c r="F312">
        <v>16.678999999999998</v>
      </c>
      <c r="G312">
        <v>3.0000000000000006E-2</v>
      </c>
      <c r="H312">
        <v>29.6</v>
      </c>
      <c r="I312">
        <f t="shared" si="36"/>
        <v>12.921000000000003</v>
      </c>
      <c r="J312" s="7">
        <v>0.1</v>
      </c>
      <c r="K312" s="7">
        <v>0.3</v>
      </c>
      <c r="L312" s="7">
        <v>0.1</v>
      </c>
      <c r="M312" s="8">
        <v>7.69</v>
      </c>
      <c r="N312" s="9">
        <f t="shared" si="37"/>
        <v>-0.54835711968670109</v>
      </c>
      <c r="O312" s="10">
        <f t="shared" si="38"/>
        <v>0.59515517374816185</v>
      </c>
      <c r="P312" s="10">
        <f t="shared" si="39"/>
        <v>-4.6798054061460669E-2</v>
      </c>
      <c r="Q312" s="10">
        <f t="shared" si="40"/>
        <v>3.0069553071109503E-3</v>
      </c>
      <c r="R312" s="10">
        <f t="shared" si="41"/>
        <v>3.187887127552843E-2</v>
      </c>
      <c r="S312" s="10">
        <f t="shared" si="42"/>
        <v>2.1900578639393955E-5</v>
      </c>
      <c r="T312" s="10">
        <f t="shared" si="43"/>
        <v>3.4907727161278775E-2</v>
      </c>
      <c r="U312" s="11">
        <f t="shared" si="44"/>
        <v>0.18683609705107515</v>
      </c>
    </row>
    <row r="313" spans="2:21" ht="15.75" x14ac:dyDescent="0.25">
      <c r="B313" s="2">
        <v>44732</v>
      </c>
      <c r="C313" s="3">
        <v>5.8689351851852889</v>
      </c>
      <c r="D313">
        <v>0.65790000000000004</v>
      </c>
      <c r="E313">
        <v>17.686</v>
      </c>
      <c r="F313">
        <v>16.602000000000004</v>
      </c>
      <c r="G313">
        <v>3.0000000000000006E-2</v>
      </c>
      <c r="H313">
        <v>29.25</v>
      </c>
      <c r="I313">
        <f t="shared" si="36"/>
        <v>12.647999999999996</v>
      </c>
      <c r="J313" s="7">
        <v>0.1</v>
      </c>
      <c r="K313" s="7">
        <v>0.3</v>
      </c>
      <c r="L313" s="7">
        <v>0.1</v>
      </c>
      <c r="M313" s="8">
        <v>7.69</v>
      </c>
      <c r="N313" s="9">
        <f t="shared" si="37"/>
        <v>-0.55589236469924153</v>
      </c>
      <c r="O313" s="10">
        <f t="shared" si="38"/>
        <v>0.60800126502213814</v>
      </c>
      <c r="P313" s="10">
        <f t="shared" si="39"/>
        <v>-5.2108900322896543E-2</v>
      </c>
      <c r="Q313" s="10">
        <f t="shared" si="40"/>
        <v>3.0901632113091459E-3</v>
      </c>
      <c r="R313" s="10">
        <f t="shared" si="41"/>
        <v>3.3269898444166814E-2</v>
      </c>
      <c r="S313" s="10">
        <f t="shared" si="42"/>
        <v>2.7153374928615677E-5</v>
      </c>
      <c r="T313" s="10">
        <f t="shared" si="43"/>
        <v>3.6387215030404575E-2</v>
      </c>
      <c r="U313" s="11">
        <f t="shared" si="44"/>
        <v>0.19075433161636088</v>
      </c>
    </row>
    <row r="314" spans="2:21" ht="15.75" x14ac:dyDescent="0.25">
      <c r="B314" s="2">
        <v>44732</v>
      </c>
      <c r="C314" s="3">
        <v>5.8758796296297335</v>
      </c>
      <c r="D314">
        <v>0.66869999999999996</v>
      </c>
      <c r="E314">
        <v>17.692</v>
      </c>
      <c r="F314">
        <v>16.628999999999998</v>
      </c>
      <c r="G314">
        <v>3.0000000000000006E-2</v>
      </c>
      <c r="H314">
        <v>28.890000000000004</v>
      </c>
      <c r="I314">
        <f t="shared" si="36"/>
        <v>12.261000000000006</v>
      </c>
      <c r="J314" s="7">
        <v>0.1</v>
      </c>
      <c r="K314" s="7">
        <v>0.3</v>
      </c>
      <c r="L314" s="7">
        <v>0.1</v>
      </c>
      <c r="M314" s="8">
        <v>7.69</v>
      </c>
      <c r="N314" s="9">
        <f t="shared" si="37"/>
        <v>-0.57281583887185328</v>
      </c>
      <c r="O314" s="10">
        <f t="shared" si="38"/>
        <v>0.62719190930592905</v>
      </c>
      <c r="P314" s="10">
        <f t="shared" si="39"/>
        <v>-5.4376070434075836E-2</v>
      </c>
      <c r="Q314" s="10">
        <f t="shared" si="40"/>
        <v>3.2811798526246501E-3</v>
      </c>
      <c r="R314" s="10">
        <f t="shared" si="41"/>
        <v>3.5403272198893505E-2</v>
      </c>
      <c r="S314" s="10">
        <f t="shared" si="42"/>
        <v>2.9567570358515764E-5</v>
      </c>
      <c r="T314" s="10">
        <f t="shared" si="43"/>
        <v>3.8714019621876677E-2</v>
      </c>
      <c r="U314" s="11">
        <f t="shared" si="44"/>
        <v>0.19675878537406322</v>
      </c>
    </row>
    <row r="315" spans="2:21" ht="15.75" x14ac:dyDescent="0.25">
      <c r="B315" s="2">
        <v>44732</v>
      </c>
      <c r="C315" s="3">
        <v>5.8828240740741782</v>
      </c>
      <c r="D315">
        <v>0.67200000000000004</v>
      </c>
      <c r="E315">
        <v>17.691000000000003</v>
      </c>
      <c r="F315">
        <v>16.66</v>
      </c>
      <c r="G315">
        <v>3.0000000000000006E-2</v>
      </c>
      <c r="H315">
        <v>28.49</v>
      </c>
      <c r="I315">
        <f t="shared" si="36"/>
        <v>11.829999999999998</v>
      </c>
      <c r="J315" s="7">
        <v>0.1</v>
      </c>
      <c r="K315" s="7">
        <v>0.3</v>
      </c>
      <c r="L315" s="7">
        <v>0.1</v>
      </c>
      <c r="M315" s="8">
        <v>7.69</v>
      </c>
      <c r="N315" s="9">
        <f t="shared" si="37"/>
        <v>-0.59339023029119908</v>
      </c>
      <c r="O315" s="10">
        <f t="shared" si="38"/>
        <v>0.65004226542688093</v>
      </c>
      <c r="P315" s="10">
        <f t="shared" si="39"/>
        <v>-5.6652035135681823E-2</v>
      </c>
      <c r="Q315" s="10">
        <f t="shared" si="40"/>
        <v>3.5211196540504233E-3</v>
      </c>
      <c r="R315" s="10">
        <f t="shared" si="41"/>
        <v>3.8029945215718029E-2</v>
      </c>
      <c r="S315" s="10">
        <f t="shared" si="42"/>
        <v>3.2094530850145283E-5</v>
      </c>
      <c r="T315" s="10">
        <f t="shared" si="43"/>
        <v>4.1583159400618595E-2</v>
      </c>
      <c r="U315" s="11">
        <f t="shared" si="44"/>
        <v>0.20391949244890395</v>
      </c>
    </row>
    <row r="316" spans="2:21" ht="15.75" x14ac:dyDescent="0.25">
      <c r="B316" s="2">
        <v>44732</v>
      </c>
      <c r="C316" s="3">
        <v>5.8897685185186228</v>
      </c>
      <c r="D316">
        <v>0.68959999999999988</v>
      </c>
      <c r="E316">
        <v>17.704000000000001</v>
      </c>
      <c r="F316">
        <v>16.669</v>
      </c>
      <c r="G316">
        <v>3.0000000000000006E-2</v>
      </c>
      <c r="H316">
        <v>28.24</v>
      </c>
      <c r="I316">
        <f t="shared" si="36"/>
        <v>11.570999999999998</v>
      </c>
      <c r="J316" s="7">
        <v>0.1</v>
      </c>
      <c r="K316" s="7">
        <v>0.3</v>
      </c>
      <c r="L316" s="7">
        <v>0.1</v>
      </c>
      <c r="M316" s="8">
        <v>7.69</v>
      </c>
      <c r="N316" s="9">
        <f t="shared" si="37"/>
        <v>-0.6051462057018222</v>
      </c>
      <c r="O316" s="10">
        <f t="shared" si="38"/>
        <v>0.66459251577218925</v>
      </c>
      <c r="P316" s="10">
        <f t="shared" si="39"/>
        <v>-5.9446310070366951E-2</v>
      </c>
      <c r="Q316" s="10">
        <f t="shared" si="40"/>
        <v>3.6620193027531219E-3</v>
      </c>
      <c r="R316" s="10">
        <f t="shared" si="41"/>
        <v>3.9751489081836691E-2</v>
      </c>
      <c r="S316" s="10">
        <f t="shared" si="42"/>
        <v>3.5338637809822114E-5</v>
      </c>
      <c r="T316" s="10">
        <f t="shared" si="43"/>
        <v>4.3448847022399636E-2</v>
      </c>
      <c r="U316" s="11">
        <f t="shared" si="44"/>
        <v>0.20844387019627042</v>
      </c>
    </row>
    <row r="317" spans="2:21" ht="15.75" x14ac:dyDescent="0.25">
      <c r="B317" s="2">
        <v>44732</v>
      </c>
      <c r="C317" s="3">
        <v>5.8967129629630675</v>
      </c>
      <c r="D317">
        <v>0.69469999999999987</v>
      </c>
      <c r="E317">
        <v>17.715</v>
      </c>
      <c r="F317">
        <v>16.694999999999997</v>
      </c>
      <c r="G317">
        <v>3.0000000000000006E-2</v>
      </c>
      <c r="H317">
        <v>27.959999999999997</v>
      </c>
      <c r="I317">
        <f t="shared" si="36"/>
        <v>11.265000000000001</v>
      </c>
      <c r="J317" s="7">
        <v>0.1</v>
      </c>
      <c r="K317" s="7">
        <v>0.3</v>
      </c>
      <c r="L317" s="7">
        <v>0.1</v>
      </c>
      <c r="M317" s="8">
        <v>7.69</v>
      </c>
      <c r="N317" s="9">
        <f t="shared" si="37"/>
        <v>-0.62083459662896556</v>
      </c>
      <c r="O317" s="10">
        <f t="shared" si="38"/>
        <v>0.68264536173990231</v>
      </c>
      <c r="P317" s="10">
        <f t="shared" si="39"/>
        <v>-6.1810765110936756E-2</v>
      </c>
      <c r="Q317" s="10">
        <f t="shared" si="40"/>
        <v>3.8543559637145039E-3</v>
      </c>
      <c r="R317" s="10">
        <f t="shared" si="41"/>
        <v>4.1940422091450179E-2</v>
      </c>
      <c r="S317" s="10">
        <f t="shared" si="42"/>
        <v>3.8205706835993969E-5</v>
      </c>
      <c r="T317" s="10">
        <f t="shared" si="43"/>
        <v>4.5832983762000672E-2</v>
      </c>
      <c r="U317" s="11">
        <f t="shared" si="44"/>
        <v>0.21408639322012193</v>
      </c>
    </row>
    <row r="318" spans="2:21" ht="15.75" x14ac:dyDescent="0.25">
      <c r="B318" s="2">
        <v>44732</v>
      </c>
      <c r="C318" s="3">
        <v>5.9036574074075121</v>
      </c>
      <c r="D318">
        <v>0.74220000000000008</v>
      </c>
      <c r="E318">
        <v>17.713000000000001</v>
      </c>
      <c r="F318">
        <v>16.658999999999999</v>
      </c>
      <c r="G318">
        <v>3.0000000000000006E-2</v>
      </c>
      <c r="H318">
        <v>27.639999999999997</v>
      </c>
      <c r="I318">
        <f t="shared" si="36"/>
        <v>10.980999999999998</v>
      </c>
      <c r="J318" s="7">
        <v>0.1</v>
      </c>
      <c r="K318" s="7">
        <v>0.3</v>
      </c>
      <c r="L318" s="7">
        <v>0.1</v>
      </c>
      <c r="M318" s="8">
        <v>7.69</v>
      </c>
      <c r="N318" s="9">
        <f t="shared" si="37"/>
        <v>-0.63308289344243296</v>
      </c>
      <c r="O318" s="10">
        <f t="shared" si="38"/>
        <v>0.70030051907840829</v>
      </c>
      <c r="P318" s="10">
        <f t="shared" si="39"/>
        <v>-6.721762563597522E-2</v>
      </c>
      <c r="Q318" s="10">
        <f t="shared" si="40"/>
        <v>4.0079394996944302E-3</v>
      </c>
      <c r="R318" s="10">
        <f t="shared" si="41"/>
        <v>4.4137873531933929E-2</v>
      </c>
      <c r="S318" s="10">
        <f t="shared" si="42"/>
        <v>4.5182091961381132E-5</v>
      </c>
      <c r="T318" s="10">
        <f t="shared" si="43"/>
        <v>4.8190995123589743E-2</v>
      </c>
      <c r="U318" s="11">
        <f t="shared" si="44"/>
        <v>0.21952447499900721</v>
      </c>
    </row>
    <row r="319" spans="2:21" ht="15.75" x14ac:dyDescent="0.25">
      <c r="B319" s="2">
        <v>44732</v>
      </c>
      <c r="C319" s="3">
        <v>5.9106018518519567</v>
      </c>
      <c r="D319">
        <v>0.76260000000000006</v>
      </c>
      <c r="E319">
        <v>17.714000000000002</v>
      </c>
      <c r="F319">
        <v>16.652000000000001</v>
      </c>
      <c r="G319">
        <v>3.0000000000000006E-2</v>
      </c>
      <c r="H319">
        <v>27.32</v>
      </c>
      <c r="I319">
        <f t="shared" si="36"/>
        <v>10.667999999999999</v>
      </c>
      <c r="J319" s="7">
        <v>0.1</v>
      </c>
      <c r="K319" s="7">
        <v>0.3</v>
      </c>
      <c r="L319" s="7">
        <v>0.1</v>
      </c>
      <c r="M319" s="8">
        <v>7.69</v>
      </c>
      <c r="N319" s="9">
        <f t="shared" si="37"/>
        <v>-0.64908699545290249</v>
      </c>
      <c r="O319" s="10">
        <f t="shared" si="38"/>
        <v>0.72084739407574061</v>
      </c>
      <c r="P319" s="10">
        <f t="shared" si="39"/>
        <v>-7.1760398622838159E-2</v>
      </c>
      <c r="Q319" s="10">
        <f t="shared" si="40"/>
        <v>4.213139276660764E-3</v>
      </c>
      <c r="R319" s="10">
        <f t="shared" si="41"/>
        <v>4.6765886899120743E-2</v>
      </c>
      <c r="S319" s="10">
        <f t="shared" si="42"/>
        <v>5.1495548105086329E-5</v>
      </c>
      <c r="T319" s="10">
        <f t="shared" si="43"/>
        <v>5.1030521723886592E-2</v>
      </c>
      <c r="U319" s="11">
        <f t="shared" si="44"/>
        <v>0.22589936193775889</v>
      </c>
    </row>
    <row r="320" spans="2:21" ht="15.75" x14ac:dyDescent="0.25">
      <c r="B320" s="2">
        <v>44732</v>
      </c>
      <c r="C320" s="3">
        <v>5.9175462962964014</v>
      </c>
      <c r="D320">
        <v>0.76990000000000003</v>
      </c>
      <c r="E320">
        <v>17.704000000000001</v>
      </c>
      <c r="F320">
        <v>16.677999999999997</v>
      </c>
      <c r="G320">
        <v>3.0000000000000006E-2</v>
      </c>
      <c r="H320">
        <v>27.01</v>
      </c>
      <c r="I320">
        <f t="shared" si="36"/>
        <v>10.332000000000004</v>
      </c>
      <c r="J320" s="7">
        <v>0.1</v>
      </c>
      <c r="K320" s="7">
        <v>0.3</v>
      </c>
      <c r="L320" s="7">
        <v>0.1</v>
      </c>
      <c r="M320" s="8">
        <v>7.69</v>
      </c>
      <c r="N320" s="9">
        <f t="shared" si="37"/>
        <v>-0.67037929587857303</v>
      </c>
      <c r="O320" s="10">
        <f t="shared" si="38"/>
        <v>0.74428958575300008</v>
      </c>
      <c r="P320" s="10">
        <f t="shared" si="39"/>
        <v>-7.3910289874427049E-2</v>
      </c>
      <c r="Q320" s="10">
        <f t="shared" si="40"/>
        <v>4.4940840034265132E-3</v>
      </c>
      <c r="R320" s="10">
        <f t="shared" si="41"/>
        <v>4.9857028871433527E-2</v>
      </c>
      <c r="S320" s="10">
        <f t="shared" si="42"/>
        <v>5.4627309493218336E-5</v>
      </c>
      <c r="T320" s="10">
        <f t="shared" si="43"/>
        <v>5.4405740184353256E-2</v>
      </c>
      <c r="U320" s="11">
        <f t="shared" si="44"/>
        <v>0.23325038088790606</v>
      </c>
    </row>
    <row r="321" spans="2:21" ht="15.75" x14ac:dyDescent="0.25">
      <c r="B321" s="2">
        <v>44732</v>
      </c>
      <c r="C321" s="3">
        <v>5.924490740740846</v>
      </c>
      <c r="D321">
        <v>0.81030000000000002</v>
      </c>
      <c r="E321">
        <v>17.707999999999998</v>
      </c>
      <c r="F321">
        <v>16.616</v>
      </c>
      <c r="G321">
        <v>3.0000000000000006E-2</v>
      </c>
      <c r="H321">
        <v>26.95</v>
      </c>
      <c r="I321">
        <f t="shared" si="36"/>
        <v>10.334</v>
      </c>
      <c r="J321" s="7">
        <v>0.1</v>
      </c>
      <c r="K321" s="7">
        <v>0.3</v>
      </c>
      <c r="L321" s="7">
        <v>0.1</v>
      </c>
      <c r="M321" s="8">
        <v>7.69</v>
      </c>
      <c r="N321" s="9">
        <f t="shared" si="37"/>
        <v>-0.66551123199291162</v>
      </c>
      <c r="O321" s="10">
        <f t="shared" si="38"/>
        <v>0.74414553899748415</v>
      </c>
      <c r="P321" s="10">
        <f t="shared" si="39"/>
        <v>-7.8634307004572454E-2</v>
      </c>
      <c r="Q321" s="10">
        <f t="shared" si="40"/>
        <v>4.4290519990872312E-3</v>
      </c>
      <c r="R321" s="10">
        <f t="shared" si="41"/>
        <v>4.9837732488887052E-2</v>
      </c>
      <c r="S321" s="10">
        <f t="shared" si="42"/>
        <v>6.1833542380893523E-5</v>
      </c>
      <c r="T321" s="10">
        <f t="shared" si="43"/>
        <v>5.4328618030355179E-2</v>
      </c>
      <c r="U321" s="11">
        <f t="shared" si="44"/>
        <v>0.23308500172759974</v>
      </c>
    </row>
    <row r="322" spans="2:21" ht="15.75" x14ac:dyDescent="0.25">
      <c r="B322" s="2">
        <v>44732</v>
      </c>
      <c r="C322" s="3">
        <v>5.9314351851852907</v>
      </c>
      <c r="D322">
        <v>0.82699999999999996</v>
      </c>
      <c r="E322">
        <v>17.719000000000001</v>
      </c>
      <c r="F322">
        <v>16.643999999999998</v>
      </c>
      <c r="G322">
        <v>3.0000000000000006E-2</v>
      </c>
      <c r="H322">
        <v>26.659999999999997</v>
      </c>
      <c r="I322">
        <f t="shared" ref="I322:I385" si="45">ABS(F322-H322)</f>
        <v>10.015999999999998</v>
      </c>
      <c r="J322" s="7">
        <v>0.1</v>
      </c>
      <c r="K322" s="7">
        <v>0.3</v>
      </c>
      <c r="L322" s="7">
        <v>0.1</v>
      </c>
      <c r="M322" s="8">
        <v>7.69</v>
      </c>
      <c r="N322" s="9">
        <f t="shared" si="37"/>
        <v>-0.68536796796052823</v>
      </c>
      <c r="O322" s="10">
        <f t="shared" si="38"/>
        <v>0.76777156549520786</v>
      </c>
      <c r="P322" s="10">
        <f t="shared" si="39"/>
        <v>-8.2403597534679601E-2</v>
      </c>
      <c r="Q322" s="10">
        <f t="shared" si="40"/>
        <v>4.6972925150634377E-3</v>
      </c>
      <c r="R322" s="10">
        <f t="shared" si="41"/>
        <v>5.3052585910466597E-2</v>
      </c>
      <c r="S322" s="10">
        <f t="shared" si="42"/>
        <v>6.7903528866574547E-5</v>
      </c>
      <c r="T322" s="10">
        <f t="shared" si="43"/>
        <v>5.7817781954396609E-2</v>
      </c>
      <c r="U322" s="11">
        <f t="shared" si="44"/>
        <v>0.24045328434936505</v>
      </c>
    </row>
    <row r="323" spans="2:21" ht="15.75" x14ac:dyDescent="0.25">
      <c r="B323" s="2">
        <v>44732</v>
      </c>
      <c r="C323" s="3">
        <v>5.94532407407418</v>
      </c>
      <c r="D323">
        <v>0.80490000000000017</v>
      </c>
      <c r="E323">
        <v>17.734000000000002</v>
      </c>
      <c r="F323">
        <v>16.678000000000001</v>
      </c>
      <c r="G323">
        <v>3.0000000000000006E-2</v>
      </c>
      <c r="H323">
        <v>26.78</v>
      </c>
      <c r="I323">
        <f t="shared" si="45"/>
        <v>10.102</v>
      </c>
      <c r="J323" s="7">
        <v>0.1</v>
      </c>
      <c r="K323" s="7">
        <v>0.3</v>
      </c>
      <c r="L323" s="7">
        <v>0.1</v>
      </c>
      <c r="M323" s="8">
        <v>7.69</v>
      </c>
      <c r="N323" s="9">
        <f t="shared" ref="N323:N386" si="46">(((-M323*(H323-E323))/(F323-H323)^2))</f>
        <v>-0.68166060371500337</v>
      </c>
      <c r="O323" s="10">
        <f t="shared" ref="O323:O386" si="47">(-M323/(F323-H323))</f>
        <v>0.76123539893090475</v>
      </c>
      <c r="P323" s="10">
        <f t="shared" ref="P323:P386" si="48">((M323*(F323-E323)/((F323-H323)^2)))</f>
        <v>-7.9574795215901412E-2</v>
      </c>
      <c r="Q323" s="10">
        <f t="shared" ref="Q323:Q386" si="49">(N323*J323)^2</f>
        <v>4.6466117865710298E-3</v>
      </c>
      <c r="R323" s="10">
        <f t="shared" ref="R323:R386" si="50">(O323*K323)^2</f>
        <v>5.215313993269443E-2</v>
      </c>
      <c r="S323" s="10">
        <f t="shared" ref="S323:S386" si="51">(P323*L323)^2</f>
        <v>6.3321480336526453E-5</v>
      </c>
      <c r="T323" s="10">
        <f t="shared" ref="T323:T386" si="52">Q323+R323+S323</f>
        <v>5.6863073199601988E-2</v>
      </c>
      <c r="U323" s="11">
        <f t="shared" ref="U323:U386" si="53">SQRT(T323)</f>
        <v>0.23845979367516443</v>
      </c>
    </row>
    <row r="324" spans="2:21" ht="15.75" x14ac:dyDescent="0.25">
      <c r="B324" s="2">
        <v>44732</v>
      </c>
      <c r="C324" s="3">
        <v>5.9522685185186246</v>
      </c>
      <c r="D324">
        <v>0.79790000000000005</v>
      </c>
      <c r="E324">
        <v>17.734999999999999</v>
      </c>
      <c r="F324">
        <v>16.675999999999998</v>
      </c>
      <c r="G324">
        <v>3.0000000000000006E-2</v>
      </c>
      <c r="H324">
        <v>26.9</v>
      </c>
      <c r="I324">
        <f t="shared" si="45"/>
        <v>10.224</v>
      </c>
      <c r="J324" s="7">
        <v>0.1</v>
      </c>
      <c r="K324" s="7">
        <v>0.3</v>
      </c>
      <c r="L324" s="7">
        <v>0.1</v>
      </c>
      <c r="M324" s="8">
        <v>7.69</v>
      </c>
      <c r="N324" s="9">
        <f t="shared" si="46"/>
        <v>-0.6742440575245946</v>
      </c>
      <c r="O324" s="10">
        <f t="shared" si="47"/>
        <v>0.75215179968701096</v>
      </c>
      <c r="P324" s="10">
        <f t="shared" si="48"/>
        <v>-7.790774216241643E-2</v>
      </c>
      <c r="Q324" s="10">
        <f t="shared" si="49"/>
        <v>4.546050491072289E-3</v>
      </c>
      <c r="R324" s="10">
        <f t="shared" si="50"/>
        <v>5.0915909679516848E-2</v>
      </c>
      <c r="S324" s="10">
        <f t="shared" si="51"/>
        <v>6.0696162888455589E-5</v>
      </c>
      <c r="T324" s="10">
        <f t="shared" si="52"/>
        <v>5.5522656333477596E-2</v>
      </c>
      <c r="U324" s="11">
        <f t="shared" si="53"/>
        <v>0.23563246027124021</v>
      </c>
    </row>
    <row r="325" spans="2:21" ht="15.75" x14ac:dyDescent="0.25">
      <c r="B325" s="2">
        <v>44732</v>
      </c>
      <c r="C325" s="3">
        <v>5.9592129629630692</v>
      </c>
      <c r="D325">
        <v>0.79520000000000002</v>
      </c>
      <c r="E325">
        <v>17.731999999999999</v>
      </c>
      <c r="F325">
        <v>16.681999999999999</v>
      </c>
      <c r="G325">
        <v>3.0000000000000006E-2</v>
      </c>
      <c r="H325">
        <v>26.840000000000003</v>
      </c>
      <c r="I325">
        <f t="shared" si="45"/>
        <v>10.158000000000005</v>
      </c>
      <c r="J325" s="7">
        <v>0.1</v>
      </c>
      <c r="K325" s="7">
        <v>0.3</v>
      </c>
      <c r="L325" s="7">
        <v>0.1</v>
      </c>
      <c r="M325" s="8">
        <v>7.69</v>
      </c>
      <c r="N325" s="9">
        <f t="shared" si="46"/>
        <v>-0.67878610685952234</v>
      </c>
      <c r="O325" s="10">
        <f t="shared" si="47"/>
        <v>0.75703878716282702</v>
      </c>
      <c r="P325" s="10">
        <f t="shared" si="48"/>
        <v>-7.8252680303304636E-2</v>
      </c>
      <c r="Q325" s="10">
        <f t="shared" si="49"/>
        <v>4.6075057886550688E-3</v>
      </c>
      <c r="R325" s="10">
        <f t="shared" si="50"/>
        <v>5.157969527420677E-2</v>
      </c>
      <c r="S325" s="10">
        <f t="shared" si="51"/>
        <v>6.1234819746512007E-5</v>
      </c>
      <c r="T325" s="10">
        <f t="shared" si="52"/>
        <v>5.6248435882608354E-2</v>
      </c>
      <c r="U325" s="11">
        <f t="shared" si="53"/>
        <v>0.23716752704071514</v>
      </c>
    </row>
    <row r="326" spans="2:21" ht="15.75" x14ac:dyDescent="0.25">
      <c r="B326" s="2">
        <v>44732</v>
      </c>
      <c r="C326" s="3">
        <v>5.9661574074075139</v>
      </c>
      <c r="D326">
        <v>0.79889999999999994</v>
      </c>
      <c r="E326">
        <v>17.741999999999997</v>
      </c>
      <c r="F326">
        <v>16.695999999999998</v>
      </c>
      <c r="G326">
        <v>3.0000000000000006E-2</v>
      </c>
      <c r="H326">
        <v>26.74</v>
      </c>
      <c r="I326">
        <f t="shared" si="45"/>
        <v>10.044</v>
      </c>
      <c r="J326" s="7">
        <v>0.1</v>
      </c>
      <c r="K326" s="7">
        <v>0.3</v>
      </c>
      <c r="L326" s="7">
        <v>0.1</v>
      </c>
      <c r="M326" s="8">
        <v>7.69</v>
      </c>
      <c r="N326" s="9">
        <f t="shared" si="46"/>
        <v>-0.68589702719424428</v>
      </c>
      <c r="O326" s="10">
        <f t="shared" si="47"/>
        <v>0.7656312226204699</v>
      </c>
      <c r="P326" s="10">
        <f t="shared" si="48"/>
        <v>-7.9734195426225715E-2</v>
      </c>
      <c r="Q326" s="10">
        <f t="shared" si="49"/>
        <v>4.7045473191390181E-3</v>
      </c>
      <c r="R326" s="10">
        <f t="shared" si="50"/>
        <v>5.2757205214618394E-2</v>
      </c>
      <c r="S326" s="10">
        <f t="shared" si="51"/>
        <v>6.3575419202675557E-5</v>
      </c>
      <c r="T326" s="10">
        <f t="shared" si="52"/>
        <v>5.7525327952960087E-2</v>
      </c>
      <c r="U326" s="11">
        <f t="shared" si="53"/>
        <v>0.23984438278383774</v>
      </c>
    </row>
    <row r="327" spans="2:21" ht="15.75" x14ac:dyDescent="0.25">
      <c r="B327" s="2">
        <v>44733</v>
      </c>
      <c r="C327" s="3">
        <v>6.3828240740741924</v>
      </c>
      <c r="D327">
        <v>0.91489999999999994</v>
      </c>
      <c r="E327">
        <v>17.916</v>
      </c>
      <c r="F327">
        <v>16.711999999999996</v>
      </c>
      <c r="G327">
        <v>3.0000000000000006E-2</v>
      </c>
      <c r="H327">
        <v>26.790000000000003</v>
      </c>
      <c r="I327">
        <f t="shared" si="45"/>
        <v>10.078000000000007</v>
      </c>
      <c r="J327" s="7">
        <v>0.1</v>
      </c>
      <c r="K327" s="7">
        <v>0.3</v>
      </c>
      <c r="L327" s="7">
        <v>0.1</v>
      </c>
      <c r="M327" s="8">
        <v>7.69</v>
      </c>
      <c r="N327" s="9">
        <f t="shared" si="46"/>
        <v>-0.67188826537803636</v>
      </c>
      <c r="O327" s="10">
        <f t="shared" si="47"/>
        <v>0.76304822385393878</v>
      </c>
      <c r="P327" s="10">
        <f t="shared" si="48"/>
        <v>-9.1159958475902456E-2</v>
      </c>
      <c r="Q327" s="10">
        <f t="shared" si="49"/>
        <v>4.5143384115270673E-3</v>
      </c>
      <c r="R327" s="10">
        <f t="shared" si="50"/>
        <v>5.2401833273398563E-2</v>
      </c>
      <c r="S327" s="10">
        <f t="shared" si="51"/>
        <v>8.3101380293282612E-5</v>
      </c>
      <c r="T327" s="10">
        <f t="shared" si="52"/>
        <v>5.6999273065218917E-2</v>
      </c>
      <c r="U327" s="11">
        <f t="shared" si="53"/>
        <v>0.23874520532404189</v>
      </c>
    </row>
    <row r="328" spans="2:21" ht="15.75" x14ac:dyDescent="0.25">
      <c r="B328" s="2">
        <v>44733</v>
      </c>
      <c r="C328" s="3">
        <v>6.389768518518637</v>
      </c>
      <c r="D328">
        <v>0.86050000000000004</v>
      </c>
      <c r="E328">
        <v>17.922000000000004</v>
      </c>
      <c r="F328">
        <v>16.768999999999998</v>
      </c>
      <c r="G328">
        <v>3.0000000000000006E-2</v>
      </c>
      <c r="H328">
        <v>27.07</v>
      </c>
      <c r="I328">
        <f t="shared" si="45"/>
        <v>10.301000000000002</v>
      </c>
      <c r="J328" s="7">
        <v>0.1</v>
      </c>
      <c r="K328" s="7">
        <v>0.3</v>
      </c>
      <c r="L328" s="7">
        <v>0.1</v>
      </c>
      <c r="M328" s="8">
        <v>7.69</v>
      </c>
      <c r="N328" s="9">
        <f t="shared" si="46"/>
        <v>-0.66296976303055666</v>
      </c>
      <c r="O328" s="10">
        <f t="shared" si="47"/>
        <v>0.74652946315891655</v>
      </c>
      <c r="P328" s="10">
        <f t="shared" si="48"/>
        <v>-8.3559700128359865E-2</v>
      </c>
      <c r="Q328" s="10">
        <f t="shared" si="49"/>
        <v>4.3952890669279251E-3</v>
      </c>
      <c r="R328" s="10">
        <f t="shared" si="50"/>
        <v>5.0157561542790607E-2</v>
      </c>
      <c r="S328" s="10">
        <f t="shared" si="51"/>
        <v>6.9822234855414233E-5</v>
      </c>
      <c r="T328" s="10">
        <f t="shared" si="52"/>
        <v>5.462267284457395E-2</v>
      </c>
      <c r="U328" s="11">
        <f t="shared" si="53"/>
        <v>0.23371493928410728</v>
      </c>
    </row>
    <row r="329" spans="2:21" ht="15.75" x14ac:dyDescent="0.25">
      <c r="B329" s="2">
        <v>44733</v>
      </c>
      <c r="C329" s="3">
        <v>6.3967129629630817</v>
      </c>
      <c r="D329">
        <v>0.8538</v>
      </c>
      <c r="E329">
        <v>17.917999999999999</v>
      </c>
      <c r="F329">
        <v>16.754999999999999</v>
      </c>
      <c r="G329">
        <v>3.0000000000000006E-2</v>
      </c>
      <c r="H329">
        <v>27.2</v>
      </c>
      <c r="I329">
        <f t="shared" si="45"/>
        <v>10.445</v>
      </c>
      <c r="J329" s="7">
        <v>0.1</v>
      </c>
      <c r="K329" s="7">
        <v>0.3</v>
      </c>
      <c r="L329" s="7">
        <v>0.1</v>
      </c>
      <c r="M329" s="8">
        <v>7.69</v>
      </c>
      <c r="N329" s="9">
        <f t="shared" si="46"/>
        <v>-0.65426097310194198</v>
      </c>
      <c r="O329" s="10">
        <f t="shared" si="47"/>
        <v>0.73623743417903309</v>
      </c>
      <c r="P329" s="10">
        <f t="shared" si="48"/>
        <v>-8.1976461077091015E-2</v>
      </c>
      <c r="Q329" s="10">
        <f t="shared" si="49"/>
        <v>4.2805742092430019E-3</v>
      </c>
      <c r="R329" s="10">
        <f t="shared" si="50"/>
        <v>4.8784100353787344E-2</v>
      </c>
      <c r="S329" s="10">
        <f t="shared" si="51"/>
        <v>6.7201401707238175E-5</v>
      </c>
      <c r="T329" s="10">
        <f t="shared" si="52"/>
        <v>5.3131875964737584E-2</v>
      </c>
      <c r="U329" s="11">
        <f t="shared" si="53"/>
        <v>0.2305035270114919</v>
      </c>
    </row>
    <row r="330" spans="2:21" ht="15.75" x14ac:dyDescent="0.25">
      <c r="B330" s="2">
        <v>44733</v>
      </c>
      <c r="C330" s="3">
        <v>6.4036574074075263</v>
      </c>
      <c r="D330">
        <v>0.85419999999999996</v>
      </c>
      <c r="E330">
        <v>17.925999999999998</v>
      </c>
      <c r="F330">
        <v>16.748000000000001</v>
      </c>
      <c r="G330">
        <v>3.0000000000000006E-2</v>
      </c>
      <c r="H330">
        <v>27.360000000000003</v>
      </c>
      <c r="I330">
        <f t="shared" si="45"/>
        <v>10.612000000000002</v>
      </c>
      <c r="J330" s="7">
        <v>0.1</v>
      </c>
      <c r="K330" s="7">
        <v>0.3</v>
      </c>
      <c r="L330" s="7">
        <v>0.1</v>
      </c>
      <c r="M330" s="8">
        <v>7.69</v>
      </c>
      <c r="N330" s="9">
        <f t="shared" si="46"/>
        <v>-0.64421039612787512</v>
      </c>
      <c r="O330" s="10">
        <f t="shared" si="47"/>
        <v>0.72465133810780236</v>
      </c>
      <c r="P330" s="10">
        <f t="shared" si="48"/>
        <v>-8.0440941979927363E-2</v>
      </c>
      <c r="Q330" s="10">
        <f t="shared" si="49"/>
        <v>4.1500703447923384E-3</v>
      </c>
      <c r="R330" s="10">
        <f t="shared" si="50"/>
        <v>4.7260760563928562E-2</v>
      </c>
      <c r="S330" s="10">
        <f t="shared" si="51"/>
        <v>6.4707451466180415E-5</v>
      </c>
      <c r="T330" s="10">
        <f t="shared" si="52"/>
        <v>5.1475538360187083E-2</v>
      </c>
      <c r="U330" s="11">
        <f t="shared" si="53"/>
        <v>0.226882212524885</v>
      </c>
    </row>
    <row r="331" spans="2:21" ht="15.75" x14ac:dyDescent="0.25">
      <c r="B331" s="2">
        <v>44733</v>
      </c>
      <c r="C331" s="3">
        <v>6.410601851851971</v>
      </c>
      <c r="D331">
        <v>0.83530000000000015</v>
      </c>
      <c r="E331">
        <v>17.915999999999997</v>
      </c>
      <c r="F331">
        <v>16.734000000000002</v>
      </c>
      <c r="G331">
        <v>3.0000000000000006E-2</v>
      </c>
      <c r="H331">
        <v>27.609999999999996</v>
      </c>
      <c r="I331">
        <f t="shared" si="45"/>
        <v>10.875999999999994</v>
      </c>
      <c r="J331" s="7">
        <v>0.1</v>
      </c>
      <c r="K331" s="7">
        <v>0.3</v>
      </c>
      <c r="L331" s="7">
        <v>0.1</v>
      </c>
      <c r="M331" s="8">
        <v>7.69</v>
      </c>
      <c r="N331" s="9">
        <f t="shared" si="46"/>
        <v>-0.63021822379422876</v>
      </c>
      <c r="O331" s="10">
        <f t="shared" si="47"/>
        <v>0.70706141963957381</v>
      </c>
      <c r="P331" s="10">
        <f t="shared" si="48"/>
        <v>-7.6843195845345089E-2</v>
      </c>
      <c r="Q331" s="10">
        <f t="shared" si="49"/>
        <v>3.9717500960235255E-3</v>
      </c>
      <c r="R331" s="10">
        <f t="shared" si="50"/>
        <v>4.4994226602845647E-2</v>
      </c>
      <c r="S331" s="10">
        <f t="shared" si="51"/>
        <v>5.9048767477260619E-5</v>
      </c>
      <c r="T331" s="10">
        <f t="shared" si="52"/>
        <v>4.9025025466346434E-2</v>
      </c>
      <c r="U331" s="11">
        <f t="shared" si="53"/>
        <v>0.22141595576278245</v>
      </c>
    </row>
    <row r="332" spans="2:21" ht="15.75" x14ac:dyDescent="0.25">
      <c r="B332" s="2">
        <v>44733</v>
      </c>
      <c r="C332" s="3">
        <v>6.4175462962964156</v>
      </c>
      <c r="D332">
        <v>0.82119999999999993</v>
      </c>
      <c r="E332">
        <v>17.928000000000001</v>
      </c>
      <c r="F332">
        <v>16.729999999999997</v>
      </c>
      <c r="G332">
        <v>3.0000000000000006E-2</v>
      </c>
      <c r="H332">
        <v>27.85</v>
      </c>
      <c r="I332">
        <f t="shared" si="45"/>
        <v>11.120000000000005</v>
      </c>
      <c r="J332" s="7">
        <v>0.1</v>
      </c>
      <c r="K332" s="7">
        <v>0.3</v>
      </c>
      <c r="L332" s="7">
        <v>0.1</v>
      </c>
      <c r="M332" s="8">
        <v>7.69</v>
      </c>
      <c r="N332" s="9">
        <f t="shared" si="46"/>
        <v>-0.61704379302313506</v>
      </c>
      <c r="O332" s="10">
        <f t="shared" si="47"/>
        <v>0.69154676258992775</v>
      </c>
      <c r="P332" s="10">
        <f t="shared" si="48"/>
        <v>-7.4502969566792809E-2</v>
      </c>
      <c r="Q332" s="10">
        <f t="shared" si="49"/>
        <v>3.807430425083776E-3</v>
      </c>
      <c r="R332" s="10">
        <f t="shared" si="50"/>
        <v>4.3041323236374884E-2</v>
      </c>
      <c r="S332" s="10">
        <f t="shared" si="51"/>
        <v>5.5506924742704558E-5</v>
      </c>
      <c r="T332" s="10">
        <f t="shared" si="52"/>
        <v>4.6904260586201361E-2</v>
      </c>
      <c r="U332" s="11">
        <f t="shared" si="53"/>
        <v>0.21657391483325356</v>
      </c>
    </row>
    <row r="333" spans="2:21" ht="15.75" x14ac:dyDescent="0.25">
      <c r="B333" s="2">
        <v>44733</v>
      </c>
      <c r="C333" s="3">
        <v>6.4244907407408602</v>
      </c>
      <c r="D333">
        <v>0.81919999999999982</v>
      </c>
      <c r="E333">
        <v>17.914999999999999</v>
      </c>
      <c r="F333">
        <v>16.7</v>
      </c>
      <c r="G333">
        <v>3.0000000000000006E-2</v>
      </c>
      <c r="H333">
        <v>28.109999999999996</v>
      </c>
      <c r="I333">
        <f t="shared" si="45"/>
        <v>11.409999999999997</v>
      </c>
      <c r="J333" s="7">
        <v>0.1</v>
      </c>
      <c r="K333" s="7">
        <v>0.3</v>
      </c>
      <c r="L333" s="7">
        <v>0.1</v>
      </c>
      <c r="M333" s="8">
        <v>7.69</v>
      </c>
      <c r="N333" s="9">
        <f t="shared" si="46"/>
        <v>-0.60220212139204743</v>
      </c>
      <c r="O333" s="10">
        <f t="shared" si="47"/>
        <v>0.67397020157756382</v>
      </c>
      <c r="P333" s="10">
        <f t="shared" si="48"/>
        <v>-7.1768080185516211E-2</v>
      </c>
      <c r="Q333" s="10">
        <f t="shared" si="49"/>
        <v>3.6264739500908227E-3</v>
      </c>
      <c r="R333" s="10">
        <f t="shared" si="50"/>
        <v>4.0881224935305181E-2</v>
      </c>
      <c r="S333" s="10">
        <f t="shared" si="51"/>
        <v>5.150657333514686E-5</v>
      </c>
      <c r="T333" s="10">
        <f t="shared" si="52"/>
        <v>4.4559205458731155E-2</v>
      </c>
      <c r="U333" s="11">
        <f t="shared" si="53"/>
        <v>0.21109051484785182</v>
      </c>
    </row>
    <row r="334" spans="2:21" ht="15.75" x14ac:dyDescent="0.25">
      <c r="B334" s="2">
        <v>44733</v>
      </c>
      <c r="C334" s="3">
        <v>6.4314351851853049</v>
      </c>
      <c r="D334">
        <v>0.79910000000000003</v>
      </c>
      <c r="E334">
        <v>17.911999999999999</v>
      </c>
      <c r="F334">
        <v>16.726000000000003</v>
      </c>
      <c r="G334">
        <v>3.0000000000000006E-2</v>
      </c>
      <c r="H334">
        <v>28.129999999999995</v>
      </c>
      <c r="I334">
        <f t="shared" si="45"/>
        <v>11.403999999999993</v>
      </c>
      <c r="J334" s="7">
        <v>0.1</v>
      </c>
      <c r="K334" s="7">
        <v>0.3</v>
      </c>
      <c r="L334" s="7">
        <v>0.1</v>
      </c>
      <c r="M334" s="8">
        <v>7.69</v>
      </c>
      <c r="N334" s="9">
        <f t="shared" si="46"/>
        <v>-0.60419596538028575</v>
      </c>
      <c r="O334" s="10">
        <f t="shared" si="47"/>
        <v>0.6743247983163807</v>
      </c>
      <c r="P334" s="10">
        <f t="shared" si="48"/>
        <v>-7.0128832936094829E-2</v>
      </c>
      <c r="Q334" s="10">
        <f t="shared" si="49"/>
        <v>3.6505276458181552E-3</v>
      </c>
      <c r="R334" s="10">
        <f t="shared" si="50"/>
        <v>4.0924254026198481E-2</v>
      </c>
      <c r="S334" s="10">
        <f t="shared" si="51"/>
        <v>4.9180532089786992E-5</v>
      </c>
      <c r="T334" s="10">
        <f t="shared" si="52"/>
        <v>4.4623962204106422E-2</v>
      </c>
      <c r="U334" s="11">
        <f t="shared" si="53"/>
        <v>0.2112438453638506</v>
      </c>
    </row>
    <row r="335" spans="2:21" ht="15.75" x14ac:dyDescent="0.25">
      <c r="B335" s="2">
        <v>44733</v>
      </c>
      <c r="C335" s="3">
        <v>6.4383796296297495</v>
      </c>
      <c r="D335">
        <v>0.80080000000000007</v>
      </c>
      <c r="E335">
        <v>17.901</v>
      </c>
      <c r="F335">
        <v>16.686</v>
      </c>
      <c r="G335">
        <v>3.0000000000000006E-2</v>
      </c>
      <c r="H335">
        <v>28.389999999999997</v>
      </c>
      <c r="I335">
        <f t="shared" si="45"/>
        <v>11.703999999999997</v>
      </c>
      <c r="J335" s="7">
        <v>0.1</v>
      </c>
      <c r="K335" s="7">
        <v>0.3</v>
      </c>
      <c r="L335" s="7">
        <v>0.1</v>
      </c>
      <c r="M335" s="8">
        <v>7.69</v>
      </c>
      <c r="N335" s="9">
        <f t="shared" si="46"/>
        <v>-0.58883253600196994</v>
      </c>
      <c r="O335" s="10">
        <f t="shared" si="47"/>
        <v>0.65704032809295987</v>
      </c>
      <c r="P335" s="10">
        <f t="shared" si="48"/>
        <v>-6.8207792090989955E-2</v>
      </c>
      <c r="Q335" s="10">
        <f t="shared" si="49"/>
        <v>3.4672375545451131E-3</v>
      </c>
      <c r="R335" s="10">
        <f t="shared" si="50"/>
        <v>3.8853179346645395E-2</v>
      </c>
      <c r="S335" s="10">
        <f t="shared" si="51"/>
        <v>4.6523029019277122E-5</v>
      </c>
      <c r="T335" s="10">
        <f t="shared" si="52"/>
        <v>4.236693993020979E-2</v>
      </c>
      <c r="U335" s="11">
        <f t="shared" si="53"/>
        <v>0.20583231021928941</v>
      </c>
    </row>
    <row r="336" spans="2:21" ht="15.75" x14ac:dyDescent="0.25">
      <c r="B336" s="2">
        <v>44733</v>
      </c>
      <c r="C336" s="3">
        <v>6.4453240740741942</v>
      </c>
      <c r="D336">
        <v>0.79189999999999994</v>
      </c>
      <c r="E336">
        <v>17.901000000000003</v>
      </c>
      <c r="F336">
        <v>16.679000000000002</v>
      </c>
      <c r="G336">
        <v>3.0000000000000006E-2</v>
      </c>
      <c r="H336">
        <v>28.57</v>
      </c>
      <c r="I336">
        <f t="shared" si="45"/>
        <v>11.890999999999998</v>
      </c>
      <c r="J336" s="7">
        <v>0.1</v>
      </c>
      <c r="K336" s="7">
        <v>0.3</v>
      </c>
      <c r="L336" s="7">
        <v>0.1</v>
      </c>
      <c r="M336" s="8">
        <v>7.69</v>
      </c>
      <c r="N336" s="9">
        <f t="shared" si="46"/>
        <v>-0.58024752503221799</v>
      </c>
      <c r="O336" s="10">
        <f t="shared" si="47"/>
        <v>0.64670759397863942</v>
      </c>
      <c r="P336" s="10">
        <f t="shared" si="48"/>
        <v>-6.6460068946421536E-2</v>
      </c>
      <c r="Q336" s="10">
        <f t="shared" si="49"/>
        <v>3.3668719030601449E-3</v>
      </c>
      <c r="R336" s="10">
        <f t="shared" si="50"/>
        <v>3.7640764089867662E-2</v>
      </c>
      <c r="S336" s="10">
        <f t="shared" si="51"/>
        <v>4.4169407643631046E-5</v>
      </c>
      <c r="T336" s="10">
        <f t="shared" si="52"/>
        <v>4.1051805400571441E-2</v>
      </c>
      <c r="U336" s="11">
        <f t="shared" si="53"/>
        <v>0.20261245124762556</v>
      </c>
    </row>
    <row r="337" spans="2:21" ht="15.75" x14ac:dyDescent="0.25">
      <c r="B337" s="2">
        <v>44733</v>
      </c>
      <c r="C337" s="3">
        <v>6.4522685185186388</v>
      </c>
      <c r="D337">
        <v>0.76769999999999994</v>
      </c>
      <c r="E337">
        <v>17.914999999999999</v>
      </c>
      <c r="F337">
        <v>16.691000000000003</v>
      </c>
      <c r="G337">
        <v>3.0000000000000006E-2</v>
      </c>
      <c r="H337">
        <v>28.889999999999997</v>
      </c>
      <c r="I337">
        <f t="shared" si="45"/>
        <v>12.198999999999995</v>
      </c>
      <c r="J337" s="7">
        <v>0.1</v>
      </c>
      <c r="K337" s="7">
        <v>0.3</v>
      </c>
      <c r="L337" s="7">
        <v>0.1</v>
      </c>
      <c r="M337" s="8">
        <v>7.69</v>
      </c>
      <c r="N337" s="9">
        <f t="shared" si="46"/>
        <v>-0.56712971914819643</v>
      </c>
      <c r="O337" s="10">
        <f t="shared" si="47"/>
        <v>0.63037953930650081</v>
      </c>
      <c r="P337" s="10">
        <f t="shared" si="48"/>
        <v>-6.3249820158304382E-2</v>
      </c>
      <c r="Q337" s="10">
        <f t="shared" si="49"/>
        <v>3.2163611834111218E-3</v>
      </c>
      <c r="R337" s="10">
        <f t="shared" si="50"/>
        <v>3.5764052721864857E-2</v>
      </c>
      <c r="S337" s="10">
        <f t="shared" si="51"/>
        <v>4.0005397500578474E-5</v>
      </c>
      <c r="T337" s="10">
        <f t="shared" si="52"/>
        <v>3.9020419302776554E-2</v>
      </c>
      <c r="U337" s="11">
        <f t="shared" si="53"/>
        <v>0.19753586839553103</v>
      </c>
    </row>
    <row r="338" spans="2:21" ht="15.75" x14ac:dyDescent="0.25">
      <c r="B338" s="2">
        <v>44733</v>
      </c>
      <c r="C338" s="3">
        <v>6.4592129629630834</v>
      </c>
      <c r="D338">
        <v>0.74459999999999993</v>
      </c>
      <c r="E338">
        <v>17.922000000000001</v>
      </c>
      <c r="F338">
        <v>16.73</v>
      </c>
      <c r="G338">
        <v>3.0000000000000006E-2</v>
      </c>
      <c r="H338">
        <v>29.079999999999995</v>
      </c>
      <c r="I338">
        <f t="shared" si="45"/>
        <v>12.349999999999994</v>
      </c>
      <c r="J338" s="7">
        <v>0.1</v>
      </c>
      <c r="K338" s="7">
        <v>0.3</v>
      </c>
      <c r="L338" s="7">
        <v>0.1</v>
      </c>
      <c r="M338" s="8">
        <v>7.69</v>
      </c>
      <c r="N338" s="9">
        <f t="shared" si="46"/>
        <v>-0.56257286629841519</v>
      </c>
      <c r="O338" s="10">
        <f t="shared" si="47"/>
        <v>0.62267206477732828</v>
      </c>
      <c r="P338" s="10">
        <f t="shared" si="48"/>
        <v>-6.0099198478913013E-2</v>
      </c>
      <c r="Q338" s="10">
        <f t="shared" si="49"/>
        <v>3.164882298952146E-3</v>
      </c>
      <c r="R338" s="10">
        <f t="shared" si="50"/>
        <v>3.4894845022865516E-2</v>
      </c>
      <c r="S338" s="10">
        <f t="shared" si="51"/>
        <v>3.6119136578077804E-5</v>
      </c>
      <c r="T338" s="10">
        <f t="shared" si="52"/>
        <v>3.8095846458395741E-2</v>
      </c>
      <c r="U338" s="11">
        <f t="shared" si="53"/>
        <v>0.19518157305031575</v>
      </c>
    </row>
    <row r="339" spans="2:21" ht="15.75" x14ac:dyDescent="0.25">
      <c r="B339" s="2">
        <v>44733</v>
      </c>
      <c r="C339" s="3">
        <v>6.4661574074075281</v>
      </c>
      <c r="D339">
        <v>0.72819999999999996</v>
      </c>
      <c r="E339">
        <v>17.923999999999999</v>
      </c>
      <c r="F339">
        <v>16.732000000000003</v>
      </c>
      <c r="G339">
        <v>3.0000000000000006E-2</v>
      </c>
      <c r="H339">
        <v>29.330000000000002</v>
      </c>
      <c r="I339">
        <f t="shared" si="45"/>
        <v>12.597999999999999</v>
      </c>
      <c r="J339" s="7">
        <v>0.1</v>
      </c>
      <c r="K339" s="7">
        <v>0.3</v>
      </c>
      <c r="L339" s="7">
        <v>0.1</v>
      </c>
      <c r="M339" s="8">
        <v>7.69</v>
      </c>
      <c r="N339" s="9">
        <f t="shared" si="46"/>
        <v>-0.55265804834343879</v>
      </c>
      <c r="O339" s="10">
        <f t="shared" si="47"/>
        <v>0.61041435148436263</v>
      </c>
      <c r="P339" s="10">
        <f t="shared" si="48"/>
        <v>-5.7756303140923823E-2</v>
      </c>
      <c r="Q339" s="10">
        <f t="shared" si="49"/>
        <v>3.0543091839877875E-3</v>
      </c>
      <c r="R339" s="10">
        <f t="shared" si="50"/>
        <v>3.3534511244826745E-2</v>
      </c>
      <c r="S339" s="10">
        <f t="shared" si="51"/>
        <v>3.3357905525062878E-5</v>
      </c>
      <c r="T339" s="10">
        <f t="shared" si="52"/>
        <v>3.6622178334339596E-2</v>
      </c>
      <c r="U339" s="11">
        <f t="shared" si="53"/>
        <v>0.19136921992405048</v>
      </c>
    </row>
    <row r="340" spans="2:21" ht="15.75" x14ac:dyDescent="0.25">
      <c r="B340" s="2">
        <v>44733</v>
      </c>
      <c r="C340" s="3">
        <v>6.4731018518519727</v>
      </c>
      <c r="D340">
        <v>0.6996</v>
      </c>
      <c r="E340">
        <v>17.934000000000001</v>
      </c>
      <c r="F340">
        <v>16.768999999999998</v>
      </c>
      <c r="G340">
        <v>3.0000000000000006E-2</v>
      </c>
      <c r="H340">
        <v>29.51</v>
      </c>
      <c r="I340">
        <f t="shared" si="45"/>
        <v>12.741000000000003</v>
      </c>
      <c r="J340" s="7">
        <v>0.1</v>
      </c>
      <c r="K340" s="7">
        <v>0.3</v>
      </c>
      <c r="L340" s="7">
        <v>0.1</v>
      </c>
      <c r="M340" s="8">
        <v>7.69</v>
      </c>
      <c r="N340" s="9">
        <f t="shared" si="46"/>
        <v>-0.54837522611919109</v>
      </c>
      <c r="O340" s="10">
        <f t="shared" si="47"/>
        <v>0.60356329958402</v>
      </c>
      <c r="P340" s="10">
        <f t="shared" si="48"/>
        <v>-5.5188073464828881E-2</v>
      </c>
      <c r="Q340" s="10">
        <f t="shared" si="49"/>
        <v>3.0071538862127397E-3</v>
      </c>
      <c r="R340" s="10">
        <f t="shared" si="50"/>
        <v>3.2785979094427452E-2</v>
      </c>
      <c r="S340" s="10">
        <f t="shared" si="51"/>
        <v>3.0457234527593496E-5</v>
      </c>
      <c r="T340" s="10">
        <f t="shared" si="52"/>
        <v>3.5823590215167789E-2</v>
      </c>
      <c r="U340" s="11">
        <f t="shared" si="53"/>
        <v>0.18927120809876971</v>
      </c>
    </row>
    <row r="341" spans="2:21" ht="15.75" x14ac:dyDescent="0.25">
      <c r="B341" s="2">
        <v>44733</v>
      </c>
      <c r="C341" s="3">
        <v>6.4800462962964174</v>
      </c>
      <c r="D341">
        <v>0.70839999999999992</v>
      </c>
      <c r="E341">
        <v>17.917999999999999</v>
      </c>
      <c r="F341">
        <v>16.726000000000003</v>
      </c>
      <c r="G341">
        <v>3.0000000000000006E-2</v>
      </c>
      <c r="H341">
        <v>29.65</v>
      </c>
      <c r="I341">
        <f t="shared" si="45"/>
        <v>12.923999999999996</v>
      </c>
      <c r="J341" s="7">
        <v>0.1</v>
      </c>
      <c r="K341" s="7">
        <v>0.3</v>
      </c>
      <c r="L341" s="7">
        <v>0.1</v>
      </c>
      <c r="M341" s="8">
        <v>7.69</v>
      </c>
      <c r="N341" s="9">
        <f t="shared" si="46"/>
        <v>-0.5401377057465494</v>
      </c>
      <c r="O341" s="10">
        <f t="shared" si="47"/>
        <v>0.59501702259362443</v>
      </c>
      <c r="P341" s="10">
        <f t="shared" si="48"/>
        <v>-5.4879316847075109E-2</v>
      </c>
      <c r="Q341" s="10">
        <f t="shared" si="49"/>
        <v>2.9174874116914603E-3</v>
      </c>
      <c r="R341" s="10">
        <f t="shared" si="50"/>
        <v>3.1864073145856354E-2</v>
      </c>
      <c r="S341" s="10">
        <f t="shared" si="51"/>
        <v>3.0117394176016619E-5</v>
      </c>
      <c r="T341" s="10">
        <f t="shared" si="52"/>
        <v>3.4811677951723831E-2</v>
      </c>
      <c r="U341" s="11">
        <f t="shared" si="53"/>
        <v>0.18657887863239994</v>
      </c>
    </row>
    <row r="342" spans="2:21" ht="15.75" x14ac:dyDescent="0.25">
      <c r="B342" s="2">
        <v>44733</v>
      </c>
      <c r="C342" s="3">
        <v>6.486990740740862</v>
      </c>
      <c r="D342">
        <v>0.70130000000000003</v>
      </c>
      <c r="E342">
        <v>17.928000000000001</v>
      </c>
      <c r="F342">
        <v>16.718</v>
      </c>
      <c r="G342">
        <v>3.0000000000000006E-2</v>
      </c>
      <c r="H342">
        <v>29.95</v>
      </c>
      <c r="I342">
        <f t="shared" si="45"/>
        <v>13.231999999999999</v>
      </c>
      <c r="J342" s="7">
        <v>0.1</v>
      </c>
      <c r="K342" s="7">
        <v>0.3</v>
      </c>
      <c r="L342" s="7">
        <v>0.1</v>
      </c>
      <c r="M342" s="8">
        <v>7.69</v>
      </c>
      <c r="N342" s="9">
        <f t="shared" si="46"/>
        <v>-0.52802207447702909</v>
      </c>
      <c r="O342" s="10">
        <f t="shared" si="47"/>
        <v>0.58116686819830721</v>
      </c>
      <c r="P342" s="10">
        <f t="shared" si="48"/>
        <v>-5.3144793721278137E-2</v>
      </c>
      <c r="Q342" s="10">
        <f t="shared" si="49"/>
        <v>2.7880731113502531E-3</v>
      </c>
      <c r="R342" s="10">
        <f t="shared" si="50"/>
        <v>3.0397943582228575E-2</v>
      </c>
      <c r="S342" s="10">
        <f t="shared" si="51"/>
        <v>2.8243690996772046E-5</v>
      </c>
      <c r="T342" s="10">
        <f t="shared" si="52"/>
        <v>3.3214260384575596E-2</v>
      </c>
      <c r="U342" s="11">
        <f t="shared" si="53"/>
        <v>0.18224779939570079</v>
      </c>
    </row>
    <row r="343" spans="2:21" ht="15.75" x14ac:dyDescent="0.25">
      <c r="B343" s="2">
        <v>44733</v>
      </c>
      <c r="C343" s="3">
        <v>6.4939351851853067</v>
      </c>
      <c r="D343">
        <v>0.66249999999999987</v>
      </c>
      <c r="E343">
        <v>17.937000000000001</v>
      </c>
      <c r="F343">
        <v>16.763000000000002</v>
      </c>
      <c r="G343">
        <v>3.0000000000000006E-2</v>
      </c>
      <c r="H343">
        <v>30.339999999999996</v>
      </c>
      <c r="I343">
        <f t="shared" si="45"/>
        <v>13.576999999999995</v>
      </c>
      <c r="J343" s="7">
        <v>0.1</v>
      </c>
      <c r="K343" s="7">
        <v>0.3</v>
      </c>
      <c r="L343" s="7">
        <v>0.1</v>
      </c>
      <c r="M343" s="8">
        <v>7.69</v>
      </c>
      <c r="N343" s="9">
        <f t="shared" si="46"/>
        <v>-0.51742266382949076</v>
      </c>
      <c r="O343" s="10">
        <f t="shared" si="47"/>
        <v>0.56639905722913775</v>
      </c>
      <c r="P343" s="10">
        <f t="shared" si="48"/>
        <v>-4.8976393399647031E-2</v>
      </c>
      <c r="Q343" s="10">
        <f t="shared" si="49"/>
        <v>2.6772621304440624E-3</v>
      </c>
      <c r="R343" s="10">
        <f t="shared" si="50"/>
        <v>2.8872710282705046E-2</v>
      </c>
      <c r="S343" s="10">
        <f t="shared" si="51"/>
        <v>2.3986871104369898E-5</v>
      </c>
      <c r="T343" s="10">
        <f t="shared" si="52"/>
        <v>3.1573959284253481E-2</v>
      </c>
      <c r="U343" s="11">
        <f t="shared" si="53"/>
        <v>0.17769062801468591</v>
      </c>
    </row>
    <row r="344" spans="2:21" ht="15.75" x14ac:dyDescent="0.25">
      <c r="B344" s="2">
        <v>44733</v>
      </c>
      <c r="C344" s="3">
        <v>6.5008796296297513</v>
      </c>
      <c r="D344">
        <v>0.65970000000000018</v>
      </c>
      <c r="E344">
        <v>17.929000000000002</v>
      </c>
      <c r="F344">
        <v>16.731000000000002</v>
      </c>
      <c r="G344">
        <v>3.0000000000000006E-2</v>
      </c>
      <c r="H344">
        <v>30.68</v>
      </c>
      <c r="I344">
        <f t="shared" si="45"/>
        <v>13.948999999999998</v>
      </c>
      <c r="J344" s="7">
        <v>0.1</v>
      </c>
      <c r="K344" s="7">
        <v>0.3</v>
      </c>
      <c r="L344" s="7">
        <v>0.1</v>
      </c>
      <c r="M344" s="8">
        <v>7.69</v>
      </c>
      <c r="N344" s="9">
        <f t="shared" si="46"/>
        <v>-0.50394650430248089</v>
      </c>
      <c r="O344" s="10">
        <f t="shared" si="47"/>
        <v>0.55129399956986169</v>
      </c>
      <c r="P344" s="10">
        <f t="shared" si="48"/>
        <v>-4.7347495267380788E-2</v>
      </c>
      <c r="Q344" s="10">
        <f t="shared" si="49"/>
        <v>2.5396207919869043E-3</v>
      </c>
      <c r="R344" s="10">
        <f t="shared" si="50"/>
        <v>2.7353256656556121E-2</v>
      </c>
      <c r="S344" s="10">
        <f t="shared" si="51"/>
        <v>2.2417853080946465E-5</v>
      </c>
      <c r="T344" s="10">
        <f t="shared" si="52"/>
        <v>2.9915295301623974E-2</v>
      </c>
      <c r="U344" s="11">
        <f t="shared" si="53"/>
        <v>0.17296038650981321</v>
      </c>
    </row>
    <row r="345" spans="2:21" ht="15.75" x14ac:dyDescent="0.25">
      <c r="B345" s="2">
        <v>44733</v>
      </c>
      <c r="C345" s="3">
        <v>6.5078240740741959</v>
      </c>
      <c r="D345">
        <v>0.69200000000000006</v>
      </c>
      <c r="E345">
        <v>17.925000000000001</v>
      </c>
      <c r="F345">
        <v>16.669000000000004</v>
      </c>
      <c r="G345">
        <v>3.0000000000000006E-2</v>
      </c>
      <c r="H345">
        <v>30.639999999999997</v>
      </c>
      <c r="I345">
        <f t="shared" si="45"/>
        <v>13.970999999999993</v>
      </c>
      <c r="J345" s="7">
        <v>0.1</v>
      </c>
      <c r="K345" s="7">
        <v>0.3</v>
      </c>
      <c r="L345" s="7">
        <v>0.1</v>
      </c>
      <c r="M345" s="8">
        <v>7.69</v>
      </c>
      <c r="N345" s="9">
        <f t="shared" si="46"/>
        <v>-0.50094231565215386</v>
      </c>
      <c r="O345" s="10">
        <f t="shared" si="47"/>
        <v>0.55042588218452537</v>
      </c>
      <c r="P345" s="10">
        <f t="shared" si="48"/>
        <v>-4.9483566532371515E-2</v>
      </c>
      <c r="Q345" s="10">
        <f t="shared" si="49"/>
        <v>2.5094320361094221E-3</v>
      </c>
      <c r="R345" s="10">
        <f t="shared" si="50"/>
        <v>2.7267178660075171E-2</v>
      </c>
      <c r="S345" s="10">
        <f t="shared" si="51"/>
        <v>2.4486233567636388E-5</v>
      </c>
      <c r="T345" s="10">
        <f t="shared" si="52"/>
        <v>2.9801096929752233E-2</v>
      </c>
      <c r="U345" s="11">
        <f t="shared" si="53"/>
        <v>0.17262994215880464</v>
      </c>
    </row>
    <row r="346" spans="2:21" ht="15.75" x14ac:dyDescent="0.25">
      <c r="B346" s="2">
        <v>44733</v>
      </c>
      <c r="C346" s="3">
        <v>6.5147685185186406</v>
      </c>
      <c r="D346">
        <v>0.63329999999999997</v>
      </c>
      <c r="E346">
        <v>17.93</v>
      </c>
      <c r="F346">
        <v>16.719000000000001</v>
      </c>
      <c r="G346">
        <v>3.0000000000000006E-2</v>
      </c>
      <c r="H346">
        <v>31.4</v>
      </c>
      <c r="I346">
        <f t="shared" si="45"/>
        <v>14.680999999999997</v>
      </c>
      <c r="J346" s="7">
        <v>0.1</v>
      </c>
      <c r="K346" s="7">
        <v>0.3</v>
      </c>
      <c r="L346" s="7">
        <v>0.1</v>
      </c>
      <c r="M346" s="8">
        <v>7.69</v>
      </c>
      <c r="N346" s="9">
        <f t="shared" si="46"/>
        <v>-0.48059877356080261</v>
      </c>
      <c r="O346" s="10">
        <f t="shared" si="47"/>
        <v>0.52380628022614273</v>
      </c>
      <c r="P346" s="10">
        <f t="shared" si="48"/>
        <v>-4.3207506665340116E-2</v>
      </c>
      <c r="Q346" s="10">
        <f t="shared" si="49"/>
        <v>2.3097518114814763E-3</v>
      </c>
      <c r="R346" s="10">
        <f t="shared" si="50"/>
        <v>2.4693571728391355E-2</v>
      </c>
      <c r="S346" s="10">
        <f t="shared" si="51"/>
        <v>1.8668886322354107E-5</v>
      </c>
      <c r="T346" s="10">
        <f t="shared" si="52"/>
        <v>2.7021992426195185E-2</v>
      </c>
      <c r="U346" s="11">
        <f t="shared" si="53"/>
        <v>0.16438367445155613</v>
      </c>
    </row>
    <row r="347" spans="2:21" ht="15.75" x14ac:dyDescent="0.25">
      <c r="B347" s="2">
        <v>44733</v>
      </c>
      <c r="C347" s="3">
        <v>6.5217129629630852</v>
      </c>
      <c r="D347">
        <v>0.61890000000000001</v>
      </c>
      <c r="E347">
        <v>17.927</v>
      </c>
      <c r="F347">
        <v>16.73</v>
      </c>
      <c r="G347">
        <v>3.0000000000000006E-2</v>
      </c>
      <c r="H347">
        <v>31.619999999999997</v>
      </c>
      <c r="I347">
        <f t="shared" si="45"/>
        <v>14.889999999999997</v>
      </c>
      <c r="J347" s="7">
        <v>0.1</v>
      </c>
      <c r="K347" s="7">
        <v>0.3</v>
      </c>
      <c r="L347" s="7">
        <v>0.1</v>
      </c>
      <c r="M347" s="8">
        <v>7.69</v>
      </c>
      <c r="N347" s="9">
        <f t="shared" si="46"/>
        <v>-0.47493650549518962</v>
      </c>
      <c r="O347" s="10">
        <f t="shared" si="47"/>
        <v>0.51645399597045005</v>
      </c>
      <c r="P347" s="10">
        <f t="shared" si="48"/>
        <v>-4.1517490475260474E-2</v>
      </c>
      <c r="Q347" s="10">
        <f t="shared" si="49"/>
        <v>2.255646842519823E-3</v>
      </c>
      <c r="R347" s="10">
        <f t="shared" si="50"/>
        <v>2.4005225695846108E-2</v>
      </c>
      <c r="S347" s="10">
        <f t="shared" si="51"/>
        <v>1.7237020153633446E-5</v>
      </c>
      <c r="T347" s="10">
        <f t="shared" si="52"/>
        <v>2.6278109558519565E-2</v>
      </c>
      <c r="U347" s="11">
        <f t="shared" si="53"/>
        <v>0.16210524223022391</v>
      </c>
    </row>
    <row r="348" spans="2:21" ht="15.75" x14ac:dyDescent="0.25">
      <c r="B348" s="2">
        <v>44733</v>
      </c>
      <c r="C348" s="3">
        <v>6.5286574074075299</v>
      </c>
      <c r="D348">
        <v>0.63109999999999999</v>
      </c>
      <c r="E348">
        <v>17.929000000000002</v>
      </c>
      <c r="F348">
        <v>16.693999999999999</v>
      </c>
      <c r="G348">
        <v>3.0000000000000006E-2</v>
      </c>
      <c r="H348">
        <v>31.719999999999992</v>
      </c>
      <c r="I348">
        <f t="shared" si="45"/>
        <v>15.025999999999993</v>
      </c>
      <c r="J348" s="7">
        <v>0.1</v>
      </c>
      <c r="K348" s="7">
        <v>0.3</v>
      </c>
      <c r="L348" s="7">
        <v>0.1</v>
      </c>
      <c r="M348" s="8">
        <v>7.69</v>
      </c>
      <c r="N348" s="9">
        <f t="shared" si="46"/>
        <v>-0.46971597339003468</v>
      </c>
      <c r="O348" s="10">
        <f t="shared" si="47"/>
        <v>0.51177958205776686</v>
      </c>
      <c r="P348" s="10">
        <f t="shared" si="48"/>
        <v>-4.2063608667732184E-2</v>
      </c>
      <c r="Q348" s="10">
        <f t="shared" si="49"/>
        <v>2.2063309565774777E-3</v>
      </c>
      <c r="R348" s="10">
        <f t="shared" si="50"/>
        <v>2.3572650655010029E-2</v>
      </c>
      <c r="S348" s="10">
        <f t="shared" si="51"/>
        <v>1.7693471741521143E-5</v>
      </c>
      <c r="T348" s="10">
        <f t="shared" si="52"/>
        <v>2.5796675083329026E-2</v>
      </c>
      <c r="U348" s="11">
        <f t="shared" si="53"/>
        <v>0.16061343369509609</v>
      </c>
    </row>
    <row r="349" spans="2:21" ht="15.75" x14ac:dyDescent="0.25">
      <c r="B349" s="2">
        <v>44733</v>
      </c>
      <c r="C349" s="3">
        <v>6.5356018518519745</v>
      </c>
      <c r="D349">
        <v>0.64980000000000004</v>
      </c>
      <c r="E349">
        <v>17.925000000000001</v>
      </c>
      <c r="F349">
        <v>16.684000000000005</v>
      </c>
      <c r="G349">
        <v>3.0000000000000006E-2</v>
      </c>
      <c r="H349">
        <v>31.35</v>
      </c>
      <c r="I349">
        <f t="shared" si="45"/>
        <v>14.665999999999997</v>
      </c>
      <c r="J349" s="7">
        <v>0.1</v>
      </c>
      <c r="K349" s="7">
        <v>0.3</v>
      </c>
      <c r="L349" s="7">
        <v>0.1</v>
      </c>
      <c r="M349" s="8">
        <v>7.69</v>
      </c>
      <c r="N349" s="9">
        <f t="shared" si="46"/>
        <v>-0.4799735141624995</v>
      </c>
      <c r="O349" s="10">
        <f t="shared" si="47"/>
        <v>0.52434201554616133</v>
      </c>
      <c r="P349" s="10">
        <f t="shared" si="48"/>
        <v>-4.4368501383661822E-2</v>
      </c>
      <c r="Q349" s="10">
        <f t="shared" si="49"/>
        <v>2.3037457429749913E-3</v>
      </c>
      <c r="R349" s="10">
        <f t="shared" si="50"/>
        <v>2.4744109434030982E-2</v>
      </c>
      <c r="S349" s="10">
        <f t="shared" si="51"/>
        <v>1.968563915032001E-5</v>
      </c>
      <c r="T349" s="10">
        <f t="shared" si="52"/>
        <v>2.7067540816156293E-2</v>
      </c>
      <c r="U349" s="11">
        <f t="shared" si="53"/>
        <v>0.16452215904295778</v>
      </c>
    </row>
    <row r="350" spans="2:21" ht="15.75" x14ac:dyDescent="0.25">
      <c r="B350" s="2">
        <v>44733</v>
      </c>
      <c r="C350" s="3">
        <v>6.5425462962964192</v>
      </c>
      <c r="D350">
        <v>0.66470000000000007</v>
      </c>
      <c r="E350">
        <v>17.927</v>
      </c>
      <c r="F350">
        <v>16.658999999999999</v>
      </c>
      <c r="G350">
        <v>3.0000000000000006E-2</v>
      </c>
      <c r="H350">
        <v>31.330000000000002</v>
      </c>
      <c r="I350">
        <f t="shared" si="45"/>
        <v>14.671000000000003</v>
      </c>
      <c r="J350" s="7">
        <v>0.1</v>
      </c>
      <c r="K350" s="7">
        <v>0.3</v>
      </c>
      <c r="L350" s="7">
        <v>0.1</v>
      </c>
      <c r="M350" s="8">
        <v>7.69</v>
      </c>
      <c r="N350" s="9">
        <f t="shared" si="46"/>
        <v>-0.47886039916113227</v>
      </c>
      <c r="O350" s="10">
        <f t="shared" si="47"/>
        <v>0.524163315384091</v>
      </c>
      <c r="P350" s="10">
        <f t="shared" si="48"/>
        <v>-4.530291622295874E-2</v>
      </c>
      <c r="Q350" s="10">
        <f t="shared" si="49"/>
        <v>2.2930728188475897E-3</v>
      </c>
      <c r="R350" s="10">
        <f t="shared" si="50"/>
        <v>2.472724630749978E-2</v>
      </c>
      <c r="S350" s="10">
        <f t="shared" si="51"/>
        <v>2.0523542183044185E-5</v>
      </c>
      <c r="T350" s="10">
        <f t="shared" si="52"/>
        <v>2.7040842668530414E-2</v>
      </c>
      <c r="U350" s="11">
        <f t="shared" si="53"/>
        <v>0.16444100057020578</v>
      </c>
    </row>
    <row r="351" spans="2:21" ht="15.75" x14ac:dyDescent="0.25">
      <c r="B351" s="2">
        <v>44733</v>
      </c>
      <c r="C351" s="3">
        <v>6.5494907407408638</v>
      </c>
      <c r="D351">
        <v>0.62759999999999994</v>
      </c>
      <c r="E351">
        <v>17.922000000000001</v>
      </c>
      <c r="F351">
        <v>16.701000000000001</v>
      </c>
      <c r="G351">
        <v>3.0000000000000006E-2</v>
      </c>
      <c r="H351">
        <v>31.700000000000006</v>
      </c>
      <c r="I351">
        <f t="shared" si="45"/>
        <v>14.999000000000006</v>
      </c>
      <c r="J351" s="7">
        <v>0.1</v>
      </c>
      <c r="K351" s="7">
        <v>0.3</v>
      </c>
      <c r="L351" s="7">
        <v>0.1</v>
      </c>
      <c r="M351" s="8">
        <v>7.69</v>
      </c>
      <c r="N351" s="9">
        <f t="shared" si="46"/>
        <v>-0.47096421535776217</v>
      </c>
      <c r="O351" s="10">
        <f t="shared" si="47"/>
        <v>0.51270084672311467</v>
      </c>
      <c r="P351" s="10">
        <f t="shared" si="48"/>
        <v>-4.1736631365352543E-2</v>
      </c>
      <c r="Q351" s="10">
        <f t="shared" si="49"/>
        <v>2.2180729214755263E-3</v>
      </c>
      <c r="R351" s="10">
        <f t="shared" si="50"/>
        <v>2.3657594240753886E-2</v>
      </c>
      <c r="S351" s="10">
        <f t="shared" si="51"/>
        <v>1.7419463977273299E-5</v>
      </c>
      <c r="T351" s="10">
        <f t="shared" si="52"/>
        <v>2.5893086626206686E-2</v>
      </c>
      <c r="U351" s="11">
        <f t="shared" si="53"/>
        <v>0.16091328915352729</v>
      </c>
    </row>
    <row r="352" spans="2:21" ht="15.75" x14ac:dyDescent="0.25">
      <c r="B352" s="2">
        <v>44733</v>
      </c>
      <c r="C352" s="3">
        <v>6.5564351851853084</v>
      </c>
      <c r="D352">
        <v>0.6381</v>
      </c>
      <c r="E352">
        <v>17.928000000000001</v>
      </c>
      <c r="F352">
        <v>16.709</v>
      </c>
      <c r="G352">
        <v>3.0000000000000006E-2</v>
      </c>
      <c r="H352">
        <v>31.46</v>
      </c>
      <c r="I352">
        <f t="shared" si="45"/>
        <v>14.751000000000001</v>
      </c>
      <c r="J352" s="7">
        <v>0.1</v>
      </c>
      <c r="K352" s="7">
        <v>0.3</v>
      </c>
      <c r="L352" s="7">
        <v>0.1</v>
      </c>
      <c r="M352" s="8">
        <v>7.69</v>
      </c>
      <c r="N352" s="9">
        <f t="shared" si="46"/>
        <v>-0.47823945513511767</v>
      </c>
      <c r="O352" s="10">
        <f t="shared" si="47"/>
        <v>0.52132058843468243</v>
      </c>
      <c r="P352" s="10">
        <f t="shared" si="48"/>
        <v>-4.3081133299564658E-2</v>
      </c>
      <c r="Q352" s="10">
        <f t="shared" si="49"/>
        <v>2.2871297644793424E-3</v>
      </c>
      <c r="R352" s="10">
        <f t="shared" si="50"/>
        <v>2.4459764033329515E-2</v>
      </c>
      <c r="S352" s="10">
        <f t="shared" si="51"/>
        <v>1.8559840463748595E-5</v>
      </c>
      <c r="T352" s="10">
        <f t="shared" si="52"/>
        <v>2.6765453638272606E-2</v>
      </c>
      <c r="U352" s="11">
        <f t="shared" si="53"/>
        <v>0.16360150866747106</v>
      </c>
    </row>
    <row r="353" spans="2:21" ht="15.75" x14ac:dyDescent="0.25">
      <c r="B353" s="2">
        <v>44733</v>
      </c>
      <c r="C353" s="3">
        <v>6.5633796296297531</v>
      </c>
      <c r="D353">
        <v>0.67170000000000007</v>
      </c>
      <c r="E353">
        <v>17.927999999999997</v>
      </c>
      <c r="F353">
        <v>16.696999999999999</v>
      </c>
      <c r="G353">
        <v>3.0000000000000006E-2</v>
      </c>
      <c r="H353">
        <v>30.879999999999995</v>
      </c>
      <c r="I353">
        <f t="shared" si="45"/>
        <v>14.182999999999996</v>
      </c>
      <c r="J353" s="7">
        <v>0.1</v>
      </c>
      <c r="K353" s="7">
        <v>0.3</v>
      </c>
      <c r="L353" s="7">
        <v>0.1</v>
      </c>
      <c r="M353" s="8">
        <v>7.69</v>
      </c>
      <c r="N353" s="9">
        <f t="shared" si="46"/>
        <v>-0.49513881136187798</v>
      </c>
      <c r="O353" s="10">
        <f t="shared" si="47"/>
        <v>0.54219840654304463</v>
      </c>
      <c r="P353" s="10">
        <f t="shared" si="48"/>
        <v>-4.7059595181166688E-2</v>
      </c>
      <c r="Q353" s="10">
        <f t="shared" si="49"/>
        <v>2.451624425168534E-3</v>
      </c>
      <c r="R353" s="10">
        <f t="shared" si="50"/>
        <v>2.6458120085203502E-2</v>
      </c>
      <c r="S353" s="10">
        <f t="shared" si="51"/>
        <v>2.2146054986152876E-5</v>
      </c>
      <c r="T353" s="10">
        <f t="shared" si="52"/>
        <v>2.8931890565358189E-2</v>
      </c>
      <c r="U353" s="11">
        <f t="shared" si="53"/>
        <v>0.17009376991929537</v>
      </c>
    </row>
    <row r="354" spans="2:21" ht="15.75" x14ac:dyDescent="0.25">
      <c r="B354" s="2">
        <v>44733</v>
      </c>
      <c r="C354" s="3">
        <v>6.5703240740741977</v>
      </c>
      <c r="D354">
        <v>0.62180000000000002</v>
      </c>
      <c r="E354">
        <v>17.941000000000003</v>
      </c>
      <c r="F354">
        <v>16.738999999999997</v>
      </c>
      <c r="G354">
        <v>3.0000000000000006E-2</v>
      </c>
      <c r="H354">
        <v>31.5</v>
      </c>
      <c r="I354">
        <f t="shared" si="45"/>
        <v>14.761000000000003</v>
      </c>
      <c r="J354" s="7">
        <v>0.1</v>
      </c>
      <c r="K354" s="7">
        <v>0.3</v>
      </c>
      <c r="L354" s="7">
        <v>0.1</v>
      </c>
      <c r="M354" s="8">
        <v>7.69</v>
      </c>
      <c r="N354" s="9">
        <f t="shared" si="46"/>
        <v>-0.47854462219453503</v>
      </c>
      <c r="O354" s="10">
        <f t="shared" si="47"/>
        <v>0.52096741413183378</v>
      </c>
      <c r="P354" s="10">
        <f t="shared" si="48"/>
        <v>-4.2422791937298747E-2</v>
      </c>
      <c r="Q354" s="10">
        <f t="shared" si="49"/>
        <v>2.290049554313103E-3</v>
      </c>
      <c r="R354" s="10">
        <f t="shared" si="50"/>
        <v>2.4426634192848865E-2</v>
      </c>
      <c r="S354" s="10">
        <f t="shared" si="51"/>
        <v>1.7996932757553398E-5</v>
      </c>
      <c r="T354" s="10">
        <f t="shared" si="52"/>
        <v>2.6734680679919524E-2</v>
      </c>
      <c r="U354" s="11">
        <f t="shared" si="53"/>
        <v>0.16350743310296179</v>
      </c>
    </row>
    <row r="355" spans="2:21" ht="15.75" x14ac:dyDescent="0.25">
      <c r="B355" s="2">
        <v>44733</v>
      </c>
      <c r="C355" s="3">
        <v>6.5772685185186424</v>
      </c>
      <c r="D355">
        <v>0.63050000000000006</v>
      </c>
      <c r="E355">
        <v>17.939</v>
      </c>
      <c r="F355">
        <v>16.725000000000001</v>
      </c>
      <c r="G355">
        <v>3.0000000000000006E-2</v>
      </c>
      <c r="H355">
        <v>31.49</v>
      </c>
      <c r="I355">
        <f t="shared" si="45"/>
        <v>14.764999999999997</v>
      </c>
      <c r="J355" s="7">
        <v>0.1</v>
      </c>
      <c r="K355" s="7">
        <v>0.3</v>
      </c>
      <c r="L355" s="7">
        <v>0.1</v>
      </c>
      <c r="M355" s="8">
        <v>7.69</v>
      </c>
      <c r="N355" s="9">
        <f t="shared" si="46"/>
        <v>-0.47800317630001776</v>
      </c>
      <c r="O355" s="10">
        <f t="shared" si="47"/>
        <v>0.52082627836098894</v>
      </c>
      <c r="P355" s="10">
        <f t="shared" si="48"/>
        <v>-4.2823102060971216E-2</v>
      </c>
      <c r="Q355" s="10">
        <f t="shared" si="49"/>
        <v>2.2848703655290593E-3</v>
      </c>
      <c r="R355" s="10">
        <f t="shared" si="50"/>
        <v>2.4413401100822251E-2</v>
      </c>
      <c r="S355" s="10">
        <f t="shared" si="51"/>
        <v>1.8338180701243576E-5</v>
      </c>
      <c r="T355" s="10">
        <f t="shared" si="52"/>
        <v>2.6716609647052553E-2</v>
      </c>
      <c r="U355" s="11">
        <f t="shared" si="53"/>
        <v>0.16345216317642466</v>
      </c>
    </row>
    <row r="356" spans="2:21" ht="15.75" x14ac:dyDescent="0.25">
      <c r="B356" s="2">
        <v>44733</v>
      </c>
      <c r="C356" s="3">
        <v>6.584212962963087</v>
      </c>
      <c r="D356">
        <v>0.63639999999999997</v>
      </c>
      <c r="E356">
        <v>17.931000000000001</v>
      </c>
      <c r="F356">
        <v>16.683999999999997</v>
      </c>
      <c r="G356">
        <v>3.0000000000000006E-2</v>
      </c>
      <c r="H356">
        <v>31.679999999999996</v>
      </c>
      <c r="I356">
        <f t="shared" si="45"/>
        <v>14.995999999999999</v>
      </c>
      <c r="J356" s="7">
        <v>0.1</v>
      </c>
      <c r="K356" s="7">
        <v>0.3</v>
      </c>
      <c r="L356" s="7">
        <v>0.1</v>
      </c>
      <c r="M356" s="8">
        <v>7.69</v>
      </c>
      <c r="N356" s="9">
        <f t="shared" si="46"/>
        <v>-0.47016098575873455</v>
      </c>
      <c r="O356" s="10">
        <f t="shared" si="47"/>
        <v>0.51280341424379838</v>
      </c>
      <c r="P356" s="10">
        <f t="shared" si="48"/>
        <v>-4.2642428485063916E-2</v>
      </c>
      <c r="Q356" s="10">
        <f t="shared" si="49"/>
        <v>2.2105135252962504E-3</v>
      </c>
      <c r="R356" s="10">
        <f t="shared" si="50"/>
        <v>2.3667060749408698E-2</v>
      </c>
      <c r="S356" s="10">
        <f t="shared" si="51"/>
        <v>1.8183767071037906E-5</v>
      </c>
      <c r="T356" s="10">
        <f t="shared" si="52"/>
        <v>2.5895758041775987E-2</v>
      </c>
      <c r="U356" s="11">
        <f t="shared" si="53"/>
        <v>0.16092158973169507</v>
      </c>
    </row>
    <row r="357" spans="2:21" ht="15.75" x14ac:dyDescent="0.25">
      <c r="B357" s="2">
        <v>44733</v>
      </c>
      <c r="C357" s="3">
        <v>6.5911574074075316</v>
      </c>
      <c r="D357">
        <v>0.61580000000000001</v>
      </c>
      <c r="E357">
        <v>17.933999999999997</v>
      </c>
      <c r="F357">
        <v>16.725999999999999</v>
      </c>
      <c r="G357">
        <v>3.0000000000000006E-2</v>
      </c>
      <c r="H357">
        <v>31.79</v>
      </c>
      <c r="I357">
        <f t="shared" si="45"/>
        <v>15.064</v>
      </c>
      <c r="J357" s="7">
        <v>0.1</v>
      </c>
      <c r="K357" s="7">
        <v>0.3</v>
      </c>
      <c r="L357" s="7">
        <v>0.1</v>
      </c>
      <c r="M357" s="8">
        <v>7.69</v>
      </c>
      <c r="N357" s="9">
        <f t="shared" si="46"/>
        <v>-0.46955189809371339</v>
      </c>
      <c r="O357" s="10">
        <f t="shared" si="47"/>
        <v>0.51048858204992031</v>
      </c>
      <c r="P357" s="10">
        <f t="shared" si="48"/>
        <v>-4.0936683956207053E-2</v>
      </c>
      <c r="Q357" s="10">
        <f t="shared" si="49"/>
        <v>2.2047898500340904E-3</v>
      </c>
      <c r="R357" s="10">
        <f t="shared" si="50"/>
        <v>2.3453873316300434E-2</v>
      </c>
      <c r="S357" s="10">
        <f t="shared" si="51"/>
        <v>1.6758120933303801E-5</v>
      </c>
      <c r="T357" s="10">
        <f t="shared" si="52"/>
        <v>2.5675421287267828E-2</v>
      </c>
      <c r="U357" s="11">
        <f t="shared" si="53"/>
        <v>0.16023551818266707</v>
      </c>
    </row>
    <row r="358" spans="2:21" ht="15.75" x14ac:dyDescent="0.25">
      <c r="B358" s="2">
        <v>44733</v>
      </c>
      <c r="C358" s="3">
        <v>6.5981018518519763</v>
      </c>
      <c r="D358">
        <v>0.63049999999999995</v>
      </c>
      <c r="E358">
        <v>17.93</v>
      </c>
      <c r="F358">
        <v>16.698999999999995</v>
      </c>
      <c r="G358">
        <v>3.0000000000000006E-2</v>
      </c>
      <c r="H358">
        <v>31.68</v>
      </c>
      <c r="I358">
        <f t="shared" si="45"/>
        <v>14.981000000000005</v>
      </c>
      <c r="J358" s="7">
        <v>0.1</v>
      </c>
      <c r="K358" s="7">
        <v>0.3</v>
      </c>
      <c r="L358" s="7">
        <v>0.1</v>
      </c>
      <c r="M358" s="8">
        <v>7.69</v>
      </c>
      <c r="N358" s="9">
        <f t="shared" si="46"/>
        <v>-0.47113723619595277</v>
      </c>
      <c r="O358" s="10">
        <f t="shared" si="47"/>
        <v>0.51331686803284149</v>
      </c>
      <c r="P358" s="10">
        <f t="shared" si="48"/>
        <v>-4.2179631836888741E-2</v>
      </c>
      <c r="Q358" s="10">
        <f t="shared" si="49"/>
        <v>2.2197029533036101E-3</v>
      </c>
      <c r="R358" s="10">
        <f t="shared" si="50"/>
        <v>2.3714478630634105E-2</v>
      </c>
      <c r="S358" s="10">
        <f t="shared" si="51"/>
        <v>1.779121341895478E-5</v>
      </c>
      <c r="T358" s="10">
        <f t="shared" si="52"/>
        <v>2.5951972797356671E-2</v>
      </c>
      <c r="U358" s="11">
        <f t="shared" si="53"/>
        <v>0.16109616009500868</v>
      </c>
    </row>
    <row r="359" spans="2:21" ht="15.75" x14ac:dyDescent="0.25">
      <c r="B359" s="2">
        <v>44733</v>
      </c>
      <c r="C359" s="3">
        <v>6.6050462962964209</v>
      </c>
      <c r="D359">
        <v>0.63690000000000002</v>
      </c>
      <c r="E359">
        <v>17.921999999999997</v>
      </c>
      <c r="F359">
        <v>16.713999999999999</v>
      </c>
      <c r="G359">
        <v>3.0000000000000006E-2</v>
      </c>
      <c r="H359">
        <v>31.3</v>
      </c>
      <c r="I359">
        <f t="shared" si="45"/>
        <v>14.586000000000002</v>
      </c>
      <c r="J359" s="7">
        <v>0.1</v>
      </c>
      <c r="K359" s="7">
        <v>0.3</v>
      </c>
      <c r="L359" s="7">
        <v>0.1</v>
      </c>
      <c r="M359" s="8">
        <v>7.69</v>
      </c>
      <c r="N359" s="9">
        <f t="shared" si="46"/>
        <v>-0.48355414786561501</v>
      </c>
      <c r="O359" s="10">
        <f t="shared" si="47"/>
        <v>0.52721788015905657</v>
      </c>
      <c r="P359" s="10">
        <f t="shared" si="48"/>
        <v>-4.3663732293441622E-2</v>
      </c>
      <c r="Q359" s="10">
        <f t="shared" si="49"/>
        <v>2.3382461391804107E-3</v>
      </c>
      <c r="R359" s="10">
        <f t="shared" si="50"/>
        <v>2.501628238434684E-2</v>
      </c>
      <c r="S359" s="10">
        <f t="shared" si="51"/>
        <v>1.9065215177933368E-5</v>
      </c>
      <c r="T359" s="10">
        <f t="shared" si="52"/>
        <v>2.7373593738705185E-2</v>
      </c>
      <c r="U359" s="11">
        <f t="shared" si="53"/>
        <v>0.16544967131640118</v>
      </c>
    </row>
    <row r="360" spans="2:21" ht="15.75" x14ac:dyDescent="0.25">
      <c r="B360" s="2">
        <v>44733</v>
      </c>
      <c r="C360" s="3">
        <v>6.6119907407408656</v>
      </c>
      <c r="D360">
        <v>0.65190000000000015</v>
      </c>
      <c r="E360">
        <v>17.920999999999999</v>
      </c>
      <c r="F360">
        <v>16.666999999999994</v>
      </c>
      <c r="G360">
        <v>3.0000000000000006E-2</v>
      </c>
      <c r="H360">
        <v>31.439999999999998</v>
      </c>
      <c r="I360">
        <f t="shared" si="45"/>
        <v>14.773000000000003</v>
      </c>
      <c r="J360" s="7">
        <v>0.1</v>
      </c>
      <c r="K360" s="7">
        <v>0.3</v>
      </c>
      <c r="L360" s="7">
        <v>0.1</v>
      </c>
      <c r="M360" s="8">
        <v>7.69</v>
      </c>
      <c r="N360" s="9">
        <f t="shared" si="46"/>
        <v>-0.4763580537414579</v>
      </c>
      <c r="O360" s="10">
        <f t="shared" si="47"/>
        <v>0.52054423610641021</v>
      </c>
      <c r="P360" s="10">
        <f t="shared" si="48"/>
        <v>-4.4186182364952337E-2</v>
      </c>
      <c r="Q360" s="10">
        <f t="shared" si="49"/>
        <v>2.2691699536434972E-3</v>
      </c>
      <c r="R360" s="10">
        <f t="shared" si="50"/>
        <v>2.4386967156924549E-2</v>
      </c>
      <c r="S360" s="10">
        <f t="shared" si="51"/>
        <v>1.952418711988825E-5</v>
      </c>
      <c r="T360" s="10">
        <f t="shared" si="52"/>
        <v>2.6675661297687933E-2</v>
      </c>
      <c r="U360" s="11">
        <f t="shared" si="53"/>
        <v>0.16332685418414183</v>
      </c>
    </row>
    <row r="361" spans="2:21" ht="15.75" x14ac:dyDescent="0.25">
      <c r="B361" s="2">
        <v>44733</v>
      </c>
      <c r="C361" s="3">
        <v>6.6189351851853102</v>
      </c>
      <c r="D361">
        <v>0.64410000000000001</v>
      </c>
      <c r="E361">
        <v>17.934999999999999</v>
      </c>
      <c r="F361">
        <v>16.702000000000005</v>
      </c>
      <c r="G361">
        <v>3.0000000000000006E-2</v>
      </c>
      <c r="H361">
        <v>31.370000000000005</v>
      </c>
      <c r="I361">
        <f t="shared" si="45"/>
        <v>14.667999999999999</v>
      </c>
      <c r="J361" s="7">
        <v>0.1</v>
      </c>
      <c r="K361" s="7">
        <v>0.3</v>
      </c>
      <c r="L361" s="7">
        <v>0.1</v>
      </c>
      <c r="M361" s="8">
        <v>7.69</v>
      </c>
      <c r="N361" s="9">
        <f t="shared" si="46"/>
        <v>-0.48020005779775554</v>
      </c>
      <c r="O361" s="10">
        <f t="shared" si="47"/>
        <v>0.52427052086173986</v>
      </c>
      <c r="P361" s="10">
        <f t="shared" si="48"/>
        <v>-4.4070463063984308E-2</v>
      </c>
      <c r="Q361" s="10">
        <f t="shared" si="49"/>
        <v>2.3059209550896774E-3</v>
      </c>
      <c r="R361" s="10">
        <f t="shared" si="50"/>
        <v>2.47373621140176E-2</v>
      </c>
      <c r="S361" s="10">
        <f t="shared" si="51"/>
        <v>1.9422057146740056E-5</v>
      </c>
      <c r="T361" s="10">
        <f t="shared" si="52"/>
        <v>2.7062705126254017E-2</v>
      </c>
      <c r="U361" s="11">
        <f t="shared" si="53"/>
        <v>0.16450746222057533</v>
      </c>
    </row>
    <row r="362" spans="2:21" ht="15.75" x14ac:dyDescent="0.25">
      <c r="B362" s="2">
        <v>44733</v>
      </c>
      <c r="C362" s="3">
        <v>6.6258796296297549</v>
      </c>
      <c r="D362">
        <v>0.66750000000000009</v>
      </c>
      <c r="E362">
        <v>17.937000000000001</v>
      </c>
      <c r="F362">
        <v>16.698</v>
      </c>
      <c r="G362">
        <v>3.0000000000000006E-2</v>
      </c>
      <c r="H362">
        <v>30.910000000000004</v>
      </c>
      <c r="I362">
        <f t="shared" si="45"/>
        <v>14.212000000000003</v>
      </c>
      <c r="J362" s="7">
        <v>0.1</v>
      </c>
      <c r="K362" s="7">
        <v>0.3</v>
      </c>
      <c r="L362" s="7">
        <v>0.1</v>
      </c>
      <c r="M362" s="8">
        <v>7.69</v>
      </c>
      <c r="N362" s="9">
        <f t="shared" si="46"/>
        <v>-0.4939197135349559</v>
      </c>
      <c r="O362" s="10">
        <f t="shared" si="47"/>
        <v>0.54109203490008428</v>
      </c>
      <c r="P362" s="10">
        <f t="shared" si="48"/>
        <v>-4.7172321365128389E-2</v>
      </c>
      <c r="Q362" s="10">
        <f t="shared" si="49"/>
        <v>2.4395668341845294E-3</v>
      </c>
      <c r="R362" s="10">
        <f t="shared" si="50"/>
        <v>2.635025312090826E-2</v>
      </c>
      <c r="S362" s="10">
        <f t="shared" si="51"/>
        <v>2.2252279029749487E-5</v>
      </c>
      <c r="T362" s="10">
        <f t="shared" si="52"/>
        <v>2.8812072234122542E-2</v>
      </c>
      <c r="U362" s="11">
        <f t="shared" si="53"/>
        <v>0.1697411919191171</v>
      </c>
    </row>
    <row r="363" spans="2:21" ht="15.75" x14ac:dyDescent="0.25">
      <c r="B363" s="2">
        <v>44733</v>
      </c>
      <c r="C363" s="3">
        <v>6.6328240740741995</v>
      </c>
      <c r="D363">
        <v>0.67630000000000001</v>
      </c>
      <c r="E363">
        <v>17.937000000000001</v>
      </c>
      <c r="F363">
        <v>16.697000000000003</v>
      </c>
      <c r="G363">
        <v>3.0000000000000006E-2</v>
      </c>
      <c r="H363">
        <v>30.759999999999998</v>
      </c>
      <c r="I363">
        <f t="shared" si="45"/>
        <v>14.062999999999995</v>
      </c>
      <c r="J363" s="7">
        <v>0.1</v>
      </c>
      <c r="K363" s="7">
        <v>0.3</v>
      </c>
      <c r="L363" s="7">
        <v>0.1</v>
      </c>
      <c r="M363" s="8">
        <v>7.69</v>
      </c>
      <c r="N363" s="9">
        <f t="shared" si="46"/>
        <v>-0.49860890263781815</v>
      </c>
      <c r="O363" s="10">
        <f t="shared" si="47"/>
        <v>0.54682500177771476</v>
      </c>
      <c r="P363" s="10">
        <f t="shared" si="48"/>
        <v>-4.8216099139896579E-2</v>
      </c>
      <c r="Q363" s="10">
        <f t="shared" si="49"/>
        <v>2.4861083778968929E-3</v>
      </c>
      <c r="R363" s="10">
        <f t="shared" si="50"/>
        <v>2.69115824312278E-2</v>
      </c>
      <c r="S363" s="10">
        <f t="shared" si="51"/>
        <v>2.3247922162683362E-5</v>
      </c>
      <c r="T363" s="10">
        <f t="shared" si="52"/>
        <v>2.9420938731287375E-2</v>
      </c>
      <c r="U363" s="11">
        <f t="shared" si="53"/>
        <v>0.17152532970756063</v>
      </c>
    </row>
    <row r="364" spans="2:21" ht="15.75" x14ac:dyDescent="0.25">
      <c r="B364" s="2">
        <v>44733</v>
      </c>
      <c r="C364" s="3">
        <v>6.6397685185186441</v>
      </c>
      <c r="D364">
        <v>0.68110000000000004</v>
      </c>
      <c r="E364">
        <v>17.937000000000001</v>
      </c>
      <c r="F364">
        <v>16.710999999999999</v>
      </c>
      <c r="G364">
        <v>3.0000000000000006E-2</v>
      </c>
      <c r="H364">
        <v>30.470000000000006</v>
      </c>
      <c r="I364">
        <f t="shared" si="45"/>
        <v>13.759000000000007</v>
      </c>
      <c r="J364" s="7">
        <v>0.1</v>
      </c>
      <c r="K364" s="7">
        <v>0.3</v>
      </c>
      <c r="L364" s="7">
        <v>0.1</v>
      </c>
      <c r="M364" s="8">
        <v>7.69</v>
      </c>
      <c r="N364" s="9">
        <f t="shared" si="46"/>
        <v>-0.50910532334514158</v>
      </c>
      <c r="O364" s="10">
        <f t="shared" si="47"/>
        <v>0.55890689730358278</v>
      </c>
      <c r="P364" s="10">
        <f t="shared" si="48"/>
        <v>-4.9801573958441286E-2</v>
      </c>
      <c r="Q364" s="10">
        <f t="shared" si="49"/>
        <v>2.591882302583612E-3</v>
      </c>
      <c r="R364" s="10">
        <f t="shared" si="50"/>
        <v>2.8113922786816584E-2</v>
      </c>
      <c r="S364" s="10">
        <f t="shared" si="51"/>
        <v>2.4801967687380976E-5</v>
      </c>
      <c r="T364" s="10">
        <f t="shared" si="52"/>
        <v>3.0730607057087574E-2</v>
      </c>
      <c r="U364" s="11">
        <f t="shared" si="53"/>
        <v>0.17530147477157051</v>
      </c>
    </row>
    <row r="365" spans="2:21" ht="15.75" x14ac:dyDescent="0.25">
      <c r="B365" s="2">
        <v>44733</v>
      </c>
      <c r="C365" s="3">
        <v>6.6467129629630888</v>
      </c>
      <c r="D365">
        <v>0.67290000000000005</v>
      </c>
      <c r="E365">
        <v>17.943999999999996</v>
      </c>
      <c r="F365">
        <v>16.751999999999999</v>
      </c>
      <c r="G365">
        <v>3.0000000000000006E-2</v>
      </c>
      <c r="H365">
        <v>30.340000000000003</v>
      </c>
      <c r="I365">
        <f t="shared" si="45"/>
        <v>13.588000000000005</v>
      </c>
      <c r="J365" s="7">
        <v>0.1</v>
      </c>
      <c r="K365" s="7">
        <v>0.3</v>
      </c>
      <c r="L365" s="7">
        <v>0.1</v>
      </c>
      <c r="M365" s="8">
        <v>7.69</v>
      </c>
      <c r="N365" s="9">
        <f t="shared" si="46"/>
        <v>-0.51629370631188631</v>
      </c>
      <c r="O365" s="10">
        <f t="shared" si="47"/>
        <v>0.56594053576685299</v>
      </c>
      <c r="P365" s="10">
        <f t="shared" si="48"/>
        <v>-4.9646829454966637E-2</v>
      </c>
      <c r="Q365" s="10">
        <f t="shared" si="49"/>
        <v>2.6655919117726436E-3</v>
      </c>
      <c r="R365" s="10">
        <f t="shared" si="50"/>
        <v>2.8825982102166532E-2</v>
      </c>
      <c r="S365" s="10">
        <f t="shared" si="51"/>
        <v>2.4648076749305433E-5</v>
      </c>
      <c r="T365" s="10">
        <f t="shared" si="52"/>
        <v>3.1516222090688481E-2</v>
      </c>
      <c r="U365" s="11">
        <f t="shared" si="53"/>
        <v>0.17752808817392385</v>
      </c>
    </row>
    <row r="366" spans="2:21" ht="15.75" x14ac:dyDescent="0.25">
      <c r="B366" s="2">
        <v>44733</v>
      </c>
      <c r="C366" s="3">
        <v>6.6536574074075334</v>
      </c>
      <c r="D366">
        <v>0.65549999999999997</v>
      </c>
      <c r="E366">
        <v>17.948</v>
      </c>
      <c r="F366">
        <v>16.749000000000002</v>
      </c>
      <c r="G366">
        <v>3.0000000000000006E-2</v>
      </c>
      <c r="H366">
        <v>30.790000000000003</v>
      </c>
      <c r="I366">
        <f t="shared" si="45"/>
        <v>14.041</v>
      </c>
      <c r="J366" s="7">
        <v>0.1</v>
      </c>
      <c r="K366" s="7">
        <v>0.3</v>
      </c>
      <c r="L366" s="7">
        <v>0.1</v>
      </c>
      <c r="M366" s="8">
        <v>7.69</v>
      </c>
      <c r="N366" s="9">
        <f t="shared" si="46"/>
        <v>-0.5009137194596831</v>
      </c>
      <c r="O366" s="10">
        <f t="shared" si="47"/>
        <v>0.54768178904636422</v>
      </c>
      <c r="P366" s="10">
        <f t="shared" si="48"/>
        <v>-4.6768069586681123E-2</v>
      </c>
      <c r="Q366" s="10">
        <f t="shared" si="49"/>
        <v>2.5091455434293414E-3</v>
      </c>
      <c r="R366" s="10">
        <f t="shared" si="50"/>
        <v>2.6995980784772357E-2</v>
      </c>
      <c r="S366" s="10">
        <f t="shared" si="51"/>
        <v>2.1872523328646477E-5</v>
      </c>
      <c r="T366" s="10">
        <f t="shared" si="52"/>
        <v>2.9526998851530345E-2</v>
      </c>
      <c r="U366" s="11">
        <f t="shared" si="53"/>
        <v>0.17183421909366697</v>
      </c>
    </row>
    <row r="367" spans="2:21" ht="15.75" x14ac:dyDescent="0.25">
      <c r="B367" s="2">
        <v>44733</v>
      </c>
      <c r="C367" s="3">
        <v>6.6606018518519781</v>
      </c>
      <c r="D367">
        <v>0.66270000000000007</v>
      </c>
      <c r="E367">
        <v>17.931999999999999</v>
      </c>
      <c r="F367">
        <v>16.715</v>
      </c>
      <c r="G367">
        <v>3.0000000000000006E-2</v>
      </c>
      <c r="H367">
        <v>30.830000000000002</v>
      </c>
      <c r="I367">
        <f t="shared" si="45"/>
        <v>14.115000000000002</v>
      </c>
      <c r="J367" s="7">
        <v>0.1</v>
      </c>
      <c r="K367" s="7">
        <v>0.3</v>
      </c>
      <c r="L367" s="7">
        <v>0.1</v>
      </c>
      <c r="M367" s="8">
        <v>7.69</v>
      </c>
      <c r="N367" s="9">
        <f t="shared" si="46"/>
        <v>-0.49783674384631377</v>
      </c>
      <c r="O367" s="10">
        <f t="shared" si="47"/>
        <v>0.54481048529932696</v>
      </c>
      <c r="P367" s="10">
        <f t="shared" si="48"/>
        <v>-4.6973741453013113E-2</v>
      </c>
      <c r="Q367" s="10">
        <f t="shared" si="49"/>
        <v>2.4784142352350029E-3</v>
      </c>
      <c r="R367" s="10">
        <f t="shared" si="50"/>
        <v>2.6713661840287933E-2</v>
      </c>
      <c r="S367" s="10">
        <f t="shared" si="51"/>
        <v>2.2065323860945226E-5</v>
      </c>
      <c r="T367" s="10">
        <f t="shared" si="52"/>
        <v>2.9214141399383883E-2</v>
      </c>
      <c r="U367" s="11">
        <f t="shared" si="53"/>
        <v>0.17092144803793316</v>
      </c>
    </row>
    <row r="368" spans="2:21" ht="15.75" x14ac:dyDescent="0.25">
      <c r="B368" s="2">
        <v>44733</v>
      </c>
      <c r="C368" s="3">
        <v>6.6675462962964227</v>
      </c>
      <c r="D368">
        <v>0.67649999999999999</v>
      </c>
      <c r="E368">
        <v>17.945</v>
      </c>
      <c r="F368">
        <v>16.725000000000001</v>
      </c>
      <c r="G368">
        <v>3.0000000000000006E-2</v>
      </c>
      <c r="H368">
        <v>30.589999999999996</v>
      </c>
      <c r="I368">
        <f t="shared" si="45"/>
        <v>13.864999999999995</v>
      </c>
      <c r="J368" s="7">
        <v>0.1</v>
      </c>
      <c r="K368" s="7">
        <v>0.3</v>
      </c>
      <c r="L368" s="7">
        <v>0.1</v>
      </c>
      <c r="M368" s="8">
        <v>7.69</v>
      </c>
      <c r="N368" s="9">
        <f t="shared" si="46"/>
        <v>-0.5058309813253844</v>
      </c>
      <c r="O368" s="10">
        <f t="shared" si="47"/>
        <v>0.55463397042913831</v>
      </c>
      <c r="P368" s="10">
        <f t="shared" si="48"/>
        <v>-4.8802989103753941E-2</v>
      </c>
      <c r="Q368" s="10">
        <f t="shared" si="49"/>
        <v>2.5586498166860145E-3</v>
      </c>
      <c r="R368" s="10">
        <f t="shared" si="50"/>
        <v>2.768569570385912E-2</v>
      </c>
      <c r="S368" s="10">
        <f t="shared" si="51"/>
        <v>2.3817317454611266E-5</v>
      </c>
      <c r="T368" s="10">
        <f t="shared" si="52"/>
        <v>3.0268162837999744E-2</v>
      </c>
      <c r="U368" s="11">
        <f t="shared" si="53"/>
        <v>0.17397747796194696</v>
      </c>
    </row>
    <row r="369" spans="2:21" ht="15.75" x14ac:dyDescent="0.25">
      <c r="B369" s="2">
        <v>44733</v>
      </c>
      <c r="C369" s="3">
        <v>6.6744907407408673</v>
      </c>
      <c r="D369">
        <v>0.68589999999999995</v>
      </c>
      <c r="E369">
        <v>17.948</v>
      </c>
      <c r="F369">
        <v>16.714000000000002</v>
      </c>
      <c r="G369">
        <v>3.0000000000000006E-2</v>
      </c>
      <c r="H369">
        <v>30.6</v>
      </c>
      <c r="I369">
        <f t="shared" si="45"/>
        <v>13.885999999999999</v>
      </c>
      <c r="J369" s="7">
        <v>0.1</v>
      </c>
      <c r="K369" s="7">
        <v>0.3</v>
      </c>
      <c r="L369" s="7">
        <v>0.1</v>
      </c>
      <c r="M369" s="8">
        <v>7.69</v>
      </c>
      <c r="N369" s="9">
        <f t="shared" si="46"/>
        <v>-0.50458135793469305</v>
      </c>
      <c r="O369" s="10">
        <f t="shared" si="47"/>
        <v>0.55379518939939509</v>
      </c>
      <c r="P369" s="10">
        <f t="shared" si="48"/>
        <v>-4.9213831464702047E-2</v>
      </c>
      <c r="Q369" s="10">
        <f t="shared" si="49"/>
        <v>2.5460234677521882E-3</v>
      </c>
      <c r="R369" s="10">
        <f t="shared" si="50"/>
        <v>2.7602020062172064E-2</v>
      </c>
      <c r="S369" s="10">
        <f t="shared" si="51"/>
        <v>2.422001207436098E-5</v>
      </c>
      <c r="T369" s="10">
        <f t="shared" si="52"/>
        <v>3.0172263541998614E-2</v>
      </c>
      <c r="U369" s="11">
        <f t="shared" si="53"/>
        <v>0.17370165094782092</v>
      </c>
    </row>
    <row r="370" spans="2:21" ht="15.75" x14ac:dyDescent="0.25">
      <c r="B370" s="2">
        <v>44733</v>
      </c>
      <c r="C370" s="3">
        <v>6.681435185185312</v>
      </c>
      <c r="D370">
        <v>0.65630000000000011</v>
      </c>
      <c r="E370">
        <v>17.951999999999998</v>
      </c>
      <c r="F370">
        <v>16.750999999999998</v>
      </c>
      <c r="G370">
        <v>3.0000000000000006E-2</v>
      </c>
      <c r="H370">
        <v>30.820000000000004</v>
      </c>
      <c r="I370">
        <f t="shared" si="45"/>
        <v>14.069000000000006</v>
      </c>
      <c r="J370" s="7">
        <v>0.1</v>
      </c>
      <c r="K370" s="7">
        <v>0.3</v>
      </c>
      <c r="L370" s="7">
        <v>0.1</v>
      </c>
      <c r="M370" s="8">
        <v>7.69</v>
      </c>
      <c r="N370" s="9">
        <f t="shared" si="46"/>
        <v>-0.49993199595703175</v>
      </c>
      <c r="O370" s="10">
        <f t="shared" si="47"/>
        <v>0.54659179756912335</v>
      </c>
      <c r="P370" s="10">
        <f t="shared" si="48"/>
        <v>-4.6659801612091642E-2</v>
      </c>
      <c r="Q370" s="10">
        <f t="shared" si="49"/>
        <v>2.4993200058158163E-3</v>
      </c>
      <c r="R370" s="10">
        <f t="shared" si="50"/>
        <v>2.6888633385286093E-2</v>
      </c>
      <c r="S370" s="10">
        <f t="shared" si="51"/>
        <v>2.1771370864797499E-5</v>
      </c>
      <c r="T370" s="10">
        <f t="shared" si="52"/>
        <v>2.9409724761966707E-2</v>
      </c>
      <c r="U370" s="11">
        <f t="shared" si="53"/>
        <v>0.1714926376319599</v>
      </c>
    </row>
    <row r="371" spans="2:21" ht="15.75" x14ac:dyDescent="0.25">
      <c r="B371" s="2">
        <v>44733</v>
      </c>
      <c r="C371" s="3">
        <v>6.6883796296297566</v>
      </c>
      <c r="D371">
        <v>0.65149999999999997</v>
      </c>
      <c r="E371">
        <v>17.941000000000003</v>
      </c>
      <c r="F371">
        <v>16.739000000000001</v>
      </c>
      <c r="G371">
        <v>3.0000000000000006E-2</v>
      </c>
      <c r="H371">
        <v>30.97</v>
      </c>
      <c r="I371">
        <f t="shared" si="45"/>
        <v>14.230999999999998</v>
      </c>
      <c r="J371" s="7">
        <v>0.1</v>
      </c>
      <c r="K371" s="7">
        <v>0.3</v>
      </c>
      <c r="L371" s="7">
        <v>0.1</v>
      </c>
      <c r="M371" s="8">
        <v>7.69</v>
      </c>
      <c r="N371" s="9">
        <f t="shared" si="46"/>
        <v>-0.4947281091993056</v>
      </c>
      <c r="O371" s="10">
        <f t="shared" si="47"/>
        <v>0.54036961562785479</v>
      </c>
      <c r="P371" s="10">
        <f t="shared" si="48"/>
        <v>-4.5641506428549118E-2</v>
      </c>
      <c r="Q371" s="10">
        <f t="shared" si="49"/>
        <v>2.4475590203192005E-3</v>
      </c>
      <c r="R371" s="10">
        <f t="shared" si="50"/>
        <v>2.6279938934441596E-2</v>
      </c>
      <c r="S371" s="10">
        <f t="shared" si="51"/>
        <v>2.0831471090672908E-5</v>
      </c>
      <c r="T371" s="10">
        <f t="shared" si="52"/>
        <v>2.8748329425851468E-2</v>
      </c>
      <c r="U371" s="11">
        <f t="shared" si="53"/>
        <v>0.16955332325216002</v>
      </c>
    </row>
    <row r="372" spans="2:21" ht="15.75" x14ac:dyDescent="0.25">
      <c r="B372" s="2">
        <v>44733</v>
      </c>
      <c r="C372" s="3">
        <v>6.6953240740742013</v>
      </c>
      <c r="D372">
        <v>0.64449999999999996</v>
      </c>
      <c r="E372">
        <v>17.948</v>
      </c>
      <c r="F372">
        <v>16.736000000000001</v>
      </c>
      <c r="G372">
        <v>3.0000000000000006E-2</v>
      </c>
      <c r="H372">
        <v>31.259999999999998</v>
      </c>
      <c r="I372">
        <f t="shared" si="45"/>
        <v>14.523999999999997</v>
      </c>
      <c r="J372" s="7">
        <v>0.1</v>
      </c>
      <c r="K372" s="7">
        <v>0.3</v>
      </c>
      <c r="L372" s="7">
        <v>0.1</v>
      </c>
      <c r="M372" s="8">
        <v>7.69</v>
      </c>
      <c r="N372" s="9">
        <f t="shared" si="46"/>
        <v>-0.48528533594212037</v>
      </c>
      <c r="O372" s="10">
        <f t="shared" si="47"/>
        <v>0.52946846598733144</v>
      </c>
      <c r="P372" s="10">
        <f t="shared" si="48"/>
        <v>-4.4183130045211072E-2</v>
      </c>
      <c r="Q372" s="10">
        <f t="shared" si="49"/>
        <v>2.3550185728045663E-3</v>
      </c>
      <c r="R372" s="10">
        <f t="shared" si="50"/>
        <v>2.5230317082748008E-2</v>
      </c>
      <c r="S372" s="10">
        <f t="shared" si="51"/>
        <v>1.9521489805920336E-5</v>
      </c>
      <c r="T372" s="10">
        <f t="shared" si="52"/>
        <v>2.7604857145358493E-2</v>
      </c>
      <c r="U372" s="11">
        <f t="shared" si="53"/>
        <v>0.16614709490496213</v>
      </c>
    </row>
    <row r="373" spans="2:21" ht="15.75" x14ac:dyDescent="0.25">
      <c r="B373" s="2">
        <v>44733</v>
      </c>
      <c r="C373" s="3">
        <v>6.7022685185186459</v>
      </c>
      <c r="D373">
        <v>0.63789999999999991</v>
      </c>
      <c r="E373">
        <v>17.940999999999999</v>
      </c>
      <c r="F373">
        <v>16.713000000000001</v>
      </c>
      <c r="G373">
        <v>3.0000000000000006E-2</v>
      </c>
      <c r="H373">
        <v>31.53</v>
      </c>
      <c r="I373">
        <f t="shared" si="45"/>
        <v>14.817</v>
      </c>
      <c r="J373" s="7">
        <v>0.1</v>
      </c>
      <c r="K373" s="7">
        <v>0.3</v>
      </c>
      <c r="L373" s="7">
        <v>0.1</v>
      </c>
      <c r="M373" s="8">
        <v>7.69</v>
      </c>
      <c r="N373" s="9">
        <f t="shared" si="46"/>
        <v>-0.47598501087864203</v>
      </c>
      <c r="O373" s="10">
        <f t="shared" si="47"/>
        <v>0.51899844772895998</v>
      </c>
      <c r="P373" s="10">
        <f t="shared" si="48"/>
        <v>-4.3013436850318006E-2</v>
      </c>
      <c r="Q373" s="10">
        <f t="shared" si="49"/>
        <v>2.2656173058114098E-3</v>
      </c>
      <c r="R373" s="10">
        <f t="shared" si="50"/>
        <v>2.42423449870563E-2</v>
      </c>
      <c r="S373" s="10">
        <f t="shared" si="51"/>
        <v>1.8501557496762948E-5</v>
      </c>
      <c r="T373" s="10">
        <f t="shared" si="52"/>
        <v>2.6526463850364473E-2</v>
      </c>
      <c r="U373" s="11">
        <f t="shared" si="53"/>
        <v>0.16286946874833377</v>
      </c>
    </row>
    <row r="374" spans="2:21" ht="15.75" x14ac:dyDescent="0.25">
      <c r="B374" s="2">
        <v>44733</v>
      </c>
      <c r="C374" s="3">
        <v>6.7092129629630906</v>
      </c>
      <c r="D374">
        <v>0.66039999999999988</v>
      </c>
      <c r="E374">
        <v>17.939</v>
      </c>
      <c r="F374">
        <v>16.695</v>
      </c>
      <c r="G374">
        <v>3.0000000000000006E-2</v>
      </c>
      <c r="H374">
        <v>31.21</v>
      </c>
      <c r="I374">
        <f t="shared" si="45"/>
        <v>14.515000000000001</v>
      </c>
      <c r="J374" s="7">
        <v>0.1</v>
      </c>
      <c r="K374" s="7">
        <v>0.3</v>
      </c>
      <c r="L374" s="7">
        <v>0.1</v>
      </c>
      <c r="M374" s="8">
        <v>7.69</v>
      </c>
      <c r="N374" s="9">
        <f t="shared" si="46"/>
        <v>-0.48439082522279392</v>
      </c>
      <c r="O374" s="10">
        <f t="shared" si="47"/>
        <v>0.52979676197037551</v>
      </c>
      <c r="P374" s="10">
        <f t="shared" si="48"/>
        <v>-4.5405936747581609E-2</v>
      </c>
      <c r="Q374" s="10">
        <f t="shared" si="49"/>
        <v>2.346344715600193E-3</v>
      </c>
      <c r="R374" s="10">
        <f t="shared" si="50"/>
        <v>2.5261614809486521E-2</v>
      </c>
      <c r="S374" s="10">
        <f t="shared" si="51"/>
        <v>2.0616990919253818E-5</v>
      </c>
      <c r="T374" s="10">
        <f t="shared" si="52"/>
        <v>2.7628576516005969E-2</v>
      </c>
      <c r="U374" s="11">
        <f t="shared" si="53"/>
        <v>0.16621846021427936</v>
      </c>
    </row>
    <row r="375" spans="2:21" ht="15.75" x14ac:dyDescent="0.25">
      <c r="B375" s="2">
        <v>44733</v>
      </c>
      <c r="C375" s="3">
        <v>6.7161574074075352</v>
      </c>
      <c r="D375">
        <v>0.6765000000000001</v>
      </c>
      <c r="E375">
        <v>17.937000000000001</v>
      </c>
      <c r="F375">
        <v>16.680999999999997</v>
      </c>
      <c r="G375">
        <v>3.0000000000000006E-2</v>
      </c>
      <c r="H375">
        <v>31.01</v>
      </c>
      <c r="I375">
        <f t="shared" si="45"/>
        <v>14.329000000000004</v>
      </c>
      <c r="J375" s="7">
        <v>0.1</v>
      </c>
      <c r="K375" s="7">
        <v>0.3</v>
      </c>
      <c r="L375" s="7">
        <v>0.1</v>
      </c>
      <c r="M375" s="8">
        <v>7.69</v>
      </c>
      <c r="N375" s="9">
        <f t="shared" si="46"/>
        <v>-0.48963204752910822</v>
      </c>
      <c r="O375" s="10">
        <f t="shared" si="47"/>
        <v>0.53667387814920775</v>
      </c>
      <c r="P375" s="10">
        <f t="shared" si="48"/>
        <v>-4.7041830620099576E-2</v>
      </c>
      <c r="Q375" s="10">
        <f t="shared" si="49"/>
        <v>2.3973954196754694E-3</v>
      </c>
      <c r="R375" s="10">
        <f t="shared" si="50"/>
        <v>2.5921696633893959E-2</v>
      </c>
      <c r="S375" s="10">
        <f t="shared" si="51"/>
        <v>2.2129338280901383E-5</v>
      </c>
      <c r="T375" s="10">
        <f t="shared" si="52"/>
        <v>2.834122139185033E-2</v>
      </c>
      <c r="U375" s="11">
        <f t="shared" si="53"/>
        <v>0.16834851170072854</v>
      </c>
    </row>
    <row r="376" spans="2:21" ht="15.75" x14ac:dyDescent="0.25">
      <c r="B376" s="2">
        <v>44733</v>
      </c>
      <c r="C376" s="3">
        <v>6.7231018518519798</v>
      </c>
      <c r="D376">
        <v>0.67179999999999995</v>
      </c>
      <c r="E376">
        <v>17.943000000000001</v>
      </c>
      <c r="F376">
        <v>16.71</v>
      </c>
      <c r="G376">
        <v>3.0000000000000006E-2</v>
      </c>
      <c r="H376">
        <v>30.76</v>
      </c>
      <c r="I376">
        <f t="shared" si="45"/>
        <v>14.05</v>
      </c>
      <c r="J376" s="7">
        <v>0.1</v>
      </c>
      <c r="K376" s="7">
        <v>0.3</v>
      </c>
      <c r="L376" s="7">
        <v>0.1</v>
      </c>
      <c r="M376" s="8">
        <v>7.69</v>
      </c>
      <c r="N376" s="9">
        <f t="shared" si="46"/>
        <v>-0.499298286495865</v>
      </c>
      <c r="O376" s="10">
        <f t="shared" si="47"/>
        <v>0.5473309608540925</v>
      </c>
      <c r="P376" s="10">
        <f t="shared" si="48"/>
        <v>-4.8032674358227494E-2</v>
      </c>
      <c r="Q376" s="10">
        <f t="shared" si="49"/>
        <v>2.4929877889770693E-3</v>
      </c>
      <c r="R376" s="10">
        <f t="shared" si="50"/>
        <v>2.6961406263851767E-2</v>
      </c>
      <c r="S376" s="10">
        <f t="shared" si="51"/>
        <v>2.307137806003525E-5</v>
      </c>
      <c r="T376" s="10">
        <f t="shared" si="52"/>
        <v>2.9477465430888871E-2</v>
      </c>
      <c r="U376" s="11">
        <f t="shared" si="53"/>
        <v>0.17169002717365056</v>
      </c>
    </row>
    <row r="377" spans="2:21" ht="15.75" x14ac:dyDescent="0.25">
      <c r="B377" s="2">
        <v>44733</v>
      </c>
      <c r="C377" s="3">
        <v>6.7300462962964245</v>
      </c>
      <c r="D377">
        <v>0.68309999999999993</v>
      </c>
      <c r="E377">
        <v>17.948</v>
      </c>
      <c r="F377">
        <v>16.725999999999999</v>
      </c>
      <c r="G377">
        <v>3.0000000000000006E-2</v>
      </c>
      <c r="H377">
        <v>30.420000000000005</v>
      </c>
      <c r="I377">
        <f t="shared" si="45"/>
        <v>13.694000000000006</v>
      </c>
      <c r="J377" s="7">
        <v>0.1</v>
      </c>
      <c r="K377" s="7">
        <v>0.3</v>
      </c>
      <c r="L377" s="7">
        <v>0.1</v>
      </c>
      <c r="M377" s="8">
        <v>7.69</v>
      </c>
      <c r="N377" s="9">
        <f t="shared" si="46"/>
        <v>-0.51144836538509297</v>
      </c>
      <c r="O377" s="10">
        <f t="shared" si="47"/>
        <v>0.56155980721483834</v>
      </c>
      <c r="P377" s="10">
        <f t="shared" si="48"/>
        <v>-5.0111441829745362E-2</v>
      </c>
      <c r="Q377" s="10">
        <f t="shared" si="49"/>
        <v>2.6157943045508358E-3</v>
      </c>
      <c r="R377" s="10">
        <f t="shared" si="50"/>
        <v>2.8381447537124974E-2</v>
      </c>
      <c r="S377" s="10">
        <f t="shared" si="51"/>
        <v>2.5111566022559539E-5</v>
      </c>
      <c r="T377" s="10">
        <f t="shared" si="52"/>
        <v>3.1022353407698371E-2</v>
      </c>
      <c r="U377" s="11">
        <f t="shared" si="53"/>
        <v>0.17613163658950759</v>
      </c>
    </row>
    <row r="378" spans="2:21" ht="15.75" x14ac:dyDescent="0.25">
      <c r="B378" s="2">
        <v>44733</v>
      </c>
      <c r="C378" s="3">
        <v>6.7369907407408691</v>
      </c>
      <c r="D378">
        <v>0.68609999999999993</v>
      </c>
      <c r="E378">
        <v>17.946999999999999</v>
      </c>
      <c r="F378">
        <v>16.736000000000004</v>
      </c>
      <c r="G378">
        <v>3.0000000000000006E-2</v>
      </c>
      <c r="H378">
        <v>30.3</v>
      </c>
      <c r="I378">
        <f t="shared" si="45"/>
        <v>13.563999999999997</v>
      </c>
      <c r="J378" s="7">
        <v>0.1</v>
      </c>
      <c r="K378" s="7">
        <v>0.3</v>
      </c>
      <c r="L378" s="7">
        <v>0.1</v>
      </c>
      <c r="M378" s="8">
        <v>7.69</v>
      </c>
      <c r="N378" s="9">
        <f t="shared" si="46"/>
        <v>-0.51632507763146729</v>
      </c>
      <c r="O378" s="10">
        <f t="shared" si="47"/>
        <v>0.56694190504276043</v>
      </c>
      <c r="P378" s="10">
        <f t="shared" si="48"/>
        <v>-5.0616827411293142E-2</v>
      </c>
      <c r="Q378" s="10">
        <f t="shared" si="49"/>
        <v>2.6659158579114078E-3</v>
      </c>
      <c r="R378" s="10">
        <f t="shared" si="50"/>
        <v>2.8928081132416295E-2</v>
      </c>
      <c r="S378" s="10">
        <f t="shared" si="51"/>
        <v>2.5620632171846374E-5</v>
      </c>
      <c r="T378" s="10">
        <f t="shared" si="52"/>
        <v>3.1619617622499548E-2</v>
      </c>
      <c r="U378" s="11">
        <f t="shared" si="53"/>
        <v>0.17781905865935616</v>
      </c>
    </row>
    <row r="379" spans="2:21" ht="15.75" x14ac:dyDescent="0.25">
      <c r="B379" s="2">
        <v>44733</v>
      </c>
      <c r="C379" s="3">
        <v>6.7439351851853138</v>
      </c>
      <c r="D379">
        <v>0.69290000000000007</v>
      </c>
      <c r="E379">
        <v>17.943999999999996</v>
      </c>
      <c r="F379">
        <v>16.753999999999998</v>
      </c>
      <c r="G379">
        <v>3.0000000000000006E-2</v>
      </c>
      <c r="H379">
        <v>30.03</v>
      </c>
      <c r="I379">
        <f t="shared" si="45"/>
        <v>13.276000000000003</v>
      </c>
      <c r="J379" s="7">
        <v>0.1</v>
      </c>
      <c r="K379" s="7">
        <v>0.3</v>
      </c>
      <c r="L379" s="7">
        <v>0.1</v>
      </c>
      <c r="M379" s="8">
        <v>7.69</v>
      </c>
      <c r="N379" s="9">
        <f t="shared" si="46"/>
        <v>-0.52732024142499101</v>
      </c>
      <c r="O379" s="10">
        <f t="shared" si="47"/>
        <v>0.57924073516119301</v>
      </c>
      <c r="P379" s="10">
        <f t="shared" si="48"/>
        <v>-5.1920493736202042E-2</v>
      </c>
      <c r="Q379" s="10">
        <f t="shared" si="49"/>
        <v>2.7806663701651084E-3</v>
      </c>
      <c r="R379" s="10">
        <f t="shared" si="50"/>
        <v>3.0196784634307135E-2</v>
      </c>
      <c r="S379" s="10">
        <f t="shared" si="51"/>
        <v>2.6957376698109961E-5</v>
      </c>
      <c r="T379" s="10">
        <f t="shared" si="52"/>
        <v>3.3004408381170358E-2</v>
      </c>
      <c r="U379" s="11">
        <f t="shared" si="53"/>
        <v>0.18167115451047908</v>
      </c>
    </row>
    <row r="380" spans="2:21" ht="15.75" x14ac:dyDescent="0.25">
      <c r="B380" s="2">
        <v>44733</v>
      </c>
      <c r="C380" s="3">
        <v>6.7508796296297584</v>
      </c>
      <c r="D380">
        <v>0.70530000000000004</v>
      </c>
      <c r="E380">
        <v>17.952999999999996</v>
      </c>
      <c r="F380">
        <v>16.748000000000001</v>
      </c>
      <c r="G380">
        <v>3.0000000000000006E-2</v>
      </c>
      <c r="H380">
        <v>29.870000000000005</v>
      </c>
      <c r="I380">
        <f t="shared" si="45"/>
        <v>13.122000000000003</v>
      </c>
      <c r="J380" s="7">
        <v>0.1</v>
      </c>
      <c r="K380" s="7">
        <v>0.3</v>
      </c>
      <c r="L380" s="7">
        <v>0.1</v>
      </c>
      <c r="M380" s="8">
        <v>7.69</v>
      </c>
      <c r="N380" s="9">
        <f t="shared" si="46"/>
        <v>-0.53222247752622098</v>
      </c>
      <c r="O380" s="10">
        <f t="shared" si="47"/>
        <v>0.5860387136107299</v>
      </c>
      <c r="P380" s="10">
        <f t="shared" si="48"/>
        <v>-5.3816236084508945E-2</v>
      </c>
      <c r="Q380" s="10">
        <f t="shared" si="49"/>
        <v>2.8326076558414888E-3</v>
      </c>
      <c r="R380" s="10">
        <f t="shared" si="50"/>
        <v>3.0909723646546716E-2</v>
      </c>
      <c r="S380" s="10">
        <f t="shared" si="51"/>
        <v>2.8961872663036034E-5</v>
      </c>
      <c r="T380" s="10">
        <f t="shared" si="52"/>
        <v>3.3771293175051238E-2</v>
      </c>
      <c r="U380" s="11">
        <f t="shared" si="53"/>
        <v>0.1837696742529932</v>
      </c>
    </row>
    <row r="381" spans="2:21" ht="15.75" x14ac:dyDescent="0.25">
      <c r="B381" s="2">
        <v>44733</v>
      </c>
      <c r="C381" s="3">
        <v>6.757824074074203</v>
      </c>
      <c r="D381">
        <v>0.73419999999999996</v>
      </c>
      <c r="E381">
        <v>17.956</v>
      </c>
      <c r="F381">
        <v>16.706</v>
      </c>
      <c r="G381">
        <v>3.0000000000000006E-2</v>
      </c>
      <c r="H381">
        <v>29.730000000000008</v>
      </c>
      <c r="I381">
        <f t="shared" si="45"/>
        <v>13.024000000000008</v>
      </c>
      <c r="J381" s="7">
        <v>0.1</v>
      </c>
      <c r="K381" s="7">
        <v>0.3</v>
      </c>
      <c r="L381" s="7">
        <v>0.1</v>
      </c>
      <c r="M381" s="8">
        <v>7.69</v>
      </c>
      <c r="N381" s="9">
        <f t="shared" si="46"/>
        <v>-0.53377913823053535</v>
      </c>
      <c r="O381" s="10">
        <f t="shared" si="47"/>
        <v>0.59044840294840262</v>
      </c>
      <c r="P381" s="10">
        <f t="shared" si="48"/>
        <v>-5.6669264717867228E-2</v>
      </c>
      <c r="Q381" s="10">
        <f t="shared" si="49"/>
        <v>2.8492016841013303E-3</v>
      </c>
      <c r="R381" s="10">
        <f t="shared" si="50"/>
        <v>3.137663848898873E-2</v>
      </c>
      <c r="S381" s="10">
        <f t="shared" si="51"/>
        <v>3.2114055636637121E-5</v>
      </c>
      <c r="T381" s="10">
        <f t="shared" si="52"/>
        <v>3.4257954228726697E-2</v>
      </c>
      <c r="U381" s="11">
        <f t="shared" si="53"/>
        <v>0.18508904405373836</v>
      </c>
    </row>
    <row r="382" spans="2:21" ht="15.75" x14ac:dyDescent="0.25">
      <c r="B382" s="2">
        <v>44733</v>
      </c>
      <c r="C382" s="3">
        <v>6.7647685185186477</v>
      </c>
      <c r="D382">
        <v>0.74070000000000014</v>
      </c>
      <c r="E382">
        <v>17.948</v>
      </c>
      <c r="F382">
        <v>16.734999999999996</v>
      </c>
      <c r="G382">
        <v>3.0000000000000006E-2</v>
      </c>
      <c r="H382">
        <v>29.339999999999996</v>
      </c>
      <c r="I382">
        <f t="shared" si="45"/>
        <v>12.605</v>
      </c>
      <c r="J382" s="7">
        <v>0.1</v>
      </c>
      <c r="K382" s="7">
        <v>0.3</v>
      </c>
      <c r="L382" s="7">
        <v>0.1</v>
      </c>
      <c r="M382" s="8">
        <v>7.69</v>
      </c>
      <c r="N382" s="9">
        <f t="shared" si="46"/>
        <v>-0.55136680523035275</v>
      </c>
      <c r="O382" s="10">
        <f t="shared" si="47"/>
        <v>0.61007536691788977</v>
      </c>
      <c r="P382" s="10">
        <f t="shared" si="48"/>
        <v>-5.870856168753693E-2</v>
      </c>
      <c r="Q382" s="10">
        <f t="shared" si="49"/>
        <v>3.0400535390992574E-3</v>
      </c>
      <c r="R382" s="10">
        <f t="shared" si="50"/>
        <v>3.3497275798799804E-2</v>
      </c>
      <c r="S382" s="10">
        <f t="shared" si="51"/>
        <v>3.4466952154193291E-5</v>
      </c>
      <c r="T382" s="10">
        <f t="shared" si="52"/>
        <v>3.6571796290053256E-2</v>
      </c>
      <c r="U382" s="11">
        <f t="shared" si="53"/>
        <v>0.19123753891444339</v>
      </c>
    </row>
    <row r="383" spans="2:21" ht="15.75" x14ac:dyDescent="0.25">
      <c r="B383" s="2">
        <v>44733</v>
      </c>
      <c r="C383" s="3">
        <v>6.7717129629630923</v>
      </c>
      <c r="D383">
        <v>0.74970000000000003</v>
      </c>
      <c r="E383">
        <v>17.957999999999998</v>
      </c>
      <c r="F383">
        <v>16.761999999999997</v>
      </c>
      <c r="G383">
        <v>3.0000000000000006E-2</v>
      </c>
      <c r="H383">
        <v>29.090000000000003</v>
      </c>
      <c r="I383">
        <f t="shared" si="45"/>
        <v>12.328000000000007</v>
      </c>
      <c r="J383" s="7">
        <v>0.1</v>
      </c>
      <c r="K383" s="7">
        <v>0.3</v>
      </c>
      <c r="L383" s="7">
        <v>0.1</v>
      </c>
      <c r="M383" s="8">
        <v>7.69</v>
      </c>
      <c r="N383" s="9">
        <f t="shared" si="46"/>
        <v>-0.56326697143742643</v>
      </c>
      <c r="O383" s="10">
        <f t="shared" si="47"/>
        <v>0.6237832576249186</v>
      </c>
      <c r="P383" s="10">
        <f t="shared" si="48"/>
        <v>-6.0516286187492142E-2</v>
      </c>
      <c r="Q383" s="10">
        <f t="shared" si="49"/>
        <v>3.1726968111229058E-3</v>
      </c>
      <c r="R383" s="10">
        <f t="shared" si="50"/>
        <v>3.5019499724384E-2</v>
      </c>
      <c r="S383" s="10">
        <f t="shared" si="51"/>
        <v>3.6622208939264534E-5</v>
      </c>
      <c r="T383" s="10">
        <f t="shared" si="52"/>
        <v>3.8228818744446169E-2</v>
      </c>
      <c r="U383" s="11">
        <f t="shared" si="53"/>
        <v>0.1955219137192713</v>
      </c>
    </row>
    <row r="384" spans="2:21" ht="15.75" x14ac:dyDescent="0.25">
      <c r="B384" s="2">
        <v>44733</v>
      </c>
      <c r="C384" s="3">
        <v>6.778657407407537</v>
      </c>
      <c r="D384">
        <v>0.77519999999999989</v>
      </c>
      <c r="E384">
        <v>17.959</v>
      </c>
      <c r="F384">
        <v>16.732999999999997</v>
      </c>
      <c r="G384">
        <v>3.0000000000000006E-2</v>
      </c>
      <c r="H384">
        <v>28.93</v>
      </c>
      <c r="I384">
        <f t="shared" si="45"/>
        <v>12.197000000000003</v>
      </c>
      <c r="J384" s="7">
        <v>0.1</v>
      </c>
      <c r="K384" s="7">
        <v>0.3</v>
      </c>
      <c r="L384" s="7">
        <v>0.1</v>
      </c>
      <c r="M384" s="8">
        <v>7.69</v>
      </c>
      <c r="N384" s="9">
        <f t="shared" si="46"/>
        <v>-0.5671089577514562</v>
      </c>
      <c r="O384" s="10">
        <f t="shared" si="47"/>
        <v>0.63048290563253251</v>
      </c>
      <c r="P384" s="10">
        <f t="shared" si="48"/>
        <v>-6.3373947881076184E-2</v>
      </c>
      <c r="Q384" s="10">
        <f t="shared" si="49"/>
        <v>3.2161256996194299E-3</v>
      </c>
      <c r="R384" s="10">
        <f t="shared" si="50"/>
        <v>3.5775782486535679E-2</v>
      </c>
      <c r="S384" s="10">
        <f t="shared" si="51"/>
        <v>4.0162572700333608E-5</v>
      </c>
      <c r="T384" s="10">
        <f t="shared" si="52"/>
        <v>3.9032070758855446E-2</v>
      </c>
      <c r="U384" s="11">
        <f t="shared" si="53"/>
        <v>0.19756535819534621</v>
      </c>
    </row>
    <row r="385" spans="2:21" ht="15.75" x14ac:dyDescent="0.25">
      <c r="B385" s="2">
        <v>44733</v>
      </c>
      <c r="C385" s="3">
        <v>6.7856018518519816</v>
      </c>
      <c r="D385">
        <v>0.77990000000000004</v>
      </c>
      <c r="E385">
        <v>17.972000000000001</v>
      </c>
      <c r="F385">
        <v>16.756</v>
      </c>
      <c r="G385">
        <v>3.0000000000000006E-2</v>
      </c>
      <c r="H385">
        <v>28.660000000000004</v>
      </c>
      <c r="I385">
        <f t="shared" si="45"/>
        <v>11.904000000000003</v>
      </c>
      <c r="J385" s="7">
        <v>0.1</v>
      </c>
      <c r="K385" s="7">
        <v>0.3</v>
      </c>
      <c r="L385" s="7">
        <v>0.1</v>
      </c>
      <c r="M385" s="8">
        <v>7.69</v>
      </c>
      <c r="N385" s="9">
        <f t="shared" si="46"/>
        <v>-0.58001195947508366</v>
      </c>
      <c r="O385" s="10">
        <f t="shared" si="47"/>
        <v>0.64600134408602139</v>
      </c>
      <c r="P385" s="10">
        <f t="shared" si="48"/>
        <v>-6.5989384610937701E-2</v>
      </c>
      <c r="Q385" s="10">
        <f t="shared" si="49"/>
        <v>3.364138731341261E-3</v>
      </c>
      <c r="R385" s="10">
        <f t="shared" si="50"/>
        <v>3.7558596290485156E-2</v>
      </c>
      <c r="S385" s="10">
        <f t="shared" si="51"/>
        <v>4.3545988813302618E-5</v>
      </c>
      <c r="T385" s="10">
        <f t="shared" si="52"/>
        <v>4.0966281010639718E-2</v>
      </c>
      <c r="U385" s="11">
        <f t="shared" si="53"/>
        <v>0.20240128707752755</v>
      </c>
    </row>
    <row r="386" spans="2:21" ht="15.75" x14ac:dyDescent="0.25">
      <c r="B386" s="2">
        <v>44733</v>
      </c>
      <c r="C386" s="3">
        <v>6.7925462962964263</v>
      </c>
      <c r="D386">
        <v>0.79459999999999986</v>
      </c>
      <c r="E386">
        <v>17.965</v>
      </c>
      <c r="F386">
        <v>16.748999999999999</v>
      </c>
      <c r="G386">
        <v>3.0000000000000006E-2</v>
      </c>
      <c r="H386">
        <v>28.48</v>
      </c>
      <c r="I386">
        <f t="shared" ref="I386:I449" si="54">ABS(F386-H386)</f>
        <v>11.731000000000002</v>
      </c>
      <c r="J386" s="7">
        <v>0.1</v>
      </c>
      <c r="K386" s="7">
        <v>0.3</v>
      </c>
      <c r="L386" s="7">
        <v>0.1</v>
      </c>
      <c r="M386" s="8">
        <v>7.69</v>
      </c>
      <c r="N386" s="9">
        <f t="shared" si="46"/>
        <v>-0.58757802787707769</v>
      </c>
      <c r="O386" s="10">
        <f t="shared" si="47"/>
        <v>0.65552808797203987</v>
      </c>
      <c r="P386" s="10">
        <f t="shared" si="48"/>
        <v>-6.7950060094962156E-2</v>
      </c>
      <c r="Q386" s="10">
        <f t="shared" si="49"/>
        <v>3.4524793884391594E-3</v>
      </c>
      <c r="R386" s="10">
        <f t="shared" si="50"/>
        <v>3.8674536670825058E-2</v>
      </c>
      <c r="S386" s="10">
        <f t="shared" si="51"/>
        <v>4.6172106669089683E-5</v>
      </c>
      <c r="T386" s="10">
        <f t="shared" si="52"/>
        <v>4.2173188165933302E-2</v>
      </c>
      <c r="U386" s="11">
        <f t="shared" si="53"/>
        <v>0.2053611164897905</v>
      </c>
    </row>
    <row r="387" spans="2:21" ht="15.75" x14ac:dyDescent="0.25">
      <c r="B387" s="2">
        <v>44733</v>
      </c>
      <c r="C387" s="3">
        <v>6.7994907407408709</v>
      </c>
      <c r="D387">
        <v>0.83969999999999989</v>
      </c>
      <c r="E387">
        <v>17.957000000000001</v>
      </c>
      <c r="F387">
        <v>16.728000000000002</v>
      </c>
      <c r="G387">
        <v>3.0000000000000006E-2</v>
      </c>
      <c r="H387">
        <v>27.970000000000006</v>
      </c>
      <c r="I387">
        <f t="shared" si="54"/>
        <v>11.242000000000004</v>
      </c>
      <c r="J387" s="7">
        <v>0.1</v>
      </c>
      <c r="K387" s="7">
        <v>0.3</v>
      </c>
      <c r="L387" s="7">
        <v>0.1</v>
      </c>
      <c r="M387" s="8">
        <v>7.69</v>
      </c>
      <c r="N387" s="9">
        <f t="shared" ref="N387:N450" si="55">(((-M387*(H387-E387))/(F387-H387)^2))</f>
        <v>-0.60926102116428016</v>
      </c>
      <c r="O387" s="10">
        <f t="shared" ref="O387:O450" si="56">(-M387/(F387-H387))</f>
        <v>0.68404198541184824</v>
      </c>
      <c r="P387" s="10">
        <f t="shared" ref="P387:P450" si="57">((M387*(F387-E387)/((F387-H387)^2)))</f>
        <v>-7.4780964247568096E-2</v>
      </c>
      <c r="Q387" s="10">
        <f t="shared" ref="Q387:Q450" si="58">(N387*J387)^2</f>
        <v>3.7119899191014145E-3</v>
      </c>
      <c r="R387" s="10">
        <f t="shared" ref="R387:R450" si="59">(O387*K387)^2</f>
        <v>4.2112209402556479E-2</v>
      </c>
      <c r="S387" s="10">
        <f t="shared" ref="S387:S450" si="60">(P387*L387)^2</f>
        <v>5.5921926137960581E-5</v>
      </c>
      <c r="T387" s="10">
        <f t="shared" ref="T387:T450" si="61">Q387+R387+S387</f>
        <v>4.5880121247795849E-2</v>
      </c>
      <c r="U387" s="11">
        <f t="shared" ref="U387:U450" si="62">SQRT(T387)</f>
        <v>0.21419645479744956</v>
      </c>
    </row>
    <row r="388" spans="2:21" ht="15.75" x14ac:dyDescent="0.25">
      <c r="B388" s="2">
        <v>44733</v>
      </c>
      <c r="C388" s="3">
        <v>6.8064351851853155</v>
      </c>
      <c r="D388">
        <v>0.82499999999999996</v>
      </c>
      <c r="E388">
        <v>17.965999999999998</v>
      </c>
      <c r="F388">
        <v>16.770999999999997</v>
      </c>
      <c r="G388">
        <v>3.0000000000000006E-2</v>
      </c>
      <c r="H388">
        <v>27.93</v>
      </c>
      <c r="I388">
        <f t="shared" si="54"/>
        <v>11.159000000000002</v>
      </c>
      <c r="J388" s="7">
        <v>0.1</v>
      </c>
      <c r="K388" s="7">
        <v>0.3</v>
      </c>
      <c r="L388" s="7">
        <v>0.1</v>
      </c>
      <c r="M388" s="8">
        <v>7.69</v>
      </c>
      <c r="N388" s="9">
        <f t="shared" si="55"/>
        <v>-0.61533200365962082</v>
      </c>
      <c r="O388" s="10">
        <f t="shared" si="56"/>
        <v>0.68912985034501284</v>
      </c>
      <c r="P388" s="10">
        <f t="shared" si="57"/>
        <v>-7.3797846685392091E-2</v>
      </c>
      <c r="Q388" s="10">
        <f t="shared" si="58"/>
        <v>3.7863347472776362E-3</v>
      </c>
      <c r="R388" s="10">
        <f t="shared" si="59"/>
        <v>4.274099555728858E-2</v>
      </c>
      <c r="S388" s="10">
        <f t="shared" si="60"/>
        <v>5.4461221754006372E-5</v>
      </c>
      <c r="T388" s="10">
        <f t="shared" si="61"/>
        <v>4.6581791526320228E-2</v>
      </c>
      <c r="U388" s="11">
        <f t="shared" si="62"/>
        <v>0.21582815276585265</v>
      </c>
    </row>
    <row r="389" spans="2:21" ht="15.75" x14ac:dyDescent="0.25">
      <c r="B389" s="2">
        <v>44733</v>
      </c>
      <c r="C389" s="3">
        <v>6.8133796296297602</v>
      </c>
      <c r="D389">
        <v>0.86159999999999992</v>
      </c>
      <c r="E389">
        <v>17.970999999999997</v>
      </c>
      <c r="F389">
        <v>16.760999999999996</v>
      </c>
      <c r="G389">
        <v>3.0000000000000006E-2</v>
      </c>
      <c r="H389">
        <v>27.51</v>
      </c>
      <c r="I389">
        <f t="shared" si="54"/>
        <v>10.749000000000006</v>
      </c>
      <c r="J389" s="7">
        <v>0.1</v>
      </c>
      <c r="K389" s="7">
        <v>0.3</v>
      </c>
      <c r="L389" s="7">
        <v>0.1</v>
      </c>
      <c r="M389" s="8">
        <v>7.69</v>
      </c>
      <c r="N389" s="9">
        <f t="shared" si="55"/>
        <v>-0.63488207099746319</v>
      </c>
      <c r="O389" s="10">
        <f t="shared" si="56"/>
        <v>0.71541538747790456</v>
      </c>
      <c r="P389" s="10">
        <f t="shared" si="57"/>
        <v>-8.0533316480441403E-2</v>
      </c>
      <c r="Q389" s="10">
        <f t="shared" si="58"/>
        <v>4.0307524407402796E-3</v>
      </c>
      <c r="R389" s="10">
        <f t="shared" si="59"/>
        <v>4.6063725897614427E-2</v>
      </c>
      <c r="S389" s="10">
        <f t="shared" si="60"/>
        <v>6.4856150633389365E-5</v>
      </c>
      <c r="T389" s="10">
        <f t="shared" si="61"/>
        <v>5.0159334488988093E-2</v>
      </c>
      <c r="U389" s="11">
        <f t="shared" si="62"/>
        <v>0.22396279710922548</v>
      </c>
    </row>
    <row r="390" spans="2:21" ht="15.75" x14ac:dyDescent="0.25">
      <c r="B390" s="2">
        <v>44733</v>
      </c>
      <c r="C390" s="3">
        <v>6.8203240740742048</v>
      </c>
      <c r="D390">
        <v>0.87850000000000006</v>
      </c>
      <c r="E390">
        <v>17.963999999999999</v>
      </c>
      <c r="F390">
        <v>16.752000000000002</v>
      </c>
      <c r="G390">
        <v>3.0000000000000006E-2</v>
      </c>
      <c r="H390">
        <v>27.339999999999996</v>
      </c>
      <c r="I390">
        <f t="shared" si="54"/>
        <v>10.587999999999994</v>
      </c>
      <c r="J390" s="7">
        <v>0.1</v>
      </c>
      <c r="K390" s="7">
        <v>0.3</v>
      </c>
      <c r="L390" s="7">
        <v>0.1</v>
      </c>
      <c r="M390" s="8">
        <v>7.69</v>
      </c>
      <c r="N390" s="9">
        <f t="shared" si="55"/>
        <v>-0.64315562635220602</v>
      </c>
      <c r="O390" s="10">
        <f t="shared" si="56"/>
        <v>0.72629391764261475</v>
      </c>
      <c r="P390" s="10">
        <f t="shared" si="57"/>
        <v>-8.3138291290408659E-2</v>
      </c>
      <c r="Q390" s="10">
        <f t="shared" si="58"/>
        <v>4.1364915970849847E-3</v>
      </c>
      <c r="R390" s="10">
        <f t="shared" si="59"/>
        <v>4.7475256932419156E-2</v>
      </c>
      <c r="S390" s="10">
        <f t="shared" si="60"/>
        <v>6.9119754786888413E-5</v>
      </c>
      <c r="T390" s="10">
        <f t="shared" si="61"/>
        <v>5.1680868284291026E-2</v>
      </c>
      <c r="U390" s="11">
        <f t="shared" si="62"/>
        <v>0.22733426553049813</v>
      </c>
    </row>
    <row r="391" spans="2:21" ht="15.75" x14ac:dyDescent="0.25">
      <c r="B391" s="2">
        <v>44733</v>
      </c>
      <c r="C391" s="3">
        <v>6.8272685185186495</v>
      </c>
      <c r="D391">
        <v>0.89969999999999994</v>
      </c>
      <c r="E391">
        <v>17.964999999999996</v>
      </c>
      <c r="F391">
        <v>16.751999999999999</v>
      </c>
      <c r="G391">
        <v>3.0000000000000006E-2</v>
      </c>
      <c r="H391">
        <v>27.119999999999997</v>
      </c>
      <c r="I391">
        <f t="shared" si="54"/>
        <v>10.367999999999999</v>
      </c>
      <c r="J391" s="7">
        <v>0.1</v>
      </c>
      <c r="K391" s="7">
        <v>0.3</v>
      </c>
      <c r="L391" s="7">
        <v>0.1</v>
      </c>
      <c r="M391" s="8">
        <v>7.69</v>
      </c>
      <c r="N391" s="9">
        <f t="shared" si="55"/>
        <v>-0.65492973914871044</v>
      </c>
      <c r="O391" s="10">
        <f t="shared" si="56"/>
        <v>0.74170524691358042</v>
      </c>
      <c r="P391" s="10">
        <f t="shared" si="57"/>
        <v>-8.6775507764869905E-2</v>
      </c>
      <c r="Q391" s="10">
        <f t="shared" si="58"/>
        <v>4.2893296322139797E-3</v>
      </c>
      <c r="R391" s="10">
        <f t="shared" si="59"/>
        <v>4.9511400596922175E-2</v>
      </c>
      <c r="S391" s="10">
        <f t="shared" si="60"/>
        <v>7.5299887478509964E-5</v>
      </c>
      <c r="T391" s="10">
        <f t="shared" si="61"/>
        <v>5.3876030116614661E-2</v>
      </c>
      <c r="U391" s="11">
        <f t="shared" si="62"/>
        <v>0.23211210678595517</v>
      </c>
    </row>
    <row r="392" spans="2:21" ht="15.75" x14ac:dyDescent="0.25">
      <c r="B392" s="2">
        <v>44733</v>
      </c>
      <c r="C392" s="3">
        <v>6.8342129629630941</v>
      </c>
      <c r="D392">
        <v>0.92669999999999997</v>
      </c>
      <c r="E392">
        <v>17.973000000000003</v>
      </c>
      <c r="F392">
        <v>16.762</v>
      </c>
      <c r="G392">
        <v>3.0000000000000006E-2</v>
      </c>
      <c r="H392">
        <v>26.860000000000003</v>
      </c>
      <c r="I392">
        <f t="shared" si="54"/>
        <v>10.098000000000003</v>
      </c>
      <c r="J392" s="7">
        <v>0.1</v>
      </c>
      <c r="K392" s="7">
        <v>0.3</v>
      </c>
      <c r="L392" s="7">
        <v>0.1</v>
      </c>
      <c r="M392" s="8">
        <v>7.69</v>
      </c>
      <c r="N392" s="9">
        <f t="shared" si="55"/>
        <v>-0.67020982056574396</v>
      </c>
      <c r="O392" s="10">
        <f t="shared" si="56"/>
        <v>0.76153693800752609</v>
      </c>
      <c r="P392" s="10">
        <f t="shared" si="57"/>
        <v>-9.1327117441782082E-2</v>
      </c>
      <c r="Q392" s="10">
        <f t="shared" si="58"/>
        <v>4.4918120358276685E-3</v>
      </c>
      <c r="R392" s="10">
        <f t="shared" si="59"/>
        <v>5.2194465715489073E-2</v>
      </c>
      <c r="S392" s="10">
        <f t="shared" si="60"/>
        <v>8.3406423802250571E-5</v>
      </c>
      <c r="T392" s="10">
        <f t="shared" si="61"/>
        <v>5.676968417511899E-2</v>
      </c>
      <c r="U392" s="11">
        <f t="shared" si="62"/>
        <v>0.23826389607978585</v>
      </c>
    </row>
    <row r="393" spans="2:21" ht="15.75" x14ac:dyDescent="0.25">
      <c r="B393" s="2">
        <v>44734</v>
      </c>
      <c r="C393" s="3">
        <v>7.4383796296297779</v>
      </c>
      <c r="D393">
        <v>0.93740000000000001</v>
      </c>
      <c r="E393">
        <v>18.097000000000001</v>
      </c>
      <c r="F393">
        <v>16.859000000000002</v>
      </c>
      <c r="G393">
        <v>3.0000000000000006E-2</v>
      </c>
      <c r="H393">
        <v>27</v>
      </c>
      <c r="I393">
        <f t="shared" si="54"/>
        <v>10.140999999999998</v>
      </c>
      <c r="J393" s="7">
        <v>0.1</v>
      </c>
      <c r="K393" s="7">
        <v>0.3</v>
      </c>
      <c r="L393" s="7">
        <v>0.1</v>
      </c>
      <c r="M393" s="8">
        <v>7.69</v>
      </c>
      <c r="N393" s="9">
        <f t="shared" si="55"/>
        <v>-0.66573462876721934</v>
      </c>
      <c r="O393" s="10">
        <f t="shared" si="56"/>
        <v>0.75830785918548482</v>
      </c>
      <c r="P393" s="10">
        <f t="shared" si="57"/>
        <v>-9.2573230418265456E-2</v>
      </c>
      <c r="Q393" s="10">
        <f t="shared" si="58"/>
        <v>4.4320259593982735E-3</v>
      </c>
      <c r="R393" s="10">
        <f t="shared" si="59"/>
        <v>5.1752772837222571E-2</v>
      </c>
      <c r="S393" s="10">
        <f t="shared" si="60"/>
        <v>8.5698029900732679E-5</v>
      </c>
      <c r="T393" s="10">
        <f t="shared" si="61"/>
        <v>5.6270496826521577E-2</v>
      </c>
      <c r="U393" s="11">
        <f t="shared" si="62"/>
        <v>0.23721403168135222</v>
      </c>
    </row>
    <row r="394" spans="2:21" ht="15.75" x14ac:dyDescent="0.25">
      <c r="B394" s="2">
        <v>44734</v>
      </c>
      <c r="C394" s="3">
        <v>7.4453240740742226</v>
      </c>
      <c r="D394">
        <v>0.89239999999999997</v>
      </c>
      <c r="E394">
        <v>18.103000000000002</v>
      </c>
      <c r="F394">
        <v>16.881999999999998</v>
      </c>
      <c r="G394">
        <v>3.0000000000000006E-2</v>
      </c>
      <c r="H394">
        <v>27.390000000000004</v>
      </c>
      <c r="I394">
        <f t="shared" si="54"/>
        <v>10.508000000000006</v>
      </c>
      <c r="J394" s="7">
        <v>0.1</v>
      </c>
      <c r="K394" s="7">
        <v>0.3</v>
      </c>
      <c r="L394" s="7">
        <v>0.1</v>
      </c>
      <c r="M394" s="8">
        <v>7.69</v>
      </c>
      <c r="N394" s="9">
        <f t="shared" si="55"/>
        <v>-0.64678755823865863</v>
      </c>
      <c r="O394" s="10">
        <f t="shared" si="56"/>
        <v>0.73182337266844266</v>
      </c>
      <c r="P394" s="10">
        <f t="shared" si="57"/>
        <v>-8.5035814429784043E-2</v>
      </c>
      <c r="Q394" s="10">
        <f t="shared" si="58"/>
        <v>4.1833414549232633E-3</v>
      </c>
      <c r="R394" s="10">
        <f t="shared" si="59"/>
        <v>4.8200890390543288E-2</v>
      </c>
      <c r="S394" s="10">
        <f t="shared" si="60"/>
        <v>7.2310897357366695E-5</v>
      </c>
      <c r="T394" s="10">
        <f t="shared" si="61"/>
        <v>5.2456542742823922E-2</v>
      </c>
      <c r="U394" s="11">
        <f t="shared" si="62"/>
        <v>0.22903393360553348</v>
      </c>
    </row>
    <row r="395" spans="2:21" ht="15.75" x14ac:dyDescent="0.25">
      <c r="B395" s="2">
        <v>44734</v>
      </c>
      <c r="C395" s="3">
        <v>7.4522685185186672</v>
      </c>
      <c r="D395">
        <v>0.91689999999999983</v>
      </c>
      <c r="E395">
        <v>18.103999999999999</v>
      </c>
      <c r="F395">
        <v>16.875999999999998</v>
      </c>
      <c r="G395">
        <v>3.0000000000000006E-2</v>
      </c>
      <c r="H395">
        <v>27.129999999999995</v>
      </c>
      <c r="I395">
        <f t="shared" si="54"/>
        <v>10.253999999999998</v>
      </c>
      <c r="J395" s="7">
        <v>0.1</v>
      </c>
      <c r="K395" s="7">
        <v>0.3</v>
      </c>
      <c r="L395" s="7">
        <v>0.1</v>
      </c>
      <c r="M395" s="8">
        <v>7.69</v>
      </c>
      <c r="N395" s="9">
        <f t="shared" si="55"/>
        <v>-0.66013847075010557</v>
      </c>
      <c r="O395" s="10">
        <f t="shared" si="56"/>
        <v>0.74995123854105739</v>
      </c>
      <c r="P395" s="10">
        <f t="shared" si="57"/>
        <v>-8.9812767790951806E-2</v>
      </c>
      <c r="Q395" s="10">
        <f t="shared" si="58"/>
        <v>4.3578280056428796E-3</v>
      </c>
      <c r="R395" s="10">
        <f t="shared" si="59"/>
        <v>5.0618417417033934E-2</v>
      </c>
      <c r="S395" s="10">
        <f t="shared" si="60"/>
        <v>8.0663332582714295E-5</v>
      </c>
      <c r="T395" s="10">
        <f t="shared" si="61"/>
        <v>5.505690875525953E-2</v>
      </c>
      <c r="U395" s="11">
        <f t="shared" si="62"/>
        <v>0.23464208649613463</v>
      </c>
    </row>
    <row r="396" spans="2:21" ht="15.75" x14ac:dyDescent="0.25">
      <c r="B396" s="2">
        <v>44734</v>
      </c>
      <c r="C396" s="3">
        <v>7.4592129629631119</v>
      </c>
      <c r="D396">
        <v>0.92159999999999997</v>
      </c>
      <c r="E396">
        <v>18.104000000000003</v>
      </c>
      <c r="F396">
        <v>16.858999999999998</v>
      </c>
      <c r="G396">
        <v>3.0000000000000006E-2</v>
      </c>
      <c r="H396">
        <v>27.209999999999997</v>
      </c>
      <c r="I396">
        <f t="shared" si="54"/>
        <v>10.350999999999999</v>
      </c>
      <c r="J396" s="7">
        <v>0.1</v>
      </c>
      <c r="K396" s="7">
        <v>0.3</v>
      </c>
      <c r="L396" s="7">
        <v>0.1</v>
      </c>
      <c r="M396" s="8">
        <v>7.69</v>
      </c>
      <c r="N396" s="9">
        <f t="shared" si="55"/>
        <v>-0.6535658758225823</v>
      </c>
      <c r="O396" s="10">
        <f t="shared" si="56"/>
        <v>0.74292338904453681</v>
      </c>
      <c r="P396" s="10">
        <f t="shared" si="57"/>
        <v>-8.9357513221954579E-2</v>
      </c>
      <c r="Q396" s="10">
        <f t="shared" si="58"/>
        <v>4.2714835403973913E-3</v>
      </c>
      <c r="R396" s="10">
        <f t="shared" si="59"/>
        <v>4.9674164579047823E-2</v>
      </c>
      <c r="S396" s="10">
        <f t="shared" si="60"/>
        <v>7.9847651692117882E-5</v>
      </c>
      <c r="T396" s="10">
        <f t="shared" si="61"/>
        <v>5.4025495771137334E-2</v>
      </c>
      <c r="U396" s="11">
        <f t="shared" si="62"/>
        <v>0.23243385246374362</v>
      </c>
    </row>
    <row r="397" spans="2:21" ht="15.75" x14ac:dyDescent="0.25">
      <c r="B397" s="2">
        <v>44734</v>
      </c>
      <c r="C397" s="3">
        <v>7.4661574074075565</v>
      </c>
      <c r="D397">
        <v>0.88729999999999998</v>
      </c>
      <c r="E397">
        <v>18.105</v>
      </c>
      <c r="F397">
        <v>16.89</v>
      </c>
      <c r="G397">
        <v>3.0000000000000006E-2</v>
      </c>
      <c r="H397">
        <v>27.45</v>
      </c>
      <c r="I397">
        <f t="shared" si="54"/>
        <v>10.559999999999999</v>
      </c>
      <c r="J397" s="7">
        <v>0.1</v>
      </c>
      <c r="K397" s="7">
        <v>0.3</v>
      </c>
      <c r="L397" s="7">
        <v>0.1</v>
      </c>
      <c r="M397" s="8">
        <v>7.69</v>
      </c>
      <c r="N397" s="9">
        <f t="shared" si="55"/>
        <v>-0.64443305569903597</v>
      </c>
      <c r="O397" s="10">
        <f t="shared" si="56"/>
        <v>0.72821969696969713</v>
      </c>
      <c r="P397" s="10">
        <f t="shared" si="57"/>
        <v>-8.3786641270661169E-2</v>
      </c>
      <c r="Q397" s="10">
        <f t="shared" si="58"/>
        <v>4.1529396327759684E-3</v>
      </c>
      <c r="R397" s="10">
        <f t="shared" si="59"/>
        <v>4.7727353434917373E-2</v>
      </c>
      <c r="S397" s="10">
        <f t="shared" si="60"/>
        <v>7.0202012554184624E-5</v>
      </c>
      <c r="T397" s="10">
        <f t="shared" si="61"/>
        <v>5.195049508024753E-2</v>
      </c>
      <c r="U397" s="11">
        <f t="shared" si="62"/>
        <v>0.22792651245576398</v>
      </c>
    </row>
    <row r="398" spans="2:21" ht="15.75" x14ac:dyDescent="0.25">
      <c r="B398" s="2">
        <v>44734</v>
      </c>
      <c r="C398" s="3">
        <v>7.4731018518520012</v>
      </c>
      <c r="D398">
        <v>0.86919999999999997</v>
      </c>
      <c r="E398">
        <v>18.110000000000003</v>
      </c>
      <c r="F398">
        <v>16.887</v>
      </c>
      <c r="G398">
        <v>3.0000000000000006E-2</v>
      </c>
      <c r="H398">
        <v>27.7</v>
      </c>
      <c r="I398">
        <f t="shared" si="54"/>
        <v>10.812999999999999</v>
      </c>
      <c r="J398" s="7">
        <v>0.1</v>
      </c>
      <c r="K398" s="7">
        <v>0.3</v>
      </c>
      <c r="L398" s="7">
        <v>0.1</v>
      </c>
      <c r="M398" s="8">
        <v>7.69</v>
      </c>
      <c r="N398" s="9">
        <f t="shared" si="55"/>
        <v>-0.63074314753583671</v>
      </c>
      <c r="O398" s="10">
        <f t="shared" si="56"/>
        <v>0.71118098585036538</v>
      </c>
      <c r="P398" s="10">
        <f t="shared" si="57"/>
        <v>-8.0437838314528706E-2</v>
      </c>
      <c r="Q398" s="10">
        <f t="shared" si="58"/>
        <v>3.9783691816341433E-3</v>
      </c>
      <c r="R398" s="10">
        <f t="shared" si="59"/>
        <v>4.5520055517158785E-2</v>
      </c>
      <c r="S398" s="10">
        <f t="shared" si="60"/>
        <v>6.4702458327142628E-5</v>
      </c>
      <c r="T398" s="10">
        <f t="shared" si="61"/>
        <v>4.9563127157120065E-2</v>
      </c>
      <c r="U398" s="11">
        <f t="shared" si="62"/>
        <v>0.22262777714633919</v>
      </c>
    </row>
    <row r="399" spans="2:21" ht="15.75" x14ac:dyDescent="0.25">
      <c r="B399" s="2">
        <v>44734</v>
      </c>
      <c r="C399" s="3">
        <v>7.4800462962964458</v>
      </c>
      <c r="D399">
        <v>0.82599999999999996</v>
      </c>
      <c r="E399">
        <v>18.113</v>
      </c>
      <c r="F399">
        <v>16.901000000000003</v>
      </c>
      <c r="G399">
        <v>3.0000000000000006E-2</v>
      </c>
      <c r="H399">
        <v>28.209999999999997</v>
      </c>
      <c r="I399">
        <f t="shared" si="54"/>
        <v>11.308999999999994</v>
      </c>
      <c r="J399" s="7">
        <v>0.1</v>
      </c>
      <c r="K399" s="7">
        <v>0.3</v>
      </c>
      <c r="L399" s="7">
        <v>0.1</v>
      </c>
      <c r="M399" s="8">
        <v>7.69</v>
      </c>
      <c r="N399" s="9">
        <f t="shared" si="55"/>
        <v>-0.60711405611049152</v>
      </c>
      <c r="O399" s="10">
        <f t="shared" si="56"/>
        <v>0.67998938898222694</v>
      </c>
      <c r="P399" s="10">
        <f t="shared" si="57"/>
        <v>-7.2875332871735518E-2</v>
      </c>
      <c r="Q399" s="10">
        <f t="shared" si="58"/>
        <v>3.6858747712693305E-3</v>
      </c>
      <c r="R399" s="10">
        <f t="shared" si="59"/>
        <v>4.1614701221558005E-2</v>
      </c>
      <c r="S399" s="10">
        <f t="shared" si="60"/>
        <v>5.3108141411662559E-5</v>
      </c>
      <c r="T399" s="10">
        <f t="shared" si="61"/>
        <v>4.5353684134239E-2</v>
      </c>
      <c r="U399" s="11">
        <f t="shared" si="62"/>
        <v>0.212964044228689</v>
      </c>
    </row>
    <row r="400" spans="2:21" ht="15.75" x14ac:dyDescent="0.25">
      <c r="B400" s="2">
        <v>44734</v>
      </c>
      <c r="C400" s="3">
        <v>7.4869907407408904</v>
      </c>
      <c r="D400">
        <v>0.83810000000000007</v>
      </c>
      <c r="E400">
        <v>18.111999999999998</v>
      </c>
      <c r="F400">
        <v>16.895</v>
      </c>
      <c r="G400">
        <v>3.0000000000000006E-2</v>
      </c>
      <c r="H400">
        <v>28.089999999999996</v>
      </c>
      <c r="I400">
        <f t="shared" si="54"/>
        <v>11.194999999999997</v>
      </c>
      <c r="J400" s="7">
        <v>0.1</v>
      </c>
      <c r="K400" s="7">
        <v>0.3</v>
      </c>
      <c r="L400" s="7">
        <v>0.1</v>
      </c>
      <c r="M400" s="8">
        <v>7.69</v>
      </c>
      <c r="N400" s="9">
        <f t="shared" si="55"/>
        <v>-0.61223992000193128</v>
      </c>
      <c r="O400" s="10">
        <f t="shared" si="56"/>
        <v>0.68691380080393061</v>
      </c>
      <c r="P400" s="10">
        <f t="shared" si="57"/>
        <v>-7.4673880801999368E-2</v>
      </c>
      <c r="Q400" s="10">
        <f t="shared" si="58"/>
        <v>3.7483771964397119E-3</v>
      </c>
      <c r="R400" s="10">
        <f t="shared" si="59"/>
        <v>4.2466551276141185E-2</v>
      </c>
      <c r="S400" s="10">
        <f t="shared" si="60"/>
        <v>5.5761884740312104E-5</v>
      </c>
      <c r="T400" s="10">
        <f t="shared" si="61"/>
        <v>4.6270690357321204E-2</v>
      </c>
      <c r="U400" s="11">
        <f t="shared" si="62"/>
        <v>0.21510623040098398</v>
      </c>
    </row>
    <row r="401" spans="2:21" ht="15.75" x14ac:dyDescent="0.25">
      <c r="B401" s="2">
        <v>44734</v>
      </c>
      <c r="C401" s="3">
        <v>7.4939351851853351</v>
      </c>
      <c r="D401">
        <v>0.83909999999999985</v>
      </c>
      <c r="E401">
        <v>18.107000000000003</v>
      </c>
      <c r="F401">
        <v>16.858999999999998</v>
      </c>
      <c r="G401">
        <v>3.0000000000000006E-2</v>
      </c>
      <c r="H401">
        <v>28.24</v>
      </c>
      <c r="I401">
        <f t="shared" si="54"/>
        <v>11.381</v>
      </c>
      <c r="J401" s="7">
        <v>0.1</v>
      </c>
      <c r="K401" s="7">
        <v>0.3</v>
      </c>
      <c r="L401" s="7">
        <v>0.1</v>
      </c>
      <c r="M401" s="8">
        <v>7.69</v>
      </c>
      <c r="N401" s="9">
        <f t="shared" si="55"/>
        <v>-0.60159405485618545</v>
      </c>
      <c r="O401" s="10">
        <f t="shared" si="56"/>
        <v>0.67568754942447939</v>
      </c>
      <c r="P401" s="10">
        <f t="shared" si="57"/>
        <v>-7.4093494568293949E-2</v>
      </c>
      <c r="Q401" s="10">
        <f t="shared" si="58"/>
        <v>3.6191540683830708E-3</v>
      </c>
      <c r="R401" s="10">
        <f t="shared" si="59"/>
        <v>4.108982980025324E-2</v>
      </c>
      <c r="S401" s="10">
        <f t="shared" si="60"/>
        <v>5.4898459373418057E-5</v>
      </c>
      <c r="T401" s="10">
        <f t="shared" si="61"/>
        <v>4.4763882328009728E-2</v>
      </c>
      <c r="U401" s="11">
        <f t="shared" si="62"/>
        <v>0.21157476770165606</v>
      </c>
    </row>
    <row r="402" spans="2:21" ht="15.75" x14ac:dyDescent="0.25">
      <c r="B402" s="2">
        <v>44734</v>
      </c>
      <c r="C402" s="3">
        <v>7.5008796296297797</v>
      </c>
      <c r="D402">
        <v>0.8021999999999998</v>
      </c>
      <c r="E402">
        <v>18.104000000000003</v>
      </c>
      <c r="F402">
        <v>16.881000000000004</v>
      </c>
      <c r="G402">
        <v>3.0000000000000006E-2</v>
      </c>
      <c r="H402">
        <v>28.619999999999997</v>
      </c>
      <c r="I402">
        <f t="shared" si="54"/>
        <v>11.738999999999994</v>
      </c>
      <c r="J402" s="7">
        <v>0.1</v>
      </c>
      <c r="K402" s="7">
        <v>0.3</v>
      </c>
      <c r="L402" s="7">
        <v>0.1</v>
      </c>
      <c r="M402" s="8">
        <v>7.69</v>
      </c>
      <c r="N402" s="9">
        <f t="shared" si="55"/>
        <v>-0.5868332486225144</v>
      </c>
      <c r="O402" s="10">
        <f t="shared" si="56"/>
        <v>0.65508135275577173</v>
      </c>
      <c r="P402" s="10">
        <f t="shared" si="57"/>
        <v>-6.8248104133257395E-2</v>
      </c>
      <c r="Q402" s="10">
        <f t="shared" si="58"/>
        <v>3.4437326168885386E-3</v>
      </c>
      <c r="R402" s="10">
        <f t="shared" si="59"/>
        <v>3.8621842085549855E-2</v>
      </c>
      <c r="S402" s="10">
        <f t="shared" si="60"/>
        <v>4.6578037177839454E-5</v>
      </c>
      <c r="T402" s="10">
        <f t="shared" si="61"/>
        <v>4.2112152739616236E-2</v>
      </c>
      <c r="U402" s="11">
        <f t="shared" si="62"/>
        <v>0.20521245756438919</v>
      </c>
    </row>
    <row r="403" spans="2:21" ht="15.75" x14ac:dyDescent="0.25">
      <c r="B403" s="2">
        <v>44734</v>
      </c>
      <c r="C403" s="3">
        <v>7.5078240740742244</v>
      </c>
      <c r="D403">
        <v>0.7659999999999999</v>
      </c>
      <c r="E403">
        <v>18.104999999999997</v>
      </c>
      <c r="F403">
        <v>16.901000000000003</v>
      </c>
      <c r="G403">
        <v>3.0000000000000006E-2</v>
      </c>
      <c r="H403">
        <v>28.950000000000006</v>
      </c>
      <c r="I403">
        <f t="shared" si="54"/>
        <v>12.049000000000003</v>
      </c>
      <c r="J403" s="7">
        <v>0.1</v>
      </c>
      <c r="K403" s="7">
        <v>0.3</v>
      </c>
      <c r="L403" s="7">
        <v>0.1</v>
      </c>
      <c r="M403" s="8">
        <v>7.69</v>
      </c>
      <c r="N403" s="9">
        <f t="shared" si="55"/>
        <v>-0.57445218727818914</v>
      </c>
      <c r="O403" s="10">
        <f t="shared" si="56"/>
        <v>0.63822723877500198</v>
      </c>
      <c r="P403" s="10">
        <f t="shared" si="57"/>
        <v>-6.3775051496812854E-2</v>
      </c>
      <c r="Q403" s="10">
        <f t="shared" si="58"/>
        <v>3.2999531546869573E-3</v>
      </c>
      <c r="R403" s="10">
        <f t="shared" si="59"/>
        <v>3.6660060748292707E-2</v>
      </c>
      <c r="S403" s="10">
        <f t="shared" si="60"/>
        <v>4.0672571934211321E-5</v>
      </c>
      <c r="T403" s="10">
        <f t="shared" si="61"/>
        <v>4.000068647491388E-2</v>
      </c>
      <c r="U403" s="11">
        <f t="shared" si="62"/>
        <v>0.20000171617992152</v>
      </c>
    </row>
    <row r="404" spans="2:21" ht="15.75" x14ac:dyDescent="0.25">
      <c r="B404" s="2">
        <v>44734</v>
      </c>
      <c r="C404" s="3">
        <v>7.514768518518669</v>
      </c>
      <c r="D404">
        <v>0.73719999999999997</v>
      </c>
      <c r="E404">
        <v>18.100000000000001</v>
      </c>
      <c r="F404">
        <v>16.911999999999999</v>
      </c>
      <c r="G404">
        <v>3.0000000000000006E-2</v>
      </c>
      <c r="H404">
        <v>29.28</v>
      </c>
      <c r="I404">
        <f t="shared" si="54"/>
        <v>12.368000000000002</v>
      </c>
      <c r="J404" s="7">
        <v>0.1</v>
      </c>
      <c r="K404" s="7">
        <v>0.3</v>
      </c>
      <c r="L404" s="7">
        <v>0.1</v>
      </c>
      <c r="M404" s="8">
        <v>7.69</v>
      </c>
      <c r="N404" s="9">
        <f t="shared" si="55"/>
        <v>-0.56204254312342983</v>
      </c>
      <c r="O404" s="10">
        <f t="shared" si="56"/>
        <v>0.62176584734799478</v>
      </c>
      <c r="P404" s="10">
        <f t="shared" si="57"/>
        <v>-5.9723304224564934E-2</v>
      </c>
      <c r="Q404" s="10">
        <f t="shared" si="58"/>
        <v>3.1589182028065252E-3</v>
      </c>
      <c r="R404" s="10">
        <f t="shared" si="59"/>
        <v>3.4793349203553293E-2</v>
      </c>
      <c r="S404" s="10">
        <f t="shared" si="60"/>
        <v>3.5668730674999365E-5</v>
      </c>
      <c r="T404" s="10">
        <f t="shared" si="61"/>
        <v>3.7987936137034821E-2</v>
      </c>
      <c r="U404" s="11">
        <f t="shared" si="62"/>
        <v>0.19490494128429586</v>
      </c>
    </row>
    <row r="405" spans="2:21" ht="15.75" x14ac:dyDescent="0.25">
      <c r="B405" s="2">
        <v>44734</v>
      </c>
      <c r="C405" s="3">
        <v>7.5217129629631136</v>
      </c>
      <c r="D405">
        <v>0.73320000000000007</v>
      </c>
      <c r="E405">
        <v>18.103000000000002</v>
      </c>
      <c r="F405">
        <v>16.901</v>
      </c>
      <c r="G405">
        <v>3.0000000000000006E-2</v>
      </c>
      <c r="H405">
        <v>29.48</v>
      </c>
      <c r="I405">
        <f t="shared" si="54"/>
        <v>12.579000000000001</v>
      </c>
      <c r="J405" s="7">
        <v>0.1</v>
      </c>
      <c r="K405" s="7">
        <v>0.3</v>
      </c>
      <c r="L405" s="7">
        <v>0.1</v>
      </c>
      <c r="M405" s="8">
        <v>7.69</v>
      </c>
      <c r="N405" s="9">
        <f t="shared" si="55"/>
        <v>-0.55291944528198445</v>
      </c>
      <c r="O405" s="10">
        <f t="shared" si="56"/>
        <v>0.61133635424119559</v>
      </c>
      <c r="P405" s="10">
        <f t="shared" si="57"/>
        <v>-5.8416908959211242E-2</v>
      </c>
      <c r="Q405" s="10">
        <f t="shared" si="58"/>
        <v>3.0571991297093739E-3</v>
      </c>
      <c r="R405" s="10">
        <f t="shared" si="59"/>
        <v>3.3635892421522491E-2</v>
      </c>
      <c r="S405" s="10">
        <f t="shared" si="60"/>
        <v>3.4125352523487753E-5</v>
      </c>
      <c r="T405" s="10">
        <f t="shared" si="61"/>
        <v>3.6727216903755348E-2</v>
      </c>
      <c r="U405" s="11">
        <f t="shared" si="62"/>
        <v>0.19164346298205778</v>
      </c>
    </row>
    <row r="406" spans="2:21" ht="15.75" x14ac:dyDescent="0.25">
      <c r="B406" s="2">
        <v>44734</v>
      </c>
      <c r="C406" s="3">
        <v>7.5286574074075583</v>
      </c>
      <c r="D406">
        <v>0.72030000000000005</v>
      </c>
      <c r="E406">
        <v>18.097999999999995</v>
      </c>
      <c r="F406">
        <v>16.893000000000004</v>
      </c>
      <c r="G406">
        <v>3.0000000000000006E-2</v>
      </c>
      <c r="H406">
        <v>29.689999999999998</v>
      </c>
      <c r="I406">
        <f t="shared" si="54"/>
        <v>12.796999999999993</v>
      </c>
      <c r="J406" s="7">
        <v>0.1</v>
      </c>
      <c r="K406" s="7">
        <v>0.3</v>
      </c>
      <c r="L406" s="7">
        <v>0.1</v>
      </c>
      <c r="M406" s="8">
        <v>7.69</v>
      </c>
      <c r="N406" s="9">
        <f t="shared" si="55"/>
        <v>-0.54433764790234485</v>
      </c>
      <c r="O406" s="10">
        <f t="shared" si="56"/>
        <v>0.60092209111510542</v>
      </c>
      <c r="P406" s="10">
        <f t="shared" si="57"/>
        <v>-5.6584443212760578E-2</v>
      </c>
      <c r="Q406" s="10">
        <f t="shared" si="58"/>
        <v>2.9630347492385716E-3</v>
      </c>
      <c r="R406" s="10">
        <f t="shared" si="59"/>
        <v>3.2499662363113593E-2</v>
      </c>
      <c r="S406" s="10">
        <f t="shared" si="60"/>
        <v>3.2017992136981269E-5</v>
      </c>
      <c r="T406" s="10">
        <f t="shared" si="61"/>
        <v>3.5494715104489143E-2</v>
      </c>
      <c r="U406" s="11">
        <f t="shared" si="62"/>
        <v>0.18840041163566798</v>
      </c>
    </row>
    <row r="407" spans="2:21" ht="15.75" x14ac:dyDescent="0.25">
      <c r="B407" s="2">
        <v>44734</v>
      </c>
      <c r="C407" s="3">
        <v>7.5356018518520029</v>
      </c>
      <c r="D407">
        <v>0.7167</v>
      </c>
      <c r="E407">
        <v>18.094000000000001</v>
      </c>
      <c r="F407">
        <v>16.894000000000002</v>
      </c>
      <c r="G407">
        <v>3.0000000000000006E-2</v>
      </c>
      <c r="H407">
        <v>29.770000000000003</v>
      </c>
      <c r="I407">
        <f t="shared" si="54"/>
        <v>12.876000000000001</v>
      </c>
      <c r="J407" s="7">
        <v>0.1</v>
      </c>
      <c r="K407" s="7">
        <v>0.3</v>
      </c>
      <c r="L407" s="7">
        <v>0.1</v>
      </c>
      <c r="M407" s="8">
        <v>7.69</v>
      </c>
      <c r="N407" s="9">
        <f t="shared" si="55"/>
        <v>-0.5415748524820736</v>
      </c>
      <c r="O407" s="10">
        <f t="shared" si="56"/>
        <v>0.5972351662006834</v>
      </c>
      <c r="P407" s="10">
        <f t="shared" si="57"/>
        <v>-5.5660313718609779E-2</v>
      </c>
      <c r="Q407" s="10">
        <f t="shared" si="58"/>
        <v>2.9330332084097979E-3</v>
      </c>
      <c r="R407" s="10">
        <f t="shared" si="59"/>
        <v>3.2102085937208209E-2</v>
      </c>
      <c r="S407" s="10">
        <f t="shared" si="60"/>
        <v>3.098070523254061E-5</v>
      </c>
      <c r="T407" s="10">
        <f t="shared" si="61"/>
        <v>3.5066099850850546E-2</v>
      </c>
      <c r="U407" s="11">
        <f t="shared" si="62"/>
        <v>0.18725944529142061</v>
      </c>
    </row>
    <row r="408" spans="2:21" ht="15.75" x14ac:dyDescent="0.25">
      <c r="B408" s="2">
        <v>44734</v>
      </c>
      <c r="C408" s="3">
        <v>7.5425462962964476</v>
      </c>
      <c r="D408">
        <v>0.71939999999999993</v>
      </c>
      <c r="E408">
        <v>18.105</v>
      </c>
      <c r="F408">
        <v>16.913</v>
      </c>
      <c r="G408">
        <v>3.0000000000000006E-2</v>
      </c>
      <c r="H408">
        <v>29.630000000000003</v>
      </c>
      <c r="I408">
        <f t="shared" si="54"/>
        <v>12.717000000000002</v>
      </c>
      <c r="J408" s="7">
        <v>0.1</v>
      </c>
      <c r="K408" s="7">
        <v>0.3</v>
      </c>
      <c r="L408" s="7">
        <v>0.1</v>
      </c>
      <c r="M408" s="8">
        <v>7.69</v>
      </c>
      <c r="N408" s="9">
        <f t="shared" si="55"/>
        <v>-0.54802192173018482</v>
      </c>
      <c r="O408" s="10">
        <f t="shared" si="56"/>
        <v>0.60470236691043477</v>
      </c>
      <c r="P408" s="10">
        <f t="shared" si="57"/>
        <v>-5.6680445180249915E-2</v>
      </c>
      <c r="Q408" s="10">
        <f t="shared" si="58"/>
        <v>3.0032802669684487E-3</v>
      </c>
      <c r="R408" s="10">
        <f t="shared" si="59"/>
        <v>3.2909845729237386E-2</v>
      </c>
      <c r="S408" s="10">
        <f t="shared" si="60"/>
        <v>3.2126728658313161E-5</v>
      </c>
      <c r="T408" s="10">
        <f t="shared" si="61"/>
        <v>3.5945252724864152E-2</v>
      </c>
      <c r="U408" s="11">
        <f t="shared" si="62"/>
        <v>0.18959233298017131</v>
      </c>
    </row>
    <row r="409" spans="2:21" ht="15.75" x14ac:dyDescent="0.25">
      <c r="B409" s="2">
        <v>44734</v>
      </c>
      <c r="C409" s="3">
        <v>7.5494907407408922</v>
      </c>
      <c r="D409">
        <v>0.69000000000000006</v>
      </c>
      <c r="E409">
        <v>18.098999999999997</v>
      </c>
      <c r="F409">
        <v>16.905999999999999</v>
      </c>
      <c r="G409">
        <v>3.0000000000000006E-2</v>
      </c>
      <c r="H409">
        <v>30.310000000000002</v>
      </c>
      <c r="I409">
        <f t="shared" si="54"/>
        <v>13.404000000000003</v>
      </c>
      <c r="J409" s="7">
        <v>0.1</v>
      </c>
      <c r="K409" s="7">
        <v>0.3</v>
      </c>
      <c r="L409" s="7">
        <v>0.1</v>
      </c>
      <c r="M409" s="8">
        <v>7.69</v>
      </c>
      <c r="N409" s="9">
        <f t="shared" si="55"/>
        <v>-0.52264732593173813</v>
      </c>
      <c r="O409" s="10">
        <f t="shared" si="56"/>
        <v>0.57370934049537436</v>
      </c>
      <c r="P409" s="10">
        <f t="shared" si="57"/>
        <v>-5.1062014563636252E-2</v>
      </c>
      <c r="Q409" s="10">
        <f t="shared" si="58"/>
        <v>2.7316022730359654E-3</v>
      </c>
      <c r="R409" s="10">
        <f t="shared" si="59"/>
        <v>2.9622816663447363E-2</v>
      </c>
      <c r="S409" s="10">
        <f t="shared" si="60"/>
        <v>2.6073293312970008E-5</v>
      </c>
      <c r="T409" s="10">
        <f t="shared" si="61"/>
        <v>3.2380492229796304E-2</v>
      </c>
      <c r="U409" s="11">
        <f t="shared" si="62"/>
        <v>0.17994580359040413</v>
      </c>
    </row>
    <row r="410" spans="2:21" ht="15.75" x14ac:dyDescent="0.25">
      <c r="B410" s="2">
        <v>44734</v>
      </c>
      <c r="C410" s="3">
        <v>7.5564351851853369</v>
      </c>
      <c r="D410">
        <v>0.65610000000000002</v>
      </c>
      <c r="E410">
        <v>18.105999999999998</v>
      </c>
      <c r="F410">
        <v>16.927</v>
      </c>
      <c r="G410">
        <v>3.0000000000000006E-2</v>
      </c>
      <c r="H410">
        <v>30.74</v>
      </c>
      <c r="I410">
        <f t="shared" si="54"/>
        <v>13.812999999999999</v>
      </c>
      <c r="J410" s="7">
        <v>0.1</v>
      </c>
      <c r="K410" s="7">
        <v>0.3</v>
      </c>
      <c r="L410" s="7">
        <v>0.1</v>
      </c>
      <c r="M410" s="8">
        <v>7.69</v>
      </c>
      <c r="N410" s="9">
        <f t="shared" si="55"/>
        <v>-0.50920327562147372</v>
      </c>
      <c r="O410" s="10">
        <f t="shared" si="56"/>
        <v>0.55672192861796865</v>
      </c>
      <c r="P410" s="10">
        <f t="shared" si="57"/>
        <v>-4.7518652996494909E-2</v>
      </c>
      <c r="Q410" s="10">
        <f t="shared" si="58"/>
        <v>2.5928797590363852E-3</v>
      </c>
      <c r="R410" s="10">
        <f t="shared" si="59"/>
        <v>2.7894537522369953E-2</v>
      </c>
      <c r="S410" s="10">
        <f t="shared" si="60"/>
        <v>2.2580223826012948E-5</v>
      </c>
      <c r="T410" s="10">
        <f t="shared" si="61"/>
        <v>3.0509997505232353E-2</v>
      </c>
      <c r="U410" s="11">
        <f t="shared" si="62"/>
        <v>0.17467111239478711</v>
      </c>
    </row>
    <row r="411" spans="2:21" ht="15.75" x14ac:dyDescent="0.25">
      <c r="B411" s="2">
        <v>44734</v>
      </c>
      <c r="C411" s="3">
        <v>7.5633796296297815</v>
      </c>
      <c r="D411">
        <v>0.66370000000000007</v>
      </c>
      <c r="E411">
        <v>18.091000000000001</v>
      </c>
      <c r="F411">
        <v>16.887999999999998</v>
      </c>
      <c r="G411">
        <v>3.0000000000000006E-2</v>
      </c>
      <c r="H411">
        <v>30.819999999999993</v>
      </c>
      <c r="I411">
        <f t="shared" si="54"/>
        <v>13.931999999999995</v>
      </c>
      <c r="J411" s="7">
        <v>0.1</v>
      </c>
      <c r="K411" s="7">
        <v>0.3</v>
      </c>
      <c r="L411" s="7">
        <v>0.1</v>
      </c>
      <c r="M411" s="8">
        <v>7.69</v>
      </c>
      <c r="N411" s="9">
        <f t="shared" si="55"/>
        <v>-0.5043054884769459</v>
      </c>
      <c r="O411" s="10">
        <f t="shared" si="56"/>
        <v>0.55196669537754828</v>
      </c>
      <c r="P411" s="10">
        <f t="shared" si="57"/>
        <v>-4.7661206900602389E-2</v>
      </c>
      <c r="Q411" s="10">
        <f t="shared" si="58"/>
        <v>2.5432402570797104E-3</v>
      </c>
      <c r="R411" s="10">
        <f t="shared" si="59"/>
        <v>2.7420050952541002E-2</v>
      </c>
      <c r="S411" s="10">
        <f t="shared" si="60"/>
        <v>2.2715906432220293E-5</v>
      </c>
      <c r="T411" s="10">
        <f t="shared" si="61"/>
        <v>2.9986007116052933E-2</v>
      </c>
      <c r="U411" s="11">
        <f t="shared" si="62"/>
        <v>0.1731646820689858</v>
      </c>
    </row>
    <row r="412" spans="2:21" ht="15.75" x14ac:dyDescent="0.25">
      <c r="B412" s="2">
        <v>44734</v>
      </c>
      <c r="C412" s="3">
        <v>7.5703240740742261</v>
      </c>
      <c r="D412">
        <v>0.65559999999999996</v>
      </c>
      <c r="E412">
        <v>18.092999999999996</v>
      </c>
      <c r="F412">
        <v>16.908000000000001</v>
      </c>
      <c r="G412">
        <v>3.0000000000000006E-2</v>
      </c>
      <c r="H412">
        <v>30.840000000000003</v>
      </c>
      <c r="I412">
        <f t="shared" si="54"/>
        <v>13.932000000000002</v>
      </c>
      <c r="J412" s="7">
        <v>0.1</v>
      </c>
      <c r="K412" s="7">
        <v>0.3</v>
      </c>
      <c r="L412" s="7">
        <v>0.1</v>
      </c>
      <c r="M412" s="8">
        <v>7.69</v>
      </c>
      <c r="N412" s="9">
        <f t="shared" si="55"/>
        <v>-0.50501862374229167</v>
      </c>
      <c r="O412" s="10">
        <f t="shared" si="56"/>
        <v>0.55196669537754806</v>
      </c>
      <c r="P412" s="10">
        <f t="shared" si="57"/>
        <v>-4.6948071635256362E-2</v>
      </c>
      <c r="Q412" s="10">
        <f t="shared" si="58"/>
        <v>2.5504381032655839E-3</v>
      </c>
      <c r="R412" s="10">
        <f t="shared" si="59"/>
        <v>2.7420050952540985E-2</v>
      </c>
      <c r="S412" s="10">
        <f t="shared" si="60"/>
        <v>2.2041214302691632E-5</v>
      </c>
      <c r="T412" s="10">
        <f t="shared" si="61"/>
        <v>2.9992530270109261E-2</v>
      </c>
      <c r="U412" s="11">
        <f t="shared" si="62"/>
        <v>0.17318351616164068</v>
      </c>
    </row>
    <row r="413" spans="2:21" ht="15.75" x14ac:dyDescent="0.25">
      <c r="B413" s="2">
        <v>44734</v>
      </c>
      <c r="C413" s="3">
        <v>7.5772685185186708</v>
      </c>
      <c r="D413">
        <v>0.63029999999999997</v>
      </c>
      <c r="E413">
        <v>18.100999999999999</v>
      </c>
      <c r="F413">
        <v>16.933</v>
      </c>
      <c r="G413">
        <v>3.0000000000000006E-2</v>
      </c>
      <c r="H413">
        <v>31.119999999999997</v>
      </c>
      <c r="I413">
        <f t="shared" si="54"/>
        <v>14.186999999999998</v>
      </c>
      <c r="J413" s="7">
        <v>0.1</v>
      </c>
      <c r="K413" s="7">
        <v>0.3</v>
      </c>
      <c r="L413" s="7">
        <v>0.1</v>
      </c>
      <c r="M413" s="8">
        <v>7.69</v>
      </c>
      <c r="N413" s="9">
        <f t="shared" si="55"/>
        <v>-0.497419526012219</v>
      </c>
      <c r="O413" s="10">
        <f t="shared" si="56"/>
        <v>0.54204553464439287</v>
      </c>
      <c r="P413" s="10">
        <f t="shared" si="57"/>
        <v>-4.4626008632173864E-2</v>
      </c>
      <c r="Q413" s="10">
        <f t="shared" si="58"/>
        <v>2.4742618485822064E-3</v>
      </c>
      <c r="R413" s="10">
        <f t="shared" si="59"/>
        <v>2.6443202546513309E-2</v>
      </c>
      <c r="S413" s="10">
        <f t="shared" si="60"/>
        <v>1.9914806464388562E-5</v>
      </c>
      <c r="T413" s="10">
        <f t="shared" si="61"/>
        <v>2.8937379201559903E-2</v>
      </c>
      <c r="U413" s="11">
        <f t="shared" si="62"/>
        <v>0.17010990330242359</v>
      </c>
    </row>
    <row r="414" spans="2:21" ht="15.75" x14ac:dyDescent="0.25">
      <c r="B414" s="2">
        <v>44734</v>
      </c>
      <c r="C414" s="3">
        <v>7.5842129629631154</v>
      </c>
      <c r="D414">
        <v>0.67130000000000001</v>
      </c>
      <c r="E414">
        <v>18.096</v>
      </c>
      <c r="F414">
        <v>16.884</v>
      </c>
      <c r="G414">
        <v>3.0000000000000006E-2</v>
      </c>
      <c r="H414">
        <v>30.699999999999996</v>
      </c>
      <c r="I414">
        <f t="shared" si="54"/>
        <v>13.815999999999995</v>
      </c>
      <c r="J414" s="7">
        <v>0.1</v>
      </c>
      <c r="K414" s="7">
        <v>0.3</v>
      </c>
      <c r="L414" s="7">
        <v>0.1</v>
      </c>
      <c r="M414" s="8">
        <v>7.69</v>
      </c>
      <c r="N414" s="9">
        <f t="shared" si="55"/>
        <v>-0.50777356230232817</v>
      </c>
      <c r="O414" s="10">
        <f t="shared" si="56"/>
        <v>0.55660104226983231</v>
      </c>
      <c r="P414" s="10">
        <f t="shared" si="57"/>
        <v>-4.8827479967504112E-2</v>
      </c>
      <c r="Q414" s="10">
        <f t="shared" si="58"/>
        <v>2.5783399057319641E-3</v>
      </c>
      <c r="R414" s="10">
        <f t="shared" si="59"/>
        <v>2.7882424823027725E-2</v>
      </c>
      <c r="S414" s="10">
        <f t="shared" si="60"/>
        <v>2.3841227999770154E-5</v>
      </c>
      <c r="T414" s="10">
        <f t="shared" si="61"/>
        <v>3.0484605956759458E-2</v>
      </c>
      <c r="U414" s="11">
        <f t="shared" si="62"/>
        <v>0.17459841338557305</v>
      </c>
    </row>
    <row r="415" spans="2:21" ht="15.75" x14ac:dyDescent="0.25">
      <c r="B415" s="2">
        <v>44734</v>
      </c>
      <c r="C415" s="3">
        <v>7.5911574074075601</v>
      </c>
      <c r="D415">
        <v>0.66460000000000008</v>
      </c>
      <c r="E415">
        <v>18.091999999999999</v>
      </c>
      <c r="F415">
        <v>16.887</v>
      </c>
      <c r="G415">
        <v>3.0000000000000006E-2</v>
      </c>
      <c r="H415">
        <v>30.810000000000002</v>
      </c>
      <c r="I415">
        <f t="shared" si="54"/>
        <v>13.923000000000002</v>
      </c>
      <c r="J415" s="7">
        <v>0.1</v>
      </c>
      <c r="K415" s="7">
        <v>0.3</v>
      </c>
      <c r="L415" s="7">
        <v>0.1</v>
      </c>
      <c r="M415" s="8">
        <v>7.69</v>
      </c>
      <c r="N415" s="9">
        <f t="shared" si="55"/>
        <v>-0.504521309368135</v>
      </c>
      <c r="O415" s="10">
        <f t="shared" si="56"/>
        <v>0.55232349349996401</v>
      </c>
      <c r="P415" s="10">
        <f t="shared" si="57"/>
        <v>-4.7802184131829024E-2</v>
      </c>
      <c r="Q415" s="10">
        <f t="shared" si="58"/>
        <v>2.5454175160653739E-3</v>
      </c>
      <c r="R415" s="10">
        <f t="shared" si="59"/>
        <v>2.7455511732480429E-2</v>
      </c>
      <c r="S415" s="10">
        <f t="shared" si="60"/>
        <v>2.2850488077732872E-5</v>
      </c>
      <c r="T415" s="10">
        <f t="shared" si="61"/>
        <v>3.0023779736623537E-2</v>
      </c>
      <c r="U415" s="11">
        <f t="shared" si="62"/>
        <v>0.17327371334574537</v>
      </c>
    </row>
    <row r="416" spans="2:21" ht="15.75" x14ac:dyDescent="0.25">
      <c r="B416" s="2">
        <v>44734</v>
      </c>
      <c r="C416" s="3">
        <v>7.5981018518520047</v>
      </c>
      <c r="D416">
        <v>0.66139999999999988</v>
      </c>
      <c r="E416">
        <v>18.096000000000004</v>
      </c>
      <c r="F416">
        <v>16.891999999999996</v>
      </c>
      <c r="G416">
        <v>3.0000000000000006E-2</v>
      </c>
      <c r="H416">
        <v>30.940000000000005</v>
      </c>
      <c r="I416">
        <f t="shared" si="54"/>
        <v>14.048000000000009</v>
      </c>
      <c r="J416" s="7">
        <v>0.1</v>
      </c>
      <c r="K416" s="7">
        <v>0.3</v>
      </c>
      <c r="L416" s="7">
        <v>0.1</v>
      </c>
      <c r="M416" s="8">
        <v>7.69</v>
      </c>
      <c r="N416" s="9">
        <f t="shared" si="55"/>
        <v>-0.50049257573123784</v>
      </c>
      <c r="O416" s="10">
        <f t="shared" si="56"/>
        <v>0.54740888382687891</v>
      </c>
      <c r="P416" s="10">
        <f t="shared" si="57"/>
        <v>-4.6916308095641089E-2</v>
      </c>
      <c r="Q416" s="10">
        <f t="shared" si="58"/>
        <v>2.5049281836208885E-3</v>
      </c>
      <c r="R416" s="10">
        <f t="shared" si="59"/>
        <v>2.6969083748333043E-2</v>
      </c>
      <c r="S416" s="10">
        <f t="shared" si="60"/>
        <v>2.2011399653251177E-5</v>
      </c>
      <c r="T416" s="10">
        <f t="shared" si="61"/>
        <v>2.9496023331607182E-2</v>
      </c>
      <c r="U416" s="11">
        <f t="shared" si="62"/>
        <v>0.17174406345375429</v>
      </c>
    </row>
    <row r="417" spans="2:21" ht="15.75" x14ac:dyDescent="0.25">
      <c r="B417" s="2">
        <v>44734</v>
      </c>
      <c r="C417" s="3">
        <v>7.6050462962964493</v>
      </c>
      <c r="D417">
        <v>0.66059999999999997</v>
      </c>
      <c r="E417">
        <v>18.085000000000001</v>
      </c>
      <c r="F417">
        <v>16.871000000000002</v>
      </c>
      <c r="G417">
        <v>3.0000000000000006E-2</v>
      </c>
      <c r="H417">
        <v>30.990000000000002</v>
      </c>
      <c r="I417">
        <f t="shared" si="54"/>
        <v>14.119</v>
      </c>
      <c r="J417" s="7">
        <v>0.1</v>
      </c>
      <c r="K417" s="7">
        <v>0.3</v>
      </c>
      <c r="L417" s="7">
        <v>0.1</v>
      </c>
      <c r="M417" s="8">
        <v>7.69</v>
      </c>
      <c r="N417" s="9">
        <f t="shared" si="55"/>
        <v>-0.49782473613825962</v>
      </c>
      <c r="O417" s="10">
        <f t="shared" si="56"/>
        <v>0.54465613712019267</v>
      </c>
      <c r="P417" s="10">
        <f t="shared" si="57"/>
        <v>-4.6831400981933086E-2</v>
      </c>
      <c r="Q417" s="10">
        <f t="shared" si="58"/>
        <v>2.4782946791112783E-3</v>
      </c>
      <c r="R417" s="10">
        <f t="shared" si="59"/>
        <v>2.6698527693242109E-2</v>
      </c>
      <c r="S417" s="10">
        <f t="shared" si="60"/>
        <v>2.1931801179306038E-5</v>
      </c>
      <c r="T417" s="10">
        <f t="shared" si="61"/>
        <v>2.9198754173532696E-2</v>
      </c>
      <c r="U417" s="11">
        <f t="shared" si="62"/>
        <v>0.17087642954349408</v>
      </c>
    </row>
    <row r="418" spans="2:21" ht="15.75" x14ac:dyDescent="0.25">
      <c r="B418" s="2">
        <v>44734</v>
      </c>
      <c r="C418" s="3">
        <v>7.611990740740894</v>
      </c>
      <c r="D418">
        <v>0.66669999999999985</v>
      </c>
      <c r="E418">
        <v>18.079999999999998</v>
      </c>
      <c r="F418">
        <v>16.866999999999997</v>
      </c>
      <c r="G418">
        <v>3.0000000000000006E-2</v>
      </c>
      <c r="H418">
        <v>30.869999999999997</v>
      </c>
      <c r="I418">
        <f t="shared" si="54"/>
        <v>14.003</v>
      </c>
      <c r="J418" s="7">
        <v>0.1</v>
      </c>
      <c r="K418" s="7">
        <v>0.3</v>
      </c>
      <c r="L418" s="7">
        <v>0.1</v>
      </c>
      <c r="M418" s="8">
        <v>7.69</v>
      </c>
      <c r="N418" s="9">
        <f t="shared" si="55"/>
        <v>-0.50159674162924728</v>
      </c>
      <c r="O418" s="10">
        <f t="shared" si="56"/>
        <v>0.54916803542098125</v>
      </c>
      <c r="P418" s="10">
        <f t="shared" si="57"/>
        <v>-4.7571293791733964E-2</v>
      </c>
      <c r="Q418" s="10">
        <f t="shared" si="58"/>
        <v>2.5159929121307788E-3</v>
      </c>
      <c r="R418" s="10">
        <f t="shared" si="59"/>
        <v>2.7142697801532608E-2</v>
      </c>
      <c r="S418" s="10">
        <f t="shared" si="60"/>
        <v>2.2630279930194664E-5</v>
      </c>
      <c r="T418" s="10">
        <f t="shared" si="61"/>
        <v>2.9681320993593583E-2</v>
      </c>
      <c r="U418" s="11">
        <f t="shared" si="62"/>
        <v>0.17228267757843091</v>
      </c>
    </row>
    <row r="419" spans="2:21" ht="15.75" x14ac:dyDescent="0.25">
      <c r="B419" s="2">
        <v>44734</v>
      </c>
      <c r="C419" s="3">
        <v>7.6189351851853386</v>
      </c>
      <c r="D419">
        <v>0.68769999999999998</v>
      </c>
      <c r="E419">
        <v>18.091000000000001</v>
      </c>
      <c r="F419">
        <v>16.851999999999997</v>
      </c>
      <c r="G419">
        <v>3.0000000000000006E-2</v>
      </c>
      <c r="H419">
        <v>30.659999999999997</v>
      </c>
      <c r="I419">
        <f t="shared" si="54"/>
        <v>13.808</v>
      </c>
      <c r="J419" s="7">
        <v>0.1</v>
      </c>
      <c r="K419" s="7">
        <v>0.3</v>
      </c>
      <c r="L419" s="7">
        <v>0.1</v>
      </c>
      <c r="M419" s="8">
        <v>7.69</v>
      </c>
      <c r="N419" s="9">
        <f t="shared" si="55"/>
        <v>-0.50695044579258786</v>
      </c>
      <c r="O419" s="10">
        <f t="shared" si="56"/>
        <v>0.55692352259559674</v>
      </c>
      <c r="P419" s="10">
        <f t="shared" si="57"/>
        <v>-4.9973076803008894E-2</v>
      </c>
      <c r="Q419" s="10">
        <f t="shared" si="58"/>
        <v>2.5699875448930358E-3</v>
      </c>
      <c r="R419" s="10">
        <f t="shared" si="59"/>
        <v>2.7914742901825929E-2</v>
      </c>
      <c r="S419" s="10">
        <f t="shared" si="60"/>
        <v>2.497308405159426E-5</v>
      </c>
      <c r="T419" s="10">
        <f t="shared" si="61"/>
        <v>3.0509703530770559E-2</v>
      </c>
      <c r="U419" s="11">
        <f t="shared" si="62"/>
        <v>0.17467027088423079</v>
      </c>
    </row>
    <row r="420" spans="2:21" ht="15.75" x14ac:dyDescent="0.25">
      <c r="B420" s="2">
        <v>44734</v>
      </c>
      <c r="C420" s="3">
        <v>7.6258796296297833</v>
      </c>
      <c r="D420">
        <v>0.66110000000000002</v>
      </c>
      <c r="E420">
        <v>18.090999999999998</v>
      </c>
      <c r="F420">
        <v>16.875000000000004</v>
      </c>
      <c r="G420">
        <v>3.0000000000000006E-2</v>
      </c>
      <c r="H420">
        <v>30.990000000000002</v>
      </c>
      <c r="I420">
        <f t="shared" si="54"/>
        <v>14.114999999999998</v>
      </c>
      <c r="J420" s="7">
        <v>0.1</v>
      </c>
      <c r="K420" s="7">
        <v>0.3</v>
      </c>
      <c r="L420" s="7">
        <v>0.1</v>
      </c>
      <c r="M420" s="8">
        <v>7.69</v>
      </c>
      <c r="N420" s="9">
        <f t="shared" si="55"/>
        <v>-0.49787534182614401</v>
      </c>
      <c r="O420" s="10">
        <f t="shared" si="56"/>
        <v>0.54481048529932707</v>
      </c>
      <c r="P420" s="10">
        <f t="shared" si="57"/>
        <v>-4.693514347318304E-2</v>
      </c>
      <c r="Q420" s="10">
        <f t="shared" si="58"/>
        <v>2.4787985599849975E-3</v>
      </c>
      <c r="R420" s="10">
        <f t="shared" si="59"/>
        <v>2.6713661840287943E-2</v>
      </c>
      <c r="S420" s="10">
        <f t="shared" si="60"/>
        <v>2.2029076928482771E-5</v>
      </c>
      <c r="T420" s="10">
        <f t="shared" si="61"/>
        <v>2.9214489477201424E-2</v>
      </c>
      <c r="U420" s="11">
        <f t="shared" si="62"/>
        <v>0.17092246627404317</v>
      </c>
    </row>
    <row r="421" spans="2:21" ht="15.75" x14ac:dyDescent="0.25">
      <c r="B421" s="2">
        <v>44734</v>
      </c>
      <c r="C421" s="3">
        <v>7.6328240740742279</v>
      </c>
      <c r="D421">
        <v>0.65229999999999999</v>
      </c>
      <c r="E421">
        <v>18.088999999999999</v>
      </c>
      <c r="F421">
        <v>16.881999999999998</v>
      </c>
      <c r="G421">
        <v>3.0000000000000006E-2</v>
      </c>
      <c r="H421">
        <v>31.07</v>
      </c>
      <c r="I421">
        <f t="shared" si="54"/>
        <v>14.188000000000002</v>
      </c>
      <c r="J421" s="7">
        <v>0.1</v>
      </c>
      <c r="K421" s="7">
        <v>0.3</v>
      </c>
      <c r="L421" s="7">
        <v>0.1</v>
      </c>
      <c r="M421" s="8">
        <v>7.69</v>
      </c>
      <c r="N421" s="9">
        <f t="shared" si="55"/>
        <v>-0.49589774122661812</v>
      </c>
      <c r="O421" s="10">
        <f t="shared" si="56"/>
        <v>0.54200733013814484</v>
      </c>
      <c r="P421" s="10">
        <f t="shared" si="57"/>
        <v>-4.6109588911526722E-2</v>
      </c>
      <c r="Q421" s="10">
        <f t="shared" si="58"/>
        <v>2.4591456975366194E-3</v>
      </c>
      <c r="R421" s="10">
        <f t="shared" si="59"/>
        <v>2.6439475133113188E-2</v>
      </c>
      <c r="S421" s="10">
        <f t="shared" si="60"/>
        <v>2.1260941895899884E-5</v>
      </c>
      <c r="T421" s="10">
        <f t="shared" si="61"/>
        <v>2.8919881772545706E-2</v>
      </c>
      <c r="U421" s="11">
        <f t="shared" si="62"/>
        <v>0.17005846574794711</v>
      </c>
    </row>
    <row r="422" spans="2:21" ht="15.75" x14ac:dyDescent="0.25">
      <c r="B422" s="2">
        <v>44734</v>
      </c>
      <c r="C422" s="3">
        <v>7.6397685185186726</v>
      </c>
      <c r="D422">
        <v>0.64879999999999993</v>
      </c>
      <c r="E422">
        <v>18.09</v>
      </c>
      <c r="F422">
        <v>16.899999999999999</v>
      </c>
      <c r="G422">
        <v>3.0000000000000006E-2</v>
      </c>
      <c r="H422">
        <v>30.979999999999997</v>
      </c>
      <c r="I422">
        <f t="shared" si="54"/>
        <v>14.079999999999998</v>
      </c>
      <c r="J422" s="7">
        <v>0.1</v>
      </c>
      <c r="K422" s="7">
        <v>0.3</v>
      </c>
      <c r="L422" s="7">
        <v>0.1</v>
      </c>
      <c r="M422" s="8">
        <v>7.69</v>
      </c>
      <c r="N422" s="9">
        <f t="shared" si="55"/>
        <v>-0.50000453980501036</v>
      </c>
      <c r="O422" s="10">
        <f t="shared" si="56"/>
        <v>0.54616477272727282</v>
      </c>
      <c r="P422" s="10">
        <f t="shared" si="57"/>
        <v>-4.6160232922262456E-2</v>
      </c>
      <c r="Q422" s="10">
        <f t="shared" si="58"/>
        <v>2.5000453982562025E-3</v>
      </c>
      <c r="R422" s="10">
        <f t="shared" si="59"/>
        <v>2.6846636307141021E-2</v>
      </c>
      <c r="S422" s="10">
        <f t="shared" si="60"/>
        <v>2.1307671034375233E-5</v>
      </c>
      <c r="T422" s="10">
        <f t="shared" si="61"/>
        <v>2.9367989376431598E-2</v>
      </c>
      <c r="U422" s="11">
        <f t="shared" si="62"/>
        <v>0.17137091169866489</v>
      </c>
    </row>
    <row r="423" spans="2:21" ht="15.75" x14ac:dyDescent="0.25">
      <c r="B423" s="2">
        <v>44734</v>
      </c>
      <c r="C423" s="3">
        <v>7.6467129629631172</v>
      </c>
      <c r="D423">
        <v>0.66999999999999982</v>
      </c>
      <c r="E423">
        <v>18.083999999999996</v>
      </c>
      <c r="F423">
        <v>16.874000000000002</v>
      </c>
      <c r="G423">
        <v>3.0000000000000006E-2</v>
      </c>
      <c r="H423">
        <v>30.71</v>
      </c>
      <c r="I423">
        <f t="shared" si="54"/>
        <v>13.835999999999999</v>
      </c>
      <c r="J423" s="7">
        <v>0.1</v>
      </c>
      <c r="K423" s="7">
        <v>0.3</v>
      </c>
      <c r="L423" s="7">
        <v>0.1</v>
      </c>
      <c r="M423" s="8">
        <v>7.69</v>
      </c>
      <c r="N423" s="9">
        <f t="shared" si="55"/>
        <v>-0.50719039228877094</v>
      </c>
      <c r="O423" s="10">
        <f t="shared" si="56"/>
        <v>0.55579647296906631</v>
      </c>
      <c r="P423" s="10">
        <f t="shared" si="57"/>
        <v>-4.8606080680295372E-2</v>
      </c>
      <c r="Q423" s="10">
        <f t="shared" si="58"/>
        <v>2.5724209403003742E-3</v>
      </c>
      <c r="R423" s="10">
        <f t="shared" si="59"/>
        <v>2.7801874742836862E-2</v>
      </c>
      <c r="S423" s="10">
        <f t="shared" si="60"/>
        <v>2.3625510790993834E-5</v>
      </c>
      <c r="T423" s="10">
        <f t="shared" si="61"/>
        <v>3.0397921193928229E-2</v>
      </c>
      <c r="U423" s="11">
        <f t="shared" si="62"/>
        <v>0.1743499962544543</v>
      </c>
    </row>
    <row r="424" spans="2:21" ht="15.75" x14ac:dyDescent="0.25">
      <c r="B424" s="2">
        <v>44734</v>
      </c>
      <c r="C424" s="3">
        <v>7.6536574074075618</v>
      </c>
      <c r="D424">
        <v>0.6653</v>
      </c>
      <c r="E424">
        <v>18.079999999999998</v>
      </c>
      <c r="F424">
        <v>16.872999999999998</v>
      </c>
      <c r="G424">
        <v>3.0000000000000006E-2</v>
      </c>
      <c r="H424">
        <v>30.77</v>
      </c>
      <c r="I424">
        <f t="shared" si="54"/>
        <v>13.897000000000002</v>
      </c>
      <c r="J424" s="7">
        <v>0.1</v>
      </c>
      <c r="K424" s="7">
        <v>0.3</v>
      </c>
      <c r="L424" s="7">
        <v>0.1</v>
      </c>
      <c r="M424" s="8">
        <v>7.69</v>
      </c>
      <c r="N424" s="9">
        <f t="shared" si="55"/>
        <v>-0.50529598435604484</v>
      </c>
      <c r="O424" s="10">
        <f t="shared" si="56"/>
        <v>0.55335683960567028</v>
      </c>
      <c r="P424" s="10">
        <f t="shared" si="57"/>
        <v>-4.806085524962541E-2</v>
      </c>
      <c r="Q424" s="10">
        <f t="shared" si="58"/>
        <v>2.5532403180634432E-3</v>
      </c>
      <c r="R424" s="10">
        <f t="shared" si="59"/>
        <v>2.7558341274453797E-2</v>
      </c>
      <c r="S424" s="10">
        <f t="shared" si="60"/>
        <v>2.3098458073254466E-5</v>
      </c>
      <c r="T424" s="10">
        <f t="shared" si="61"/>
        <v>3.0134680050590494E-2</v>
      </c>
      <c r="U424" s="11">
        <f t="shared" si="62"/>
        <v>0.17359343320123172</v>
      </c>
    </row>
    <row r="425" spans="2:21" ht="15.75" x14ac:dyDescent="0.25">
      <c r="B425" s="2">
        <v>44734</v>
      </c>
      <c r="C425" s="3">
        <v>7.6606018518520065</v>
      </c>
      <c r="D425">
        <v>0.64919999999999989</v>
      </c>
      <c r="E425">
        <v>18.080000000000002</v>
      </c>
      <c r="F425">
        <v>16.889000000000003</v>
      </c>
      <c r="G425">
        <v>3.0000000000000006E-2</v>
      </c>
      <c r="H425">
        <v>30.96</v>
      </c>
      <c r="I425">
        <f t="shared" si="54"/>
        <v>14.070999999999998</v>
      </c>
      <c r="J425" s="7">
        <v>0.1</v>
      </c>
      <c r="K425" s="7">
        <v>0.3</v>
      </c>
      <c r="L425" s="7">
        <v>0.1</v>
      </c>
      <c r="M425" s="8">
        <v>7.69</v>
      </c>
      <c r="N425" s="9">
        <f t="shared" si="55"/>
        <v>-0.50025596606700951</v>
      </c>
      <c r="O425" s="10">
        <f t="shared" si="56"/>
        <v>0.54651410702864056</v>
      </c>
      <c r="P425" s="10">
        <f t="shared" si="57"/>
        <v>-4.6258140961631049E-2</v>
      </c>
      <c r="Q425" s="10">
        <f t="shared" si="58"/>
        <v>2.5025603158563697E-3</v>
      </c>
      <c r="R425" s="10">
        <f t="shared" si="59"/>
        <v>2.6880990226318114E-2</v>
      </c>
      <c r="S425" s="10">
        <f t="shared" si="60"/>
        <v>2.1398156052261283E-5</v>
      </c>
      <c r="T425" s="10">
        <f t="shared" si="61"/>
        <v>2.9404948698226744E-2</v>
      </c>
      <c r="U425" s="11">
        <f t="shared" si="62"/>
        <v>0.17147871208469798</v>
      </c>
    </row>
    <row r="426" spans="2:21" ht="15.75" x14ac:dyDescent="0.25">
      <c r="B426" s="2">
        <v>44734</v>
      </c>
      <c r="C426" s="3">
        <v>7.6675462962964511</v>
      </c>
      <c r="D426">
        <v>0.64855555555555555</v>
      </c>
      <c r="E426">
        <v>18.082000000000001</v>
      </c>
      <c r="F426">
        <v>16.893999999999998</v>
      </c>
      <c r="G426">
        <v>3.0000000000000006E-2</v>
      </c>
      <c r="H426">
        <v>30.944444444444443</v>
      </c>
      <c r="I426">
        <f t="shared" si="54"/>
        <v>14.050444444444445</v>
      </c>
      <c r="J426" s="7">
        <v>0.1</v>
      </c>
      <c r="K426" s="7">
        <v>0.3</v>
      </c>
      <c r="L426" s="7">
        <v>0.1</v>
      </c>
      <c r="M426" s="8">
        <v>7.69</v>
      </c>
      <c r="N426" s="9">
        <f t="shared" si="55"/>
        <v>-0.50103691839973852</v>
      </c>
      <c r="O426" s="10">
        <f t="shared" si="56"/>
        <v>0.54731364765052903</v>
      </c>
      <c r="P426" s="10">
        <f t="shared" si="57"/>
        <v>-4.6276729250790551E-2</v>
      </c>
      <c r="Q426" s="10">
        <f t="shared" si="58"/>
        <v>2.5103799359950624E-3</v>
      </c>
      <c r="R426" s="10">
        <f t="shared" si="59"/>
        <v>2.6959700601407472E-2</v>
      </c>
      <c r="S426" s="10">
        <f t="shared" si="60"/>
        <v>2.1415356701509741E-5</v>
      </c>
      <c r="T426" s="10">
        <f t="shared" si="61"/>
        <v>2.9491495894104044E-2</v>
      </c>
      <c r="U426" s="11">
        <f t="shared" si="62"/>
        <v>0.17173088217936822</v>
      </c>
    </row>
    <row r="427" spans="2:21" ht="15.75" x14ac:dyDescent="0.25">
      <c r="B427" s="2">
        <v>44734</v>
      </c>
      <c r="C427" s="3">
        <v>7.6744907407408958</v>
      </c>
      <c r="D427">
        <v>0.66299999999999992</v>
      </c>
      <c r="E427">
        <v>18.074000000000002</v>
      </c>
      <c r="F427">
        <v>16.898</v>
      </c>
      <c r="G427">
        <v>3.0000000000000006E-2</v>
      </c>
      <c r="H427">
        <v>30.677777777777774</v>
      </c>
      <c r="I427">
        <f t="shared" si="54"/>
        <v>13.779777777777774</v>
      </c>
      <c r="J427" s="7">
        <v>0.1</v>
      </c>
      <c r="K427" s="7">
        <v>0.3</v>
      </c>
      <c r="L427" s="7">
        <v>0.1</v>
      </c>
      <c r="M427" s="8">
        <v>7.69</v>
      </c>
      <c r="N427" s="9">
        <f t="shared" si="55"/>
        <v>-0.510437589829424</v>
      </c>
      <c r="O427" s="10">
        <f t="shared" si="56"/>
        <v>0.5580641519779389</v>
      </c>
      <c r="P427" s="10">
        <f t="shared" si="57"/>
        <v>-4.7626562148514857E-2</v>
      </c>
      <c r="Q427" s="10">
        <f t="shared" si="58"/>
        <v>2.6054653311087133E-3</v>
      </c>
      <c r="R427" s="10">
        <f t="shared" si="59"/>
        <v>2.8029203795057047E-2</v>
      </c>
      <c r="S427" s="10">
        <f t="shared" si="60"/>
        <v>2.2682894220863485E-5</v>
      </c>
      <c r="T427" s="10">
        <f t="shared" si="61"/>
        <v>3.0657352020386625E-2</v>
      </c>
      <c r="U427" s="11">
        <f t="shared" si="62"/>
        <v>0.17509240994511049</v>
      </c>
    </row>
    <row r="428" spans="2:21" ht="15.75" x14ac:dyDescent="0.25">
      <c r="B428" s="2">
        <v>44734</v>
      </c>
      <c r="C428" s="3">
        <v>7.6814351851853404</v>
      </c>
      <c r="D428">
        <v>0.69029999999999991</v>
      </c>
      <c r="E428">
        <v>18.077000000000002</v>
      </c>
      <c r="F428">
        <v>16.872</v>
      </c>
      <c r="G428">
        <v>3.0000000000000006E-2</v>
      </c>
      <c r="H428">
        <v>30.360000000000003</v>
      </c>
      <c r="I428">
        <f t="shared" si="54"/>
        <v>13.488000000000003</v>
      </c>
      <c r="J428" s="7">
        <v>0.1</v>
      </c>
      <c r="K428" s="7">
        <v>0.3</v>
      </c>
      <c r="L428" s="7">
        <v>0.1</v>
      </c>
      <c r="M428" s="8">
        <v>7.69</v>
      </c>
      <c r="N428" s="9">
        <f t="shared" si="55"/>
        <v>-0.51920118748847877</v>
      </c>
      <c r="O428" s="10">
        <f t="shared" si="56"/>
        <v>0.57013641755634625</v>
      </c>
      <c r="P428" s="10">
        <f t="shared" si="57"/>
        <v>-5.0935230067867598E-2</v>
      </c>
      <c r="Q428" s="10">
        <f t="shared" si="58"/>
        <v>2.695698730894465E-3</v>
      </c>
      <c r="R428" s="10">
        <f t="shared" si="59"/>
        <v>2.9254998116158594E-2</v>
      </c>
      <c r="S428" s="10">
        <f t="shared" si="60"/>
        <v>2.594397662066604E-5</v>
      </c>
      <c r="T428" s="10">
        <f t="shared" si="61"/>
        <v>3.1976640823673727E-2</v>
      </c>
      <c r="U428" s="11">
        <f t="shared" si="62"/>
        <v>0.17882013539776143</v>
      </c>
    </row>
    <row r="429" spans="2:21" ht="15.75" x14ac:dyDescent="0.25">
      <c r="B429" s="2">
        <v>44734</v>
      </c>
      <c r="C429" s="3">
        <v>7.6883796296297851</v>
      </c>
      <c r="D429">
        <v>0.7088000000000001</v>
      </c>
      <c r="E429">
        <v>18.082000000000001</v>
      </c>
      <c r="F429">
        <v>16.881999999999998</v>
      </c>
      <c r="G429">
        <v>3.0000000000000006E-2</v>
      </c>
      <c r="H429">
        <v>29.93</v>
      </c>
      <c r="I429">
        <f t="shared" si="54"/>
        <v>13.048000000000002</v>
      </c>
      <c r="J429" s="7">
        <v>0.1</v>
      </c>
      <c r="K429" s="7">
        <v>0.3</v>
      </c>
      <c r="L429" s="7">
        <v>0.1</v>
      </c>
      <c r="M429" s="8">
        <v>7.69</v>
      </c>
      <c r="N429" s="9">
        <f t="shared" si="55"/>
        <v>-0.53515980799658347</v>
      </c>
      <c r="O429" s="10">
        <f t="shared" si="56"/>
        <v>0.58936235438381357</v>
      </c>
      <c r="P429" s="10">
        <f t="shared" si="57"/>
        <v>-5.4202546387230065E-2</v>
      </c>
      <c r="Q429" s="10">
        <f t="shared" si="58"/>
        <v>2.8639602009494012E-3</v>
      </c>
      <c r="R429" s="10">
        <f t="shared" si="59"/>
        <v>3.1261318628834862E-2</v>
      </c>
      <c r="S429" s="10">
        <f t="shared" si="60"/>
        <v>2.9379160348598275E-5</v>
      </c>
      <c r="T429" s="10">
        <f t="shared" si="61"/>
        <v>3.4154657990132863E-2</v>
      </c>
      <c r="U429" s="11">
        <f t="shared" si="62"/>
        <v>0.1848097886750939</v>
      </c>
    </row>
    <row r="430" spans="2:21" ht="15.75" x14ac:dyDescent="0.25">
      <c r="B430" s="2">
        <v>44734</v>
      </c>
      <c r="C430" s="3">
        <v>7.6953240740742297</v>
      </c>
      <c r="D430">
        <v>0.70589999999999997</v>
      </c>
      <c r="E430">
        <v>18.073999999999998</v>
      </c>
      <c r="F430">
        <v>16.908999999999999</v>
      </c>
      <c r="G430">
        <v>3.0000000000000006E-2</v>
      </c>
      <c r="H430">
        <v>29.630000000000003</v>
      </c>
      <c r="I430">
        <f t="shared" si="54"/>
        <v>12.721000000000004</v>
      </c>
      <c r="J430" s="7">
        <v>0.1</v>
      </c>
      <c r="K430" s="7">
        <v>0.3</v>
      </c>
      <c r="L430" s="7">
        <v>0.1</v>
      </c>
      <c r="M430" s="8">
        <v>7.69</v>
      </c>
      <c r="N430" s="9">
        <f t="shared" si="55"/>
        <v>-0.54915048024351365</v>
      </c>
      <c r="O430" s="10">
        <f t="shared" si="56"/>
        <v>0.60451222388177017</v>
      </c>
      <c r="P430" s="10">
        <f t="shared" si="57"/>
        <v>-5.536174363825655E-2</v>
      </c>
      <c r="Q430" s="10">
        <f t="shared" si="58"/>
        <v>3.0156624995168173E-3</v>
      </c>
      <c r="R430" s="10">
        <f t="shared" si="59"/>
        <v>3.2889152594023509E-2</v>
      </c>
      <c r="S430" s="10">
        <f t="shared" si="60"/>
        <v>3.0649226586680399E-5</v>
      </c>
      <c r="T430" s="10">
        <f t="shared" si="61"/>
        <v>3.5935464320127009E-2</v>
      </c>
      <c r="U430" s="11">
        <f t="shared" si="62"/>
        <v>0.18956651687501938</v>
      </c>
    </row>
    <row r="431" spans="2:21" ht="15.75" x14ac:dyDescent="0.25">
      <c r="B431" s="2">
        <v>44734</v>
      </c>
      <c r="C431" s="3">
        <v>7.7022685185186743</v>
      </c>
      <c r="D431">
        <v>0.7298</v>
      </c>
      <c r="E431">
        <v>18.07</v>
      </c>
      <c r="F431">
        <v>16.890999999999998</v>
      </c>
      <c r="G431">
        <v>3.0000000000000006E-2</v>
      </c>
      <c r="H431">
        <v>29.32</v>
      </c>
      <c r="I431">
        <f t="shared" si="54"/>
        <v>12.429000000000002</v>
      </c>
      <c r="J431" s="7">
        <v>0.1</v>
      </c>
      <c r="K431" s="7">
        <v>0.3</v>
      </c>
      <c r="L431" s="7">
        <v>0.1</v>
      </c>
      <c r="M431" s="8">
        <v>7.69</v>
      </c>
      <c r="N431" s="9">
        <f t="shared" si="55"/>
        <v>-0.56002380268658769</v>
      </c>
      <c r="O431" s="10">
        <f t="shared" si="56"/>
        <v>0.61871429720814219</v>
      </c>
      <c r="P431" s="10">
        <f t="shared" si="57"/>
        <v>-5.8690494521554497E-2</v>
      </c>
      <c r="Q431" s="10">
        <f t="shared" si="58"/>
        <v>3.1362665957554614E-3</v>
      </c>
      <c r="R431" s="10">
        <f t="shared" si="59"/>
        <v>3.4452664341278881E-2</v>
      </c>
      <c r="S431" s="10">
        <f t="shared" si="60"/>
        <v>3.4445741471846181E-5</v>
      </c>
      <c r="T431" s="10">
        <f t="shared" si="61"/>
        <v>3.7623376678506189E-2</v>
      </c>
      <c r="U431" s="11">
        <f t="shared" si="62"/>
        <v>0.19396746293774683</v>
      </c>
    </row>
    <row r="432" spans="2:21" ht="15.75" x14ac:dyDescent="0.25">
      <c r="B432" s="2">
        <v>44734</v>
      </c>
      <c r="C432" s="3">
        <v>7.709212962963119</v>
      </c>
      <c r="D432">
        <v>0.75290000000000001</v>
      </c>
      <c r="E432">
        <v>18.074000000000002</v>
      </c>
      <c r="F432">
        <v>16.878</v>
      </c>
      <c r="G432">
        <v>3.0000000000000006E-2</v>
      </c>
      <c r="H432">
        <v>29.1</v>
      </c>
      <c r="I432">
        <f t="shared" si="54"/>
        <v>12.222000000000001</v>
      </c>
      <c r="J432" s="7">
        <v>0.1</v>
      </c>
      <c r="K432" s="7">
        <v>0.3</v>
      </c>
      <c r="L432" s="7">
        <v>0.1</v>
      </c>
      <c r="M432" s="8">
        <v>7.69</v>
      </c>
      <c r="N432" s="9">
        <f t="shared" si="55"/>
        <v>-0.56762271832442734</v>
      </c>
      <c r="O432" s="10">
        <f t="shared" si="56"/>
        <v>0.62919325805923743</v>
      </c>
      <c r="P432" s="10">
        <f t="shared" si="57"/>
        <v>-6.1570539734810074E-2</v>
      </c>
      <c r="Q432" s="10">
        <f t="shared" si="58"/>
        <v>3.2219555035801219E-3</v>
      </c>
      <c r="R432" s="10">
        <f t="shared" si="59"/>
        <v>3.5629574038847832E-2</v>
      </c>
      <c r="S432" s="10">
        <f t="shared" si="60"/>
        <v>3.7909313632358263E-5</v>
      </c>
      <c r="T432" s="10">
        <f t="shared" si="61"/>
        <v>3.8889438856060311E-2</v>
      </c>
      <c r="U432" s="11">
        <f t="shared" si="62"/>
        <v>0.1972040538530086</v>
      </c>
    </row>
    <row r="433" spans="2:21" ht="15.75" x14ac:dyDescent="0.25">
      <c r="B433" s="2">
        <v>44734</v>
      </c>
      <c r="C433" s="3">
        <v>7.7161574074075636</v>
      </c>
      <c r="D433">
        <v>0.76230000000000009</v>
      </c>
      <c r="E433">
        <v>18.062000000000001</v>
      </c>
      <c r="F433">
        <v>16.881</v>
      </c>
      <c r="G433">
        <v>3.0000000000000006E-2</v>
      </c>
      <c r="H433">
        <v>28.860000000000003</v>
      </c>
      <c r="I433">
        <f t="shared" si="54"/>
        <v>11.979000000000003</v>
      </c>
      <c r="J433" s="7">
        <v>0.1</v>
      </c>
      <c r="K433" s="7">
        <v>0.3</v>
      </c>
      <c r="L433" s="7">
        <v>0.1</v>
      </c>
      <c r="M433" s="8">
        <v>7.69</v>
      </c>
      <c r="N433" s="9">
        <f t="shared" si="55"/>
        <v>-0.57866675592323558</v>
      </c>
      <c r="O433" s="10">
        <f t="shared" si="56"/>
        <v>0.64195675765923688</v>
      </c>
      <c r="P433" s="10">
        <f t="shared" si="57"/>
        <v>-6.3290001736001272E-2</v>
      </c>
      <c r="Q433" s="10">
        <f t="shared" si="58"/>
        <v>3.3485521441072147E-3</v>
      </c>
      <c r="R433" s="10">
        <f t="shared" si="59"/>
        <v>3.7089763083392409E-2</v>
      </c>
      <c r="S433" s="10">
        <f t="shared" si="60"/>
        <v>4.0056243197430446E-5</v>
      </c>
      <c r="T433" s="10">
        <f t="shared" si="61"/>
        <v>4.0478371470697057E-2</v>
      </c>
      <c r="U433" s="11">
        <f t="shared" si="62"/>
        <v>0.20119237428564996</v>
      </c>
    </row>
    <row r="434" spans="2:21" ht="15.75" x14ac:dyDescent="0.25">
      <c r="B434" s="2">
        <v>44734</v>
      </c>
      <c r="C434" s="3">
        <v>7.7231018518520083</v>
      </c>
      <c r="D434">
        <v>0.76330000000000009</v>
      </c>
      <c r="E434">
        <v>18.065000000000001</v>
      </c>
      <c r="F434">
        <v>16.898000000000003</v>
      </c>
      <c r="G434">
        <v>3.0000000000000006E-2</v>
      </c>
      <c r="H434">
        <v>28.619999999999997</v>
      </c>
      <c r="I434">
        <f t="shared" si="54"/>
        <v>11.721999999999994</v>
      </c>
      <c r="J434" s="7">
        <v>0.1</v>
      </c>
      <c r="K434" s="7">
        <v>0.3</v>
      </c>
      <c r="L434" s="7">
        <v>0.1</v>
      </c>
      <c r="M434" s="8">
        <v>7.69</v>
      </c>
      <c r="N434" s="9">
        <f t="shared" si="55"/>
        <v>-0.59071927685110026</v>
      </c>
      <c r="O434" s="10">
        <f t="shared" si="56"/>
        <v>0.65603139396007548</v>
      </c>
      <c r="P434" s="10">
        <f t="shared" si="57"/>
        <v>-6.5312117108975193E-2</v>
      </c>
      <c r="Q434" s="10">
        <f t="shared" si="58"/>
        <v>3.4894926404348686E-3</v>
      </c>
      <c r="R434" s="10">
        <f t="shared" si="59"/>
        <v>3.8733947087507978E-2</v>
      </c>
      <c r="S434" s="10">
        <f t="shared" si="60"/>
        <v>4.2656726412564912E-5</v>
      </c>
      <c r="T434" s="10">
        <f t="shared" si="61"/>
        <v>4.226609645435541E-2</v>
      </c>
      <c r="U434" s="11">
        <f t="shared" si="62"/>
        <v>0.20558719915003321</v>
      </c>
    </row>
    <row r="435" spans="2:21" ht="15.75" x14ac:dyDescent="0.25">
      <c r="B435" s="2">
        <v>44734</v>
      </c>
      <c r="C435" s="3">
        <v>7.7300462962964529</v>
      </c>
      <c r="D435">
        <v>0.79930000000000012</v>
      </c>
      <c r="E435">
        <v>18.068999999999999</v>
      </c>
      <c r="F435">
        <v>16.871000000000002</v>
      </c>
      <c r="G435">
        <v>3.0000000000000006E-2</v>
      </c>
      <c r="H435">
        <v>28.380000000000003</v>
      </c>
      <c r="I435">
        <f t="shared" si="54"/>
        <v>11.509</v>
      </c>
      <c r="J435" s="7">
        <v>0.1</v>
      </c>
      <c r="K435" s="7">
        <v>0.3</v>
      </c>
      <c r="L435" s="7">
        <v>0.1</v>
      </c>
      <c r="M435" s="8">
        <v>7.69</v>
      </c>
      <c r="N435" s="9">
        <f t="shared" si="55"/>
        <v>-0.59862099784608735</v>
      </c>
      <c r="O435" s="10">
        <f t="shared" si="56"/>
        <v>0.66817273438178815</v>
      </c>
      <c r="P435" s="10">
        <f t="shared" si="57"/>
        <v>-6.9551736535700764E-2</v>
      </c>
      <c r="Q435" s="10">
        <f t="shared" si="58"/>
        <v>3.5834709906224539E-3</v>
      </c>
      <c r="R435" s="10">
        <f t="shared" si="59"/>
        <v>4.01809322674112E-2</v>
      </c>
      <c r="S435" s="10">
        <f t="shared" si="60"/>
        <v>4.8374440551315333E-5</v>
      </c>
      <c r="T435" s="10">
        <f t="shared" si="61"/>
        <v>4.3812777698584972E-2</v>
      </c>
      <c r="U435" s="11">
        <f t="shared" si="62"/>
        <v>0.20931502024122628</v>
      </c>
    </row>
    <row r="436" spans="2:21" ht="15.75" x14ac:dyDescent="0.25">
      <c r="B436" s="2">
        <v>44734</v>
      </c>
      <c r="C436" s="3">
        <v>7.7369907407408975</v>
      </c>
      <c r="D436">
        <v>0.76949999999999996</v>
      </c>
      <c r="E436">
        <v>18.069999999999997</v>
      </c>
      <c r="F436">
        <v>16.917000000000002</v>
      </c>
      <c r="G436">
        <v>3.0000000000000006E-2</v>
      </c>
      <c r="H436">
        <v>28.419999999999998</v>
      </c>
      <c r="I436">
        <f t="shared" si="54"/>
        <v>11.502999999999997</v>
      </c>
      <c r="J436" s="7">
        <v>0.1</v>
      </c>
      <c r="K436" s="7">
        <v>0.3</v>
      </c>
      <c r="L436" s="7">
        <v>0.1</v>
      </c>
      <c r="M436" s="8">
        <v>7.69</v>
      </c>
      <c r="N436" s="9">
        <f t="shared" si="55"/>
        <v>-0.60151221356260354</v>
      </c>
      <c r="O436" s="10">
        <f t="shared" si="56"/>
        <v>0.66852125532469819</v>
      </c>
      <c r="P436" s="10">
        <f t="shared" si="57"/>
        <v>-6.7009041762094587E-2</v>
      </c>
      <c r="Q436" s="10">
        <f t="shared" si="58"/>
        <v>3.6181694306498323E-3</v>
      </c>
      <c r="R436" s="10">
        <f t="shared" si="59"/>
        <v>4.0222860193881931E-2</v>
      </c>
      <c r="S436" s="10">
        <f t="shared" si="60"/>
        <v>4.4902116778741372E-5</v>
      </c>
      <c r="T436" s="10">
        <f t="shared" si="61"/>
        <v>4.3885931741310502E-2</v>
      </c>
      <c r="U436" s="11">
        <f t="shared" si="62"/>
        <v>0.20948969363983161</v>
      </c>
    </row>
    <row r="437" spans="2:21" ht="15.75" x14ac:dyDescent="0.25">
      <c r="B437" s="2">
        <v>44734</v>
      </c>
      <c r="C437" s="3">
        <v>7.7439351851853422</v>
      </c>
      <c r="D437">
        <v>0.81389999999999996</v>
      </c>
      <c r="E437">
        <v>18.062000000000001</v>
      </c>
      <c r="F437">
        <v>16.858000000000001</v>
      </c>
      <c r="G437">
        <v>3.0000000000000006E-2</v>
      </c>
      <c r="H437">
        <v>28.259999999999998</v>
      </c>
      <c r="I437">
        <f t="shared" si="54"/>
        <v>11.401999999999997</v>
      </c>
      <c r="J437" s="7">
        <v>0.1</v>
      </c>
      <c r="K437" s="7">
        <v>0.3</v>
      </c>
      <c r="L437" s="7">
        <v>0.1</v>
      </c>
      <c r="M437" s="8">
        <v>7.69</v>
      </c>
      <c r="N437" s="9">
        <f t="shared" si="55"/>
        <v>-0.60322491944270351</v>
      </c>
      <c r="O437" s="10">
        <f t="shared" si="56"/>
        <v>0.67444308016137533</v>
      </c>
      <c r="P437" s="10">
        <f t="shared" si="57"/>
        <v>-7.1218160718671861E-2</v>
      </c>
      <c r="Q437" s="10">
        <f t="shared" si="58"/>
        <v>3.638803034366562E-3</v>
      </c>
      <c r="R437" s="10">
        <f t="shared" si="59"/>
        <v>4.0938612153980702E-2</v>
      </c>
      <c r="S437" s="10">
        <f t="shared" si="60"/>
        <v>5.0720264161505762E-5</v>
      </c>
      <c r="T437" s="10">
        <f t="shared" si="61"/>
        <v>4.4628135452508766E-2</v>
      </c>
      <c r="U437" s="11">
        <f t="shared" si="62"/>
        <v>0.21125372293171255</v>
      </c>
    </row>
    <row r="438" spans="2:21" ht="15.75" x14ac:dyDescent="0.25">
      <c r="B438" s="2">
        <v>44734</v>
      </c>
      <c r="C438" s="3">
        <v>7.7508796296297868</v>
      </c>
      <c r="D438">
        <v>0.78820000000000001</v>
      </c>
      <c r="E438">
        <v>18.07</v>
      </c>
      <c r="F438">
        <v>16.895999999999997</v>
      </c>
      <c r="G438">
        <v>2.9000000000000005E-2</v>
      </c>
      <c r="H438">
        <v>28.330000000000002</v>
      </c>
      <c r="I438">
        <f t="shared" si="54"/>
        <v>11.434000000000005</v>
      </c>
      <c r="J438" s="7">
        <v>0.1</v>
      </c>
      <c r="K438" s="7">
        <v>0.3</v>
      </c>
      <c r="L438" s="7">
        <v>0.1</v>
      </c>
      <c r="M438" s="8">
        <v>7.69</v>
      </c>
      <c r="N438" s="9">
        <f t="shared" si="55"/>
        <v>-0.60350007001877848</v>
      </c>
      <c r="O438" s="10">
        <f t="shared" si="56"/>
        <v>0.67255553612034258</v>
      </c>
      <c r="P438" s="10">
        <f t="shared" si="57"/>
        <v>-6.9055466101564086E-2</v>
      </c>
      <c r="Q438" s="10">
        <f t="shared" si="58"/>
        <v>3.6421233451267056E-3</v>
      </c>
      <c r="R438" s="10">
        <f t="shared" si="59"/>
        <v>4.070978542495092E-2</v>
      </c>
      <c r="S438" s="10">
        <f t="shared" si="60"/>
        <v>4.7686573985042673E-5</v>
      </c>
      <c r="T438" s="10">
        <f t="shared" si="61"/>
        <v>4.4399595344062667E-2</v>
      </c>
      <c r="U438" s="11">
        <f t="shared" si="62"/>
        <v>0.21071211484882085</v>
      </c>
    </row>
    <row r="439" spans="2:21" ht="15.75" x14ac:dyDescent="0.25">
      <c r="B439" s="2">
        <v>44734</v>
      </c>
      <c r="C439" s="3">
        <v>7.7578240740742315</v>
      </c>
      <c r="D439">
        <v>0.79869999999999997</v>
      </c>
      <c r="E439">
        <v>18.07</v>
      </c>
      <c r="F439">
        <v>16.875999999999998</v>
      </c>
      <c r="G439">
        <v>3.0000000000000006E-2</v>
      </c>
      <c r="H439">
        <v>28.380000000000003</v>
      </c>
      <c r="I439">
        <f t="shared" si="54"/>
        <v>11.504000000000005</v>
      </c>
      <c r="J439" s="7">
        <v>0.1</v>
      </c>
      <c r="K439" s="7">
        <v>0.3</v>
      </c>
      <c r="L439" s="7">
        <v>0.1</v>
      </c>
      <c r="M439" s="8">
        <v>7.69</v>
      </c>
      <c r="N439" s="9">
        <f t="shared" si="55"/>
        <v>-0.59908336291325615</v>
      </c>
      <c r="O439" s="10">
        <f t="shared" si="56"/>
        <v>0.66846314325451994</v>
      </c>
      <c r="P439" s="10">
        <f t="shared" si="57"/>
        <v>-6.9379780341263741E-2</v>
      </c>
      <c r="Q439" s="10">
        <f t="shared" si="58"/>
        <v>3.5890087571945617E-3</v>
      </c>
      <c r="R439" s="10">
        <f t="shared" si="59"/>
        <v>4.021586765007415E-2</v>
      </c>
      <c r="S439" s="10">
        <f t="shared" si="60"/>
        <v>4.8135539202020075E-5</v>
      </c>
      <c r="T439" s="10">
        <f t="shared" si="61"/>
        <v>4.3853011946470732E-2</v>
      </c>
      <c r="U439" s="11">
        <f t="shared" si="62"/>
        <v>0.20941110750500017</v>
      </c>
    </row>
    <row r="440" spans="2:21" ht="15.75" x14ac:dyDescent="0.25">
      <c r="B440" s="2">
        <v>44734</v>
      </c>
      <c r="C440" s="3">
        <v>7.7647685185186761</v>
      </c>
      <c r="D440">
        <v>0.80410000000000004</v>
      </c>
      <c r="E440">
        <v>18.073999999999998</v>
      </c>
      <c r="F440">
        <v>16.868999999999996</v>
      </c>
      <c r="G440">
        <v>3.0000000000000006E-2</v>
      </c>
      <c r="H440">
        <v>28.4</v>
      </c>
      <c r="I440">
        <f t="shared" si="54"/>
        <v>11.531000000000002</v>
      </c>
      <c r="J440" s="7">
        <v>0.1</v>
      </c>
      <c r="K440" s="7">
        <v>0.3</v>
      </c>
      <c r="L440" s="7">
        <v>0.1</v>
      </c>
      <c r="M440" s="8">
        <v>7.69</v>
      </c>
      <c r="N440" s="9">
        <f t="shared" si="55"/>
        <v>-0.59720648665092024</v>
      </c>
      <c r="O440" s="10">
        <f t="shared" si="56"/>
        <v>0.66689792732633757</v>
      </c>
      <c r="P440" s="10">
        <f t="shared" si="57"/>
        <v>-6.9691440675417396E-2</v>
      </c>
      <c r="Q440" s="10">
        <f t="shared" si="58"/>
        <v>3.566555876979358E-3</v>
      </c>
      <c r="R440" s="10">
        <f t="shared" si="59"/>
        <v>4.002775609249485E-2</v>
      </c>
      <c r="S440" s="10">
        <f t="shared" si="60"/>
        <v>4.8568969034152223E-5</v>
      </c>
      <c r="T440" s="10">
        <f t="shared" si="61"/>
        <v>4.3642880938508356E-2</v>
      </c>
      <c r="U440" s="11">
        <f t="shared" si="62"/>
        <v>0.20890878616876879</v>
      </c>
    </row>
    <row r="441" spans="2:21" ht="15.75" x14ac:dyDescent="0.25">
      <c r="B441" s="2">
        <v>44734</v>
      </c>
      <c r="C441" s="3">
        <v>7.7717129629631208</v>
      </c>
      <c r="D441">
        <v>0.80110000000000015</v>
      </c>
      <c r="E441">
        <v>18.074999999999999</v>
      </c>
      <c r="F441">
        <v>16.872000000000003</v>
      </c>
      <c r="G441">
        <v>3.0000000000000006E-2</v>
      </c>
      <c r="H441">
        <v>28.439999999999998</v>
      </c>
      <c r="I441">
        <f t="shared" si="54"/>
        <v>11.567999999999994</v>
      </c>
      <c r="J441" s="7">
        <v>0.1</v>
      </c>
      <c r="K441" s="7">
        <v>0.3</v>
      </c>
      <c r="L441" s="7">
        <v>0.1</v>
      </c>
      <c r="M441" s="8">
        <v>7.69</v>
      </c>
      <c r="N441" s="9">
        <f t="shared" si="55"/>
        <v>-0.59563345980900295</v>
      </c>
      <c r="O441" s="10">
        <f t="shared" si="56"/>
        <v>0.66476486860304329</v>
      </c>
      <c r="P441" s="10">
        <f t="shared" si="57"/>
        <v>-6.9131408794040339E-2</v>
      </c>
      <c r="Q441" s="10">
        <f t="shared" si="58"/>
        <v>3.5477921844404314E-3</v>
      </c>
      <c r="R441" s="10">
        <f t="shared" si="59"/>
        <v>3.9772109747593924E-2</v>
      </c>
      <c r="S441" s="10">
        <f t="shared" si="60"/>
        <v>4.779151681848718E-5</v>
      </c>
      <c r="T441" s="10">
        <f t="shared" si="61"/>
        <v>4.3367693448852843E-2</v>
      </c>
      <c r="U441" s="11">
        <f t="shared" si="62"/>
        <v>0.20824911392093087</v>
      </c>
    </row>
    <row r="442" spans="2:21" ht="15.75" x14ac:dyDescent="0.25">
      <c r="B442" s="2">
        <v>44734</v>
      </c>
      <c r="C442" s="3">
        <v>7.7786574074075654</v>
      </c>
      <c r="D442">
        <v>0.78729999999999989</v>
      </c>
      <c r="E442">
        <v>18.07</v>
      </c>
      <c r="F442">
        <v>16.905000000000001</v>
      </c>
      <c r="G442">
        <v>3.0000000000000006E-2</v>
      </c>
      <c r="H442">
        <v>28.330000000000002</v>
      </c>
      <c r="I442">
        <f t="shared" si="54"/>
        <v>11.425000000000001</v>
      </c>
      <c r="J442" s="7">
        <v>0.1</v>
      </c>
      <c r="K442" s="7">
        <v>0.3</v>
      </c>
      <c r="L442" s="7">
        <v>0.1</v>
      </c>
      <c r="M442" s="8">
        <v>7.69</v>
      </c>
      <c r="N442" s="9">
        <f t="shared" si="55"/>
        <v>-0.60445125425546686</v>
      </c>
      <c r="O442" s="10">
        <f t="shared" si="56"/>
        <v>0.67308533916849012</v>
      </c>
      <c r="P442" s="10">
        <f t="shared" si="57"/>
        <v>-6.8634084913023238E-2</v>
      </c>
      <c r="Q442" s="10">
        <f t="shared" si="58"/>
        <v>3.653613187710071E-3</v>
      </c>
      <c r="R442" s="10">
        <f t="shared" si="59"/>
        <v>4.0773948642320521E-2</v>
      </c>
      <c r="S442" s="10">
        <f t="shared" si="60"/>
        <v>4.7106376118480842E-5</v>
      </c>
      <c r="T442" s="10">
        <f t="shared" si="61"/>
        <v>4.4474668206149072E-2</v>
      </c>
      <c r="U442" s="11">
        <f t="shared" si="62"/>
        <v>0.21089018044031607</v>
      </c>
    </row>
    <row r="443" spans="2:21" ht="15.75" x14ac:dyDescent="0.25">
      <c r="B443" s="2">
        <v>44734</v>
      </c>
      <c r="C443" s="3">
        <v>7.78560185185201</v>
      </c>
      <c r="D443">
        <v>0.82360000000000011</v>
      </c>
      <c r="E443">
        <v>18.069000000000003</v>
      </c>
      <c r="F443">
        <v>16.864999999999998</v>
      </c>
      <c r="G443">
        <v>3.0000000000000006E-2</v>
      </c>
      <c r="H443">
        <v>28.060000000000002</v>
      </c>
      <c r="I443">
        <f t="shared" si="54"/>
        <v>11.195000000000004</v>
      </c>
      <c r="J443" s="7">
        <v>0.1</v>
      </c>
      <c r="K443" s="7">
        <v>0.3</v>
      </c>
      <c r="L443" s="7">
        <v>0.1</v>
      </c>
      <c r="M443" s="8">
        <v>7.69</v>
      </c>
      <c r="N443" s="9">
        <f t="shared" si="55"/>
        <v>-0.61303758676481146</v>
      </c>
      <c r="O443" s="10">
        <f t="shared" si="56"/>
        <v>0.68691380080393016</v>
      </c>
      <c r="P443" s="10">
        <f t="shared" si="57"/>
        <v>-7.3876214039118759E-2</v>
      </c>
      <c r="Q443" s="10">
        <f t="shared" si="58"/>
        <v>3.7581508278642377E-3</v>
      </c>
      <c r="R443" s="10">
        <f t="shared" si="59"/>
        <v>4.2466551276141129E-2</v>
      </c>
      <c r="S443" s="10">
        <f t="shared" si="60"/>
        <v>5.4576950007536885E-5</v>
      </c>
      <c r="T443" s="10">
        <f t="shared" si="61"/>
        <v>4.6279279054012905E-2</v>
      </c>
      <c r="U443" s="11">
        <f t="shared" si="62"/>
        <v>0.21512619332385563</v>
      </c>
    </row>
    <row r="444" spans="2:21" ht="15.75" x14ac:dyDescent="0.25">
      <c r="B444" s="2">
        <v>44734</v>
      </c>
      <c r="C444" s="3">
        <v>7.7925462962964547</v>
      </c>
      <c r="D444">
        <v>0.82050000000000001</v>
      </c>
      <c r="E444">
        <v>18.07</v>
      </c>
      <c r="F444">
        <v>16.872000000000003</v>
      </c>
      <c r="G444">
        <v>2.9000000000000005E-2</v>
      </c>
      <c r="H444">
        <v>28.089999999999996</v>
      </c>
      <c r="I444">
        <f t="shared" si="54"/>
        <v>11.217999999999993</v>
      </c>
      <c r="J444" s="7">
        <v>0.1</v>
      </c>
      <c r="K444" s="7">
        <v>0.3</v>
      </c>
      <c r="L444" s="7">
        <v>0.1</v>
      </c>
      <c r="M444" s="8">
        <v>7.69</v>
      </c>
      <c r="N444" s="9">
        <f t="shared" si="55"/>
        <v>-0.61229849221323507</v>
      </c>
      <c r="O444" s="10">
        <f t="shared" si="56"/>
        <v>0.68550543768942818</v>
      </c>
      <c r="P444" s="10">
        <f t="shared" si="57"/>
        <v>-7.3206945476193025E-2</v>
      </c>
      <c r="Q444" s="10">
        <f t="shared" si="58"/>
        <v>3.7490944356660112E-3</v>
      </c>
      <c r="R444" s="10">
        <f t="shared" si="59"/>
        <v>4.2292593459159707E-2</v>
      </c>
      <c r="S444" s="10">
        <f t="shared" si="60"/>
        <v>5.3592568659542995E-5</v>
      </c>
      <c r="T444" s="10">
        <f t="shared" si="61"/>
        <v>4.6095280463485259E-2</v>
      </c>
      <c r="U444" s="11">
        <f t="shared" si="62"/>
        <v>0.2146981147180507</v>
      </c>
    </row>
    <row r="445" spans="2:21" ht="15.75" x14ac:dyDescent="0.25">
      <c r="B445" s="2">
        <v>44734</v>
      </c>
      <c r="C445" s="3">
        <v>7.7994907407408993</v>
      </c>
      <c r="D445">
        <v>0.82040000000000002</v>
      </c>
      <c r="E445">
        <v>18.068000000000001</v>
      </c>
      <c r="F445">
        <v>16.887</v>
      </c>
      <c r="G445">
        <v>3.0000000000000006E-2</v>
      </c>
      <c r="H445">
        <v>27.96</v>
      </c>
      <c r="I445">
        <f t="shared" si="54"/>
        <v>11.073</v>
      </c>
      <c r="J445" s="7">
        <v>0.1</v>
      </c>
      <c r="K445" s="7">
        <v>0.3</v>
      </c>
      <c r="L445" s="7">
        <v>0.1</v>
      </c>
      <c r="M445" s="8">
        <v>7.69</v>
      </c>
      <c r="N445" s="9">
        <f t="shared" si="55"/>
        <v>-0.62041151189218402</v>
      </c>
      <c r="O445" s="10">
        <f t="shared" si="56"/>
        <v>0.69448207351214664</v>
      </c>
      <c r="P445" s="10">
        <f t="shared" si="57"/>
        <v>-7.4070561619962602E-2</v>
      </c>
      <c r="Q445" s="10">
        <f t="shared" si="58"/>
        <v>3.8491044408834568E-3</v>
      </c>
      <c r="R445" s="10">
        <f t="shared" si="59"/>
        <v>4.3407481538675755E-2</v>
      </c>
      <c r="S445" s="10">
        <f t="shared" si="60"/>
        <v>5.4864480986966776E-5</v>
      </c>
      <c r="T445" s="10">
        <f t="shared" si="61"/>
        <v>4.7311450460546176E-2</v>
      </c>
      <c r="U445" s="11">
        <f t="shared" si="62"/>
        <v>0.21751195475317253</v>
      </c>
    </row>
    <row r="446" spans="2:21" ht="15.75" x14ac:dyDescent="0.25">
      <c r="B446" s="2">
        <v>44734</v>
      </c>
      <c r="C446" s="3">
        <v>7.806435185185344</v>
      </c>
      <c r="D446">
        <v>0.83769999999999989</v>
      </c>
      <c r="E446">
        <v>18.067999999999998</v>
      </c>
      <c r="F446">
        <v>16.886000000000003</v>
      </c>
      <c r="G446">
        <v>3.0000000000000006E-2</v>
      </c>
      <c r="H446">
        <v>27.679999999999996</v>
      </c>
      <c r="I446">
        <f t="shared" si="54"/>
        <v>10.793999999999993</v>
      </c>
      <c r="J446" s="7">
        <v>0.1</v>
      </c>
      <c r="K446" s="7">
        <v>0.3</v>
      </c>
      <c r="L446" s="7">
        <v>0.1</v>
      </c>
      <c r="M446" s="8">
        <v>7.69</v>
      </c>
      <c r="N446" s="9">
        <f t="shared" si="55"/>
        <v>-0.63441767568357632</v>
      </c>
      <c r="O446" s="10">
        <f t="shared" si="56"/>
        <v>0.71243283305540162</v>
      </c>
      <c r="P446" s="10">
        <f t="shared" si="57"/>
        <v>-7.8015157371825253E-2</v>
      </c>
      <c r="Q446" s="10">
        <f t="shared" si="58"/>
        <v>4.0248578721975145E-3</v>
      </c>
      <c r="R446" s="10">
        <f t="shared" si="59"/>
        <v>4.5680448745381109E-2</v>
      </c>
      <c r="S446" s="10">
        <f t="shared" si="60"/>
        <v>6.0863647797506599E-5</v>
      </c>
      <c r="T446" s="10">
        <f t="shared" si="61"/>
        <v>4.9766170265376129E-2</v>
      </c>
      <c r="U446" s="11">
        <f t="shared" si="62"/>
        <v>0.22308332583448753</v>
      </c>
    </row>
    <row r="447" spans="2:21" ht="15.75" x14ac:dyDescent="0.25">
      <c r="B447" s="2">
        <v>44734</v>
      </c>
      <c r="C447" s="3">
        <v>7.8133796296297886</v>
      </c>
      <c r="D447">
        <v>0.83089999999999997</v>
      </c>
      <c r="E447">
        <v>18.073</v>
      </c>
      <c r="F447">
        <v>16.894000000000002</v>
      </c>
      <c r="G447">
        <v>3.0000000000000006E-2</v>
      </c>
      <c r="H447">
        <v>27.760000000000009</v>
      </c>
      <c r="I447">
        <f t="shared" si="54"/>
        <v>10.866000000000007</v>
      </c>
      <c r="J447" s="7">
        <v>0.1</v>
      </c>
      <c r="K447" s="7">
        <v>0.3</v>
      </c>
      <c r="L447" s="7">
        <v>0.1</v>
      </c>
      <c r="M447" s="8">
        <v>7.69</v>
      </c>
      <c r="N447" s="9">
        <f t="shared" si="55"/>
        <v>-0.63092282341495887</v>
      </c>
      <c r="O447" s="10">
        <f t="shared" si="56"/>
        <v>0.70771212957850138</v>
      </c>
      <c r="P447" s="10">
        <f t="shared" si="57"/>
        <v>-7.6789306163542376E-2</v>
      </c>
      <c r="Q447" s="10">
        <f t="shared" si="58"/>
        <v>3.9806360910590336E-3</v>
      </c>
      <c r="R447" s="10">
        <f t="shared" si="59"/>
        <v>4.5077081251728372E-2</v>
      </c>
      <c r="S447" s="10">
        <f t="shared" si="60"/>
        <v>5.8965975410782481E-5</v>
      </c>
      <c r="T447" s="10">
        <f t="shared" si="61"/>
        <v>4.9116683318198184E-2</v>
      </c>
      <c r="U447" s="11">
        <f t="shared" si="62"/>
        <v>0.22162284024485876</v>
      </c>
    </row>
    <row r="448" spans="2:21" ht="15.75" x14ac:dyDescent="0.25">
      <c r="B448" s="2">
        <v>44734</v>
      </c>
      <c r="C448" s="3">
        <v>7.8203240740742332</v>
      </c>
      <c r="D448">
        <v>0.85549999999999993</v>
      </c>
      <c r="E448">
        <v>18.068999999999999</v>
      </c>
      <c r="F448">
        <v>16.875999999999998</v>
      </c>
      <c r="G448">
        <v>3.0000000000000006E-2</v>
      </c>
      <c r="H448">
        <v>27.579999999999995</v>
      </c>
      <c r="I448">
        <f t="shared" si="54"/>
        <v>10.703999999999997</v>
      </c>
      <c r="J448" s="7">
        <v>0.1</v>
      </c>
      <c r="K448" s="7">
        <v>0.3</v>
      </c>
      <c r="L448" s="7">
        <v>0.1</v>
      </c>
      <c r="M448" s="8">
        <v>7.69</v>
      </c>
      <c r="N448" s="9">
        <f t="shared" si="55"/>
        <v>-0.63835214292018305</v>
      </c>
      <c r="O448" s="10">
        <f t="shared" si="56"/>
        <v>0.71842301943198827</v>
      </c>
      <c r="P448" s="10">
        <f t="shared" si="57"/>
        <v>-8.0070876511805236E-2</v>
      </c>
      <c r="Q448" s="10">
        <f t="shared" si="58"/>
        <v>4.0749345837078994E-3</v>
      </c>
      <c r="R448" s="10">
        <f t="shared" si="59"/>
        <v>4.6451847136479742E-2</v>
      </c>
      <c r="S448" s="10">
        <f t="shared" si="60"/>
        <v>6.4113452653687645E-5</v>
      </c>
      <c r="T448" s="10">
        <f t="shared" si="61"/>
        <v>5.0590895172841328E-2</v>
      </c>
      <c r="U448" s="11">
        <f t="shared" si="62"/>
        <v>0.22492419872668509</v>
      </c>
    </row>
    <row r="449" spans="2:21" ht="15.75" x14ac:dyDescent="0.25">
      <c r="B449" s="2">
        <v>44734</v>
      </c>
      <c r="C449" s="3">
        <v>7.8272685185186779</v>
      </c>
      <c r="D449">
        <v>0.88950000000000018</v>
      </c>
      <c r="E449">
        <v>18.064999999999998</v>
      </c>
      <c r="F449">
        <v>16.850000000000001</v>
      </c>
      <c r="G449">
        <v>3.0000000000000006E-2</v>
      </c>
      <c r="H449">
        <v>27.320000000000004</v>
      </c>
      <c r="I449">
        <f t="shared" si="54"/>
        <v>10.470000000000002</v>
      </c>
      <c r="J449" s="7">
        <v>0.1</v>
      </c>
      <c r="K449" s="7">
        <v>0.3</v>
      </c>
      <c r="L449" s="7">
        <v>0.1</v>
      </c>
      <c r="M449" s="8">
        <v>7.69</v>
      </c>
      <c r="N449" s="9">
        <f t="shared" si="55"/>
        <v>-0.64924617477141688</v>
      </c>
      <c r="O449" s="10">
        <f t="shared" si="56"/>
        <v>0.73447946513849083</v>
      </c>
      <c r="P449" s="10">
        <f t="shared" si="57"/>
        <v>-8.5233290367073875E-2</v>
      </c>
      <c r="Q449" s="10">
        <f t="shared" si="58"/>
        <v>4.2152059545531723E-3</v>
      </c>
      <c r="R449" s="10">
        <f t="shared" si="59"/>
        <v>4.8551407623911115E-2</v>
      </c>
      <c r="S449" s="10">
        <f t="shared" si="60"/>
        <v>7.2647137867979305E-5</v>
      </c>
      <c r="T449" s="10">
        <f t="shared" si="61"/>
        <v>5.2839260716332263E-2</v>
      </c>
      <c r="U449" s="11">
        <f t="shared" si="62"/>
        <v>0.2298679201548843</v>
      </c>
    </row>
    <row r="450" spans="2:21" ht="15.75" x14ac:dyDescent="0.25">
      <c r="B450" s="2">
        <v>44734</v>
      </c>
      <c r="C450" s="3">
        <v>7.8342129629631225</v>
      </c>
      <c r="D450">
        <v>0.88109999999999999</v>
      </c>
      <c r="E450">
        <v>18.060999999999996</v>
      </c>
      <c r="F450">
        <v>16.872999999999998</v>
      </c>
      <c r="G450">
        <v>3.0000000000000006E-2</v>
      </c>
      <c r="H450">
        <v>27.23</v>
      </c>
      <c r="I450">
        <f t="shared" ref="I450:I513" si="63">ABS(F450-H450)</f>
        <v>10.357000000000003</v>
      </c>
      <c r="J450" s="7">
        <v>0.1</v>
      </c>
      <c r="K450" s="7">
        <v>0.3</v>
      </c>
      <c r="L450" s="7">
        <v>0.1</v>
      </c>
      <c r="M450" s="8">
        <v>7.69</v>
      </c>
      <c r="N450" s="9">
        <f t="shared" si="55"/>
        <v>-0.65732531776718206</v>
      </c>
      <c r="O450" s="10">
        <f t="shared" si="56"/>
        <v>0.74249299990344675</v>
      </c>
      <c r="P450" s="10">
        <f t="shared" si="57"/>
        <v>-8.516768213626473E-2</v>
      </c>
      <c r="Q450" s="10">
        <f t="shared" si="58"/>
        <v>4.3207657337772697E-3</v>
      </c>
      <c r="R450" s="10">
        <f t="shared" si="59"/>
        <v>4.961662694150578E-2</v>
      </c>
      <c r="S450" s="10">
        <f t="shared" si="60"/>
        <v>7.2535340804638277E-5</v>
      </c>
      <c r="T450" s="10">
        <f t="shared" si="61"/>
        <v>5.4009928016087692E-2</v>
      </c>
      <c r="U450" s="11">
        <f t="shared" si="62"/>
        <v>0.23240036148011409</v>
      </c>
    </row>
    <row r="451" spans="2:21" ht="15.75" x14ac:dyDescent="0.25">
      <c r="B451" s="2">
        <v>44734</v>
      </c>
      <c r="C451" s="3">
        <v>7.8411574074075672</v>
      </c>
      <c r="D451">
        <v>0.88729999999999998</v>
      </c>
      <c r="E451">
        <v>18.07</v>
      </c>
      <c r="F451">
        <v>16.895</v>
      </c>
      <c r="G451">
        <v>2.9000000000000005E-2</v>
      </c>
      <c r="H451">
        <v>27.080000000000002</v>
      </c>
      <c r="I451">
        <f t="shared" si="63"/>
        <v>10.185000000000002</v>
      </c>
      <c r="J451" s="7">
        <v>0.1</v>
      </c>
      <c r="K451" s="7">
        <v>0.3</v>
      </c>
      <c r="L451" s="7">
        <v>0.1</v>
      </c>
      <c r="M451" s="8">
        <v>7.69</v>
      </c>
      <c r="N451" s="9">
        <f t="shared" ref="N451:N513" si="64">(((-M451*(H451-E451))/(F451-H451)^2))</f>
        <v>-0.66792709927702243</v>
      </c>
      <c r="O451" s="10">
        <f t="shared" ref="O451:O513" si="65">(-M451/(F451-H451))</f>
        <v>0.7550319096710848</v>
      </c>
      <c r="P451" s="10">
        <f t="shared" ref="P451:P513" si="66">((M451*(F451-E451)/((F451-H451)^2)))</f>
        <v>-8.7104810394062329E-2</v>
      </c>
      <c r="Q451" s="10">
        <f t="shared" ref="Q451:Q513" si="67">(N451*J451)^2</f>
        <v>4.461266099486173E-3</v>
      </c>
      <c r="R451" s="10">
        <f t="shared" ref="R451:R513" si="68">(O451*K451)^2</f>
        <v>5.1306586615940855E-2</v>
      </c>
      <c r="S451" s="10">
        <f t="shared" ref="S451:S513" si="69">(P451*L451)^2</f>
        <v>7.5872479937855484E-5</v>
      </c>
      <c r="T451" s="10">
        <f t="shared" ref="T451:T513" si="70">Q451+R451+S451</f>
        <v>5.5843725195364888E-2</v>
      </c>
      <c r="U451" s="11">
        <f t="shared" ref="U451:U513" si="71">SQRT(T451)</f>
        <v>0.23631276985250901</v>
      </c>
    </row>
    <row r="452" spans="2:21" ht="15.75" x14ac:dyDescent="0.25">
      <c r="B452" s="2">
        <v>44735</v>
      </c>
      <c r="C452" s="3">
        <v>8.5217129629631412</v>
      </c>
      <c r="D452">
        <v>0.88680000000000003</v>
      </c>
      <c r="E452">
        <v>18.033999999999999</v>
      </c>
      <c r="F452">
        <v>16.862000000000002</v>
      </c>
      <c r="G452">
        <v>1.9999999999999997E-2</v>
      </c>
      <c r="H452">
        <v>27.03</v>
      </c>
      <c r="I452">
        <f t="shared" si="63"/>
        <v>10.167999999999999</v>
      </c>
      <c r="J452" s="7">
        <v>0.1</v>
      </c>
      <c r="K452" s="7">
        <v>0.3</v>
      </c>
      <c r="L452" s="7">
        <v>0.1</v>
      </c>
      <c r="M452" s="8">
        <v>7.69</v>
      </c>
      <c r="N452" s="9">
        <f t="shared" si="64"/>
        <v>-0.66912107901186146</v>
      </c>
      <c r="O452" s="10">
        <f t="shared" si="65"/>
        <v>0.75629425649095205</v>
      </c>
      <c r="P452" s="10">
        <f t="shared" si="66"/>
        <v>-8.7173177479090661E-2</v>
      </c>
      <c r="Q452" s="10">
        <f t="shared" si="67"/>
        <v>4.4772301837799787E-3</v>
      </c>
      <c r="R452" s="10">
        <f t="shared" si="68"/>
        <v>5.1478290216108176E-2</v>
      </c>
      <c r="S452" s="10">
        <f t="shared" si="69"/>
        <v>7.5991628718010404E-5</v>
      </c>
      <c r="T452" s="10">
        <f t="shared" si="70"/>
        <v>5.6031512028606165E-2</v>
      </c>
      <c r="U452" s="11">
        <f t="shared" si="71"/>
        <v>0.23670976327267568</v>
      </c>
    </row>
    <row r="453" spans="2:21" ht="15.75" x14ac:dyDescent="0.25">
      <c r="B453" s="2">
        <v>44735</v>
      </c>
      <c r="C453" s="3">
        <v>8.5286574074075858</v>
      </c>
      <c r="D453">
        <v>0.84360000000000002</v>
      </c>
      <c r="E453">
        <v>18.038</v>
      </c>
      <c r="F453">
        <v>16.872999999999998</v>
      </c>
      <c r="G453">
        <v>1.9999999999999997E-2</v>
      </c>
      <c r="H453">
        <v>27.48</v>
      </c>
      <c r="I453">
        <f t="shared" si="63"/>
        <v>10.607000000000003</v>
      </c>
      <c r="J453" s="7">
        <v>0.1</v>
      </c>
      <c r="K453" s="7">
        <v>0.3</v>
      </c>
      <c r="L453" s="7">
        <v>0.1</v>
      </c>
      <c r="M453" s="8">
        <v>7.69</v>
      </c>
      <c r="N453" s="9">
        <f t="shared" si="64"/>
        <v>-0.64536468723340024</v>
      </c>
      <c r="O453" s="10">
        <f t="shared" si="65"/>
        <v>0.72499292919769942</v>
      </c>
      <c r="P453" s="10">
        <f t="shared" si="66"/>
        <v>-7.9628241964299198E-2</v>
      </c>
      <c r="Q453" s="10">
        <f t="shared" si="67"/>
        <v>4.1649557952786456E-3</v>
      </c>
      <c r="R453" s="10">
        <f t="shared" si="68"/>
        <v>4.7305327264799434E-2</v>
      </c>
      <c r="S453" s="10">
        <f t="shared" si="69"/>
        <v>6.340656918324979E-5</v>
      </c>
      <c r="T453" s="10">
        <f t="shared" si="70"/>
        <v>5.1533689629261331E-2</v>
      </c>
      <c r="U453" s="11">
        <f t="shared" si="71"/>
        <v>0.22701032934485896</v>
      </c>
    </row>
    <row r="454" spans="2:21" ht="15.75" x14ac:dyDescent="0.25">
      <c r="B454" s="2">
        <v>44735</v>
      </c>
      <c r="C454" s="3">
        <v>8.5356018518520305</v>
      </c>
      <c r="D454">
        <v>0.83539999999999992</v>
      </c>
      <c r="E454">
        <v>18.040999999999997</v>
      </c>
      <c r="F454">
        <v>16.876999999999999</v>
      </c>
      <c r="G454">
        <v>1.9999999999999997E-2</v>
      </c>
      <c r="H454">
        <v>27.57</v>
      </c>
      <c r="I454">
        <f t="shared" si="63"/>
        <v>10.693000000000001</v>
      </c>
      <c r="J454" s="7">
        <v>0.1</v>
      </c>
      <c r="K454" s="7">
        <v>0.3</v>
      </c>
      <c r="L454" s="7">
        <v>0.1</v>
      </c>
      <c r="M454" s="8">
        <v>7.69</v>
      </c>
      <c r="N454" s="9">
        <f t="shared" si="64"/>
        <v>-0.64087677472173443</v>
      </c>
      <c r="O454" s="10">
        <f t="shared" si="65"/>
        <v>0.71916206864303744</v>
      </c>
      <c r="P454" s="10">
        <f t="shared" si="66"/>
        <v>-7.8285293921303095E-2</v>
      </c>
      <c r="Q454" s="10">
        <f t="shared" si="67"/>
        <v>4.1072304037773283E-3</v>
      </c>
      <c r="R454" s="10">
        <f t="shared" si="68"/>
        <v>4.6547467287743956E-2</v>
      </c>
      <c r="S454" s="10">
        <f t="shared" si="69"/>
        <v>6.1285872443448154E-5</v>
      </c>
      <c r="T454" s="10">
        <f t="shared" si="70"/>
        <v>5.0715983563964728E-2</v>
      </c>
      <c r="U454" s="11">
        <f t="shared" si="71"/>
        <v>0.22520209493689158</v>
      </c>
    </row>
    <row r="455" spans="2:21" ht="15.75" x14ac:dyDescent="0.25">
      <c r="B455" s="2">
        <v>44735</v>
      </c>
      <c r="C455" s="3">
        <v>8.5425462962964751</v>
      </c>
      <c r="D455">
        <v>0.81430000000000002</v>
      </c>
      <c r="E455">
        <v>18.042999999999999</v>
      </c>
      <c r="F455">
        <v>16.873000000000001</v>
      </c>
      <c r="G455">
        <v>1.9999999999999997E-2</v>
      </c>
      <c r="H455">
        <v>27.910000000000004</v>
      </c>
      <c r="I455">
        <f t="shared" si="63"/>
        <v>11.037000000000003</v>
      </c>
      <c r="J455" s="7">
        <v>0.1</v>
      </c>
      <c r="K455" s="7">
        <v>0.3</v>
      </c>
      <c r="L455" s="7">
        <v>0.1</v>
      </c>
      <c r="M455" s="8">
        <v>7.69</v>
      </c>
      <c r="N455" s="9">
        <f t="shared" si="64"/>
        <v>-0.62288716623269436</v>
      </c>
      <c r="O455" s="10">
        <f t="shared" si="65"/>
        <v>0.69674730452115596</v>
      </c>
      <c r="P455" s="10">
        <f t="shared" si="66"/>
        <v>-7.3860138288461635E-2</v>
      </c>
      <c r="Q455" s="10">
        <f t="shared" si="67"/>
        <v>3.8798842185739624E-3</v>
      </c>
      <c r="R455" s="10">
        <f t="shared" si="68"/>
        <v>4.369111257217468E-2</v>
      </c>
      <c r="S455" s="10">
        <f t="shared" si="69"/>
        <v>5.4553200279906772E-5</v>
      </c>
      <c r="T455" s="10">
        <f t="shared" si="70"/>
        <v>4.7625549991028554E-2</v>
      </c>
      <c r="U455" s="11">
        <f t="shared" si="71"/>
        <v>0.21823278853331951</v>
      </c>
    </row>
    <row r="456" spans="2:21" ht="15.75" x14ac:dyDescent="0.25">
      <c r="B456" s="2">
        <v>44735</v>
      </c>
      <c r="C456" s="3">
        <v>8.5494907407409197</v>
      </c>
      <c r="D456">
        <v>0.77989999999999993</v>
      </c>
      <c r="E456">
        <v>18.054000000000002</v>
      </c>
      <c r="F456">
        <v>16.891000000000002</v>
      </c>
      <c r="G456">
        <v>1.9999999999999997E-2</v>
      </c>
      <c r="H456">
        <v>28.32</v>
      </c>
      <c r="I456">
        <f t="shared" si="63"/>
        <v>11.428999999999998</v>
      </c>
      <c r="J456" s="7">
        <v>0.1</v>
      </c>
      <c r="K456" s="7">
        <v>0.3</v>
      </c>
      <c r="L456" s="7">
        <v>0.1</v>
      </c>
      <c r="M456" s="8">
        <v>7.69</v>
      </c>
      <c r="N456" s="9">
        <f t="shared" si="64"/>
        <v>-0.60438146116550129</v>
      </c>
      <c r="O456" s="10">
        <f t="shared" si="65"/>
        <v>0.67284976813369513</v>
      </c>
      <c r="P456" s="10">
        <f t="shared" si="66"/>
        <v>-6.8468306968193865E-2</v>
      </c>
      <c r="Q456" s="10">
        <f t="shared" si="67"/>
        <v>3.6527695060054634E-3</v>
      </c>
      <c r="R456" s="10">
        <f t="shared" si="68"/>
        <v>4.0745412942981049E-2</v>
      </c>
      <c r="S456" s="10">
        <f t="shared" si="69"/>
        <v>4.6879090590908252E-5</v>
      </c>
      <c r="T456" s="10">
        <f t="shared" si="70"/>
        <v>4.4445061539577418E-2</v>
      </c>
      <c r="U456" s="11">
        <f t="shared" si="71"/>
        <v>0.2108199742424266</v>
      </c>
    </row>
    <row r="457" spans="2:21" ht="15.75" x14ac:dyDescent="0.25">
      <c r="B457" s="2">
        <v>44735</v>
      </c>
      <c r="C457" s="3">
        <v>8.5564351851853644</v>
      </c>
      <c r="D457">
        <v>0.77579999999999993</v>
      </c>
      <c r="E457">
        <v>18.048000000000002</v>
      </c>
      <c r="F457">
        <v>16.850999999999999</v>
      </c>
      <c r="G457">
        <v>1.9999999999999997E-2</v>
      </c>
      <c r="H457">
        <v>28.73</v>
      </c>
      <c r="I457">
        <f t="shared" si="63"/>
        <v>11.879000000000001</v>
      </c>
      <c r="J457" s="7">
        <v>0.1</v>
      </c>
      <c r="K457" s="7">
        <v>0.3</v>
      </c>
      <c r="L457" s="7">
        <v>0.1</v>
      </c>
      <c r="M457" s="8">
        <v>7.69</v>
      </c>
      <c r="N457" s="9">
        <f t="shared" si="64"/>
        <v>-0.58212888424197551</v>
      </c>
      <c r="O457" s="10">
        <f t="shared" si="65"/>
        <v>0.64736088896371746</v>
      </c>
      <c r="P457" s="10">
        <f t="shared" si="66"/>
        <v>-6.5232004721741857E-2</v>
      </c>
      <c r="Q457" s="10">
        <f t="shared" si="67"/>
        <v>3.3887403786880738E-3</v>
      </c>
      <c r="R457" s="10">
        <f t="shared" si="68"/>
        <v>3.7716850850390504E-2</v>
      </c>
      <c r="S457" s="10">
        <f t="shared" si="69"/>
        <v>4.2552144400173522E-5</v>
      </c>
      <c r="T457" s="10">
        <f t="shared" si="70"/>
        <v>4.1148143373478753E-2</v>
      </c>
      <c r="U457" s="11">
        <f t="shared" si="71"/>
        <v>0.20285005145052035</v>
      </c>
    </row>
    <row r="458" spans="2:21" ht="15.75" x14ac:dyDescent="0.25">
      <c r="B458" s="2">
        <v>44735</v>
      </c>
      <c r="C458" s="3">
        <v>8.563379629629809</v>
      </c>
      <c r="D458">
        <v>0.73140000000000005</v>
      </c>
      <c r="E458">
        <v>18.04</v>
      </c>
      <c r="F458">
        <v>16.844000000000001</v>
      </c>
      <c r="G458">
        <v>1.9999999999999997E-2</v>
      </c>
      <c r="H458">
        <v>29.389999999999997</v>
      </c>
      <c r="I458">
        <f t="shared" si="63"/>
        <v>12.545999999999996</v>
      </c>
      <c r="J458" s="7">
        <v>0.1</v>
      </c>
      <c r="K458" s="7">
        <v>0.3</v>
      </c>
      <c r="L458" s="7">
        <v>0.1</v>
      </c>
      <c r="M458" s="8">
        <v>7.69</v>
      </c>
      <c r="N458" s="9">
        <f t="shared" si="64"/>
        <v>-0.55451287579895081</v>
      </c>
      <c r="O458" s="10">
        <f t="shared" si="65"/>
        <v>0.61294436473776526</v>
      </c>
      <c r="P458" s="10">
        <f t="shared" si="66"/>
        <v>-5.843148893881446E-2</v>
      </c>
      <c r="Q458" s="10">
        <f t="shared" si="67"/>
        <v>3.0748452942682271E-3</v>
      </c>
      <c r="R458" s="10">
        <f t="shared" si="68"/>
        <v>3.3813071483740437E-2</v>
      </c>
      <c r="S458" s="10">
        <f t="shared" si="69"/>
        <v>3.4142388996067975E-5</v>
      </c>
      <c r="T458" s="10">
        <f t="shared" si="70"/>
        <v>3.692205916700473E-2</v>
      </c>
      <c r="U458" s="11">
        <f t="shared" si="71"/>
        <v>0.19215113626259078</v>
      </c>
    </row>
    <row r="459" spans="2:21" ht="15.75" x14ac:dyDescent="0.25">
      <c r="B459" s="2">
        <v>44735</v>
      </c>
      <c r="C459" s="3">
        <v>8.5703240740742537</v>
      </c>
      <c r="D459">
        <v>0.74140000000000017</v>
      </c>
      <c r="E459">
        <v>18.040999999999997</v>
      </c>
      <c r="F459">
        <v>16.844000000000001</v>
      </c>
      <c r="G459">
        <v>1.9999999999999997E-2</v>
      </c>
      <c r="H459">
        <v>29.23</v>
      </c>
      <c r="I459">
        <f t="shared" si="63"/>
        <v>12.385999999999999</v>
      </c>
      <c r="J459" s="7">
        <v>0.1</v>
      </c>
      <c r="K459" s="7">
        <v>0.3</v>
      </c>
      <c r="L459" s="7">
        <v>0.1</v>
      </c>
      <c r="M459" s="8">
        <v>7.69</v>
      </c>
      <c r="N459" s="9">
        <f t="shared" si="64"/>
        <v>-0.56086128452898498</v>
      </c>
      <c r="O459" s="10">
        <f t="shared" si="65"/>
        <v>0.62086226384627807</v>
      </c>
      <c r="P459" s="10">
        <f t="shared" si="66"/>
        <v>-6.0000979317293091E-2</v>
      </c>
      <c r="Q459" s="10">
        <f t="shared" si="67"/>
        <v>3.1456538048350311E-3</v>
      </c>
      <c r="R459" s="10">
        <f t="shared" si="68"/>
        <v>3.4692295560149286E-2</v>
      </c>
      <c r="S459" s="10">
        <f t="shared" si="69"/>
        <v>3.6001175190342339E-5</v>
      </c>
      <c r="T459" s="10">
        <f t="shared" si="70"/>
        <v>3.7873950540174658E-2</v>
      </c>
      <c r="U459" s="11">
        <f t="shared" si="71"/>
        <v>0.19461230829568477</v>
      </c>
    </row>
    <row r="460" spans="2:21" ht="15.75" x14ac:dyDescent="0.25">
      <c r="B460" s="2">
        <v>44735</v>
      </c>
      <c r="C460" s="3">
        <v>8.5772685185186983</v>
      </c>
      <c r="D460">
        <v>0.71409999999999996</v>
      </c>
      <c r="E460">
        <v>18.029999999999998</v>
      </c>
      <c r="F460">
        <v>16.846</v>
      </c>
      <c r="G460">
        <v>1.9999999999999997E-2</v>
      </c>
      <c r="H460">
        <v>29.500000000000007</v>
      </c>
      <c r="I460">
        <f t="shared" si="63"/>
        <v>12.654000000000007</v>
      </c>
      <c r="J460" s="7">
        <v>0.1</v>
      </c>
      <c r="K460" s="7">
        <v>0.3</v>
      </c>
      <c r="L460" s="7">
        <v>0.1</v>
      </c>
      <c r="M460" s="8">
        <v>7.69</v>
      </c>
      <c r="N460" s="9">
        <f t="shared" si="64"/>
        <v>-0.55085094327938267</v>
      </c>
      <c r="O460" s="10">
        <f t="shared" si="65"/>
        <v>0.60771297613402842</v>
      </c>
      <c r="P460" s="10">
        <f t="shared" si="66"/>
        <v>-5.6862032854645785E-2</v>
      </c>
      <c r="Q460" s="10">
        <f t="shared" si="67"/>
        <v>3.0343676171178569E-3</v>
      </c>
      <c r="R460" s="10">
        <f t="shared" si="68"/>
        <v>3.3238355522551034E-2</v>
      </c>
      <c r="S460" s="10">
        <f t="shared" si="69"/>
        <v>3.2332907803628169E-5</v>
      </c>
      <c r="T460" s="10">
        <f t="shared" si="70"/>
        <v>3.6305056047472521E-2</v>
      </c>
      <c r="U460" s="11">
        <f t="shared" si="71"/>
        <v>0.19053885705407314</v>
      </c>
    </row>
    <row r="461" spans="2:21" ht="15.75" x14ac:dyDescent="0.25">
      <c r="B461" s="2">
        <v>44735</v>
      </c>
      <c r="C461" s="3">
        <v>8.584212962963143</v>
      </c>
      <c r="D461">
        <v>0.72450000000000003</v>
      </c>
      <c r="E461">
        <v>18.038</v>
      </c>
      <c r="F461">
        <v>16.869</v>
      </c>
      <c r="G461">
        <v>1.9999999999999997E-2</v>
      </c>
      <c r="H461">
        <v>29.26</v>
      </c>
      <c r="I461">
        <f t="shared" si="63"/>
        <v>12.391000000000002</v>
      </c>
      <c r="J461" s="7">
        <v>0.1</v>
      </c>
      <c r="K461" s="7">
        <v>0.3</v>
      </c>
      <c r="L461" s="7">
        <v>0.1</v>
      </c>
      <c r="M461" s="8">
        <v>7.69</v>
      </c>
      <c r="N461" s="9">
        <f t="shared" si="64"/>
        <v>-0.56206156747446223</v>
      </c>
      <c r="O461" s="10">
        <f t="shared" si="65"/>
        <v>0.62061173432329908</v>
      </c>
      <c r="P461" s="10">
        <f t="shared" si="66"/>
        <v>-5.8550166848836807E-2</v>
      </c>
      <c r="Q461" s="10">
        <f t="shared" si="67"/>
        <v>3.1591320563184944E-3</v>
      </c>
      <c r="R461" s="10">
        <f t="shared" si="68"/>
        <v>3.4664303230179584E-2</v>
      </c>
      <c r="S461" s="10">
        <f t="shared" si="69"/>
        <v>3.4281220380266295E-5</v>
      </c>
      <c r="T461" s="10">
        <f t="shared" si="70"/>
        <v>3.7857716506878344E-2</v>
      </c>
      <c r="U461" s="11">
        <f t="shared" si="71"/>
        <v>0.19457059517532022</v>
      </c>
    </row>
    <row r="462" spans="2:21" ht="15.75" x14ac:dyDescent="0.25">
      <c r="B462" s="2">
        <v>44735</v>
      </c>
      <c r="C462" s="3">
        <v>8.5911574074075876</v>
      </c>
      <c r="D462">
        <v>0.74190000000000011</v>
      </c>
      <c r="E462">
        <v>18.032000000000004</v>
      </c>
      <c r="F462">
        <v>16.870999999999999</v>
      </c>
      <c r="G462">
        <v>1.9999999999999997E-2</v>
      </c>
      <c r="H462">
        <v>28.890000000000004</v>
      </c>
      <c r="I462">
        <f t="shared" si="63"/>
        <v>12.019000000000005</v>
      </c>
      <c r="J462" s="7">
        <v>0.1</v>
      </c>
      <c r="K462" s="7">
        <v>0.3</v>
      </c>
      <c r="L462" s="7">
        <v>0.1</v>
      </c>
      <c r="M462" s="8">
        <v>7.69</v>
      </c>
      <c r="N462" s="9">
        <f t="shared" si="64"/>
        <v>-0.57801552954805457</v>
      </c>
      <c r="O462" s="10">
        <f t="shared" si="65"/>
        <v>0.63982028454946305</v>
      </c>
      <c r="P462" s="10">
        <f t="shared" si="66"/>
        <v>-6.1804755001408557E-2</v>
      </c>
      <c r="Q462" s="10">
        <f t="shared" si="67"/>
        <v>3.3410195239871802E-3</v>
      </c>
      <c r="R462" s="10">
        <f t="shared" si="68"/>
        <v>3.6843299686886023E-2</v>
      </c>
      <c r="S462" s="10">
        <f t="shared" si="69"/>
        <v>3.8198277407841363E-5</v>
      </c>
      <c r="T462" s="10">
        <f t="shared" si="70"/>
        <v>4.0222517488281047E-2</v>
      </c>
      <c r="U462" s="11">
        <f t="shared" si="71"/>
        <v>0.20055552220839257</v>
      </c>
    </row>
    <row r="463" spans="2:21" ht="15.75" x14ac:dyDescent="0.25">
      <c r="B463" s="2">
        <v>44735</v>
      </c>
      <c r="C463" s="3">
        <v>8.5981018518520322</v>
      </c>
      <c r="D463">
        <v>0.73680000000000001</v>
      </c>
      <c r="E463">
        <v>18.033999999999999</v>
      </c>
      <c r="F463">
        <v>16.870999999999999</v>
      </c>
      <c r="G463">
        <v>1.9999999999999997E-2</v>
      </c>
      <c r="H463">
        <v>28.99</v>
      </c>
      <c r="I463">
        <f t="shared" si="63"/>
        <v>12.119</v>
      </c>
      <c r="J463" s="7">
        <v>0.1</v>
      </c>
      <c r="K463" s="7">
        <v>0.3</v>
      </c>
      <c r="L463" s="7">
        <v>0.1</v>
      </c>
      <c r="M463" s="8">
        <v>7.69</v>
      </c>
      <c r="N463" s="9">
        <f t="shared" si="64"/>
        <v>-0.5736470868306599</v>
      </c>
      <c r="O463" s="10">
        <f t="shared" si="65"/>
        <v>0.63454080369667465</v>
      </c>
      <c r="P463" s="10">
        <f t="shared" si="66"/>
        <v>-6.089371686601476E-2</v>
      </c>
      <c r="Q463" s="10">
        <f t="shared" si="67"/>
        <v>3.2907098022930269E-3</v>
      </c>
      <c r="R463" s="10">
        <f t="shared" si="68"/>
        <v>3.6237782840041956E-2</v>
      </c>
      <c r="S463" s="10">
        <f t="shared" si="69"/>
        <v>3.7080447537583711E-5</v>
      </c>
      <c r="T463" s="10">
        <f t="shared" si="70"/>
        <v>3.9565573089872567E-2</v>
      </c>
      <c r="U463" s="11">
        <f t="shared" si="71"/>
        <v>0.19891096774655884</v>
      </c>
    </row>
    <row r="464" spans="2:21" ht="15.75" x14ac:dyDescent="0.25">
      <c r="B464" s="2">
        <v>44735</v>
      </c>
      <c r="C464" s="3">
        <v>8.6050462962964769</v>
      </c>
      <c r="D464">
        <v>0.75450000000000006</v>
      </c>
      <c r="E464">
        <v>18.026</v>
      </c>
      <c r="F464">
        <v>16.856999999999999</v>
      </c>
      <c r="G464">
        <v>1.9999999999999997E-2</v>
      </c>
      <c r="H464">
        <v>28.8</v>
      </c>
      <c r="I464">
        <f t="shared" si="63"/>
        <v>11.943000000000001</v>
      </c>
      <c r="J464" s="7">
        <v>0.1</v>
      </c>
      <c r="K464" s="7">
        <v>0.3</v>
      </c>
      <c r="L464" s="7">
        <v>0.1</v>
      </c>
      <c r="M464" s="8">
        <v>7.69</v>
      </c>
      <c r="N464" s="9">
        <f t="shared" si="64"/>
        <v>-0.5808666551982532</v>
      </c>
      <c r="O464" s="10">
        <f t="shared" si="65"/>
        <v>0.64389181947584351</v>
      </c>
      <c r="P464" s="10">
        <f t="shared" si="66"/>
        <v>-6.3025164277590334E-2</v>
      </c>
      <c r="Q464" s="10">
        <f t="shared" si="67"/>
        <v>3.3740607112120644E-3</v>
      </c>
      <c r="R464" s="10">
        <f t="shared" si="68"/>
        <v>3.7313700766912102E-2</v>
      </c>
      <c r="S464" s="10">
        <f t="shared" si="69"/>
        <v>3.9721713322172497E-5</v>
      </c>
      <c r="T464" s="10">
        <f t="shared" si="70"/>
        <v>4.072748319144634E-2</v>
      </c>
      <c r="U464" s="11">
        <f t="shared" si="71"/>
        <v>0.20181051308454259</v>
      </c>
    </row>
    <row r="465" spans="2:21" ht="15.75" x14ac:dyDescent="0.25">
      <c r="B465" s="2">
        <v>44735</v>
      </c>
      <c r="C465" s="3">
        <v>8.6119907407409215</v>
      </c>
      <c r="D465">
        <v>0.75230000000000008</v>
      </c>
      <c r="E465">
        <v>18.03</v>
      </c>
      <c r="F465">
        <v>16.875999999999998</v>
      </c>
      <c r="G465">
        <v>1.9999999999999997E-2</v>
      </c>
      <c r="H465">
        <v>28.659999999999997</v>
      </c>
      <c r="I465">
        <f t="shared" si="63"/>
        <v>11.783999999999999</v>
      </c>
      <c r="J465" s="7">
        <v>0.1</v>
      </c>
      <c r="K465" s="7">
        <v>0.3</v>
      </c>
      <c r="L465" s="7">
        <v>0.1</v>
      </c>
      <c r="M465" s="8">
        <v>7.69</v>
      </c>
      <c r="N465" s="9">
        <f t="shared" si="64"/>
        <v>-0.58867302667752497</v>
      </c>
      <c r="O465" s="10">
        <f t="shared" si="65"/>
        <v>0.65257976917854732</v>
      </c>
      <c r="P465" s="10">
        <f t="shared" si="66"/>
        <v>-6.3906742501022212E-2</v>
      </c>
      <c r="Q465" s="10">
        <f t="shared" si="67"/>
        <v>3.465359323376781E-3</v>
      </c>
      <c r="R465" s="10">
        <f t="shared" si="68"/>
        <v>3.8327431962701351E-2</v>
      </c>
      <c r="S465" s="10">
        <f t="shared" si="69"/>
        <v>4.0840717370919593E-5</v>
      </c>
      <c r="T465" s="10">
        <f t="shared" si="70"/>
        <v>4.1833632003449049E-2</v>
      </c>
      <c r="U465" s="11">
        <f t="shared" si="71"/>
        <v>0.20453271621784386</v>
      </c>
    </row>
    <row r="466" spans="2:21" ht="15.75" x14ac:dyDescent="0.25">
      <c r="B466" s="2">
        <v>44735</v>
      </c>
      <c r="C466" s="3">
        <v>8.6189351851853662</v>
      </c>
      <c r="D466">
        <v>0.74740000000000006</v>
      </c>
      <c r="E466">
        <v>18.029000000000003</v>
      </c>
      <c r="F466">
        <v>16.865000000000002</v>
      </c>
      <c r="G466">
        <v>1.9999999999999997E-2</v>
      </c>
      <c r="H466">
        <v>28.820000000000004</v>
      </c>
      <c r="I466">
        <f t="shared" si="63"/>
        <v>11.955000000000002</v>
      </c>
      <c r="J466" s="7">
        <v>0.1</v>
      </c>
      <c r="K466" s="7">
        <v>0.3</v>
      </c>
      <c r="L466" s="7">
        <v>0.1</v>
      </c>
      <c r="M466" s="8">
        <v>7.69</v>
      </c>
      <c r="N466" s="9">
        <f t="shared" si="64"/>
        <v>-0.58061582880595197</v>
      </c>
      <c r="O466" s="10">
        <f t="shared" si="65"/>
        <v>0.64324550397323288</v>
      </c>
      <c r="P466" s="10">
        <f t="shared" si="66"/>
        <v>-6.2629675167280963E-2</v>
      </c>
      <c r="Q466" s="10">
        <f t="shared" si="67"/>
        <v>3.3711474066002258E-3</v>
      </c>
      <c r="R466" s="10">
        <f t="shared" si="68"/>
        <v>3.7238830054360045E-2</v>
      </c>
      <c r="S466" s="10">
        <f t="shared" si="69"/>
        <v>3.92247621155913E-5</v>
      </c>
      <c r="T466" s="10">
        <f t="shared" si="70"/>
        <v>4.0649202223075859E-2</v>
      </c>
      <c r="U466" s="11">
        <f t="shared" si="71"/>
        <v>0.20161647309452632</v>
      </c>
    </row>
    <row r="467" spans="2:21" ht="15.75" x14ac:dyDescent="0.25">
      <c r="B467" s="2">
        <v>44735</v>
      </c>
      <c r="C467" s="3">
        <v>8.6258796296298108</v>
      </c>
      <c r="D467">
        <v>0.72520000000000007</v>
      </c>
      <c r="E467">
        <v>18.025000000000002</v>
      </c>
      <c r="F467">
        <v>16.869</v>
      </c>
      <c r="G467">
        <v>1.9999999999999997E-2</v>
      </c>
      <c r="H467">
        <v>29.139999999999997</v>
      </c>
      <c r="I467">
        <f t="shared" si="63"/>
        <v>12.270999999999997</v>
      </c>
      <c r="J467" s="7">
        <v>0.1</v>
      </c>
      <c r="K467" s="7">
        <v>0.3</v>
      </c>
      <c r="L467" s="7">
        <v>0.1</v>
      </c>
      <c r="M467" s="8">
        <v>7.69</v>
      </c>
      <c r="N467" s="9">
        <f t="shared" si="64"/>
        <v>-0.56764379466377035</v>
      </c>
      <c r="O467" s="10">
        <f t="shared" si="65"/>
        <v>0.62668079211148253</v>
      </c>
      <c r="P467" s="10">
        <f t="shared" si="66"/>
        <v>-5.9036997447712111E-2</v>
      </c>
      <c r="Q467" s="10">
        <f t="shared" si="67"/>
        <v>3.2221947762028471E-3</v>
      </c>
      <c r="R467" s="10">
        <f t="shared" si="68"/>
        <v>3.5345593368132769E-2</v>
      </c>
      <c r="S467" s="10">
        <f t="shared" si="69"/>
        <v>3.4853670676411671E-5</v>
      </c>
      <c r="T467" s="10">
        <f t="shared" si="70"/>
        <v>3.860264181501203E-2</v>
      </c>
      <c r="U467" s="11">
        <f t="shared" si="71"/>
        <v>0.1964755501710379</v>
      </c>
    </row>
    <row r="468" spans="2:21" ht="15.75" x14ac:dyDescent="0.25">
      <c r="B468" s="2">
        <v>44735</v>
      </c>
      <c r="C468" s="3">
        <v>8.6328240740742554</v>
      </c>
      <c r="D468">
        <v>0.73250000000000004</v>
      </c>
      <c r="E468">
        <v>18.026999999999997</v>
      </c>
      <c r="F468">
        <v>16.853000000000002</v>
      </c>
      <c r="G468">
        <v>1.9999999999999997E-2</v>
      </c>
      <c r="H468">
        <v>29.170000000000005</v>
      </c>
      <c r="I468">
        <f t="shared" si="63"/>
        <v>12.317000000000004</v>
      </c>
      <c r="J468" s="7">
        <v>0.1</v>
      </c>
      <c r="K468" s="7">
        <v>0.3</v>
      </c>
      <c r="L468" s="7">
        <v>0.1</v>
      </c>
      <c r="M468" s="8">
        <v>7.69</v>
      </c>
      <c r="N468" s="9">
        <f t="shared" si="64"/>
        <v>-0.5648310820629161</v>
      </c>
      <c r="O468" s="10">
        <f t="shared" si="65"/>
        <v>0.62434034261589655</v>
      </c>
      <c r="P468" s="10">
        <f t="shared" si="66"/>
        <v>-5.950926055298042E-2</v>
      </c>
      <c r="Q468" s="10">
        <f t="shared" si="67"/>
        <v>3.1903415126436469E-3</v>
      </c>
      <c r="R468" s="10">
        <f t="shared" si="68"/>
        <v>3.5082077707596158E-2</v>
      </c>
      <c r="S468" s="10">
        <f t="shared" si="69"/>
        <v>3.5413520915625123E-5</v>
      </c>
      <c r="T468" s="10">
        <f t="shared" si="70"/>
        <v>3.8307832741155436E-2</v>
      </c>
      <c r="U468" s="11">
        <f t="shared" si="71"/>
        <v>0.19572386860359017</v>
      </c>
    </row>
    <row r="469" spans="2:21" ht="15.75" x14ac:dyDescent="0.25">
      <c r="B469" s="2">
        <v>44735</v>
      </c>
      <c r="C469" s="3">
        <v>8.6397685185187001</v>
      </c>
      <c r="D469">
        <v>0.71479999999999999</v>
      </c>
      <c r="E469">
        <v>18.027999999999999</v>
      </c>
      <c r="F469">
        <v>16.867999999999999</v>
      </c>
      <c r="G469">
        <v>1.9999999999999997E-2</v>
      </c>
      <c r="H469">
        <v>29.320000000000004</v>
      </c>
      <c r="I469">
        <f t="shared" si="63"/>
        <v>12.452000000000005</v>
      </c>
      <c r="J469" s="7">
        <v>0.1</v>
      </c>
      <c r="K469" s="7">
        <v>0.3</v>
      </c>
      <c r="L469" s="7">
        <v>0.1</v>
      </c>
      <c r="M469" s="8">
        <v>7.69</v>
      </c>
      <c r="N469" s="9">
        <f t="shared" si="64"/>
        <v>-0.56003992046451612</v>
      </c>
      <c r="O469" s="10">
        <f t="shared" si="65"/>
        <v>0.61757147446193361</v>
      </c>
      <c r="P469" s="10">
        <f t="shared" si="66"/>
        <v>-5.7531553997417495E-2</v>
      </c>
      <c r="Q469" s="10">
        <f t="shared" si="67"/>
        <v>3.136447125139016E-3</v>
      </c>
      <c r="R469" s="10">
        <f t="shared" si="68"/>
        <v>3.432550734621781E-2</v>
      </c>
      <c r="S469" s="10">
        <f t="shared" si="69"/>
        <v>3.3098797053577647E-5</v>
      </c>
      <c r="T469" s="10">
        <f t="shared" si="70"/>
        <v>3.7495053268410405E-2</v>
      </c>
      <c r="U469" s="11">
        <f t="shared" si="71"/>
        <v>0.19363639448308886</v>
      </c>
    </row>
    <row r="470" spans="2:21" ht="15.75" x14ac:dyDescent="0.25">
      <c r="B470" s="2">
        <v>44735</v>
      </c>
      <c r="C470" s="3">
        <v>8.6467129629631447</v>
      </c>
      <c r="D470">
        <v>0.68879999999999997</v>
      </c>
      <c r="E470">
        <v>18.019999999999996</v>
      </c>
      <c r="F470">
        <v>16.884999999999998</v>
      </c>
      <c r="G470">
        <v>1.9999999999999997E-2</v>
      </c>
      <c r="H470">
        <v>29.589999999999996</v>
      </c>
      <c r="I470">
        <f t="shared" si="63"/>
        <v>12.704999999999998</v>
      </c>
      <c r="J470" s="7">
        <v>0.1</v>
      </c>
      <c r="K470" s="7">
        <v>0.3</v>
      </c>
      <c r="L470" s="7">
        <v>0.1</v>
      </c>
      <c r="M470" s="8">
        <v>7.69</v>
      </c>
      <c r="N470" s="9">
        <f t="shared" si="64"/>
        <v>-0.55120146093635436</v>
      </c>
      <c r="O470" s="10">
        <f t="shared" si="65"/>
        <v>0.60527351436442356</v>
      </c>
      <c r="P470" s="10">
        <f t="shared" si="66"/>
        <v>-5.4072053428069235E-2</v>
      </c>
      <c r="Q470" s="10">
        <f t="shared" si="67"/>
        <v>3.0382305053837143E-3</v>
      </c>
      <c r="R470" s="10">
        <f t="shared" si="68"/>
        <v>3.2972042447195399E-2</v>
      </c>
      <c r="S470" s="10">
        <f t="shared" si="69"/>
        <v>2.9237869619279739E-5</v>
      </c>
      <c r="T470" s="10">
        <f t="shared" si="70"/>
        <v>3.6039510822198396E-2</v>
      </c>
      <c r="U470" s="11">
        <f t="shared" si="71"/>
        <v>0.18984075121585037</v>
      </c>
    </row>
    <row r="471" spans="2:21" ht="15.75" x14ac:dyDescent="0.25">
      <c r="B471" s="2">
        <v>44735</v>
      </c>
      <c r="C471" s="3">
        <v>8.6536574074075894</v>
      </c>
      <c r="D471">
        <v>0.73280000000000001</v>
      </c>
      <c r="E471">
        <v>18.015000000000001</v>
      </c>
      <c r="F471">
        <v>16.841000000000001</v>
      </c>
      <c r="G471">
        <v>1.9999999999999997E-2</v>
      </c>
      <c r="H471">
        <v>29.15</v>
      </c>
      <c r="I471">
        <f t="shared" si="63"/>
        <v>12.308999999999997</v>
      </c>
      <c r="J471" s="7">
        <v>0.1</v>
      </c>
      <c r="K471" s="7">
        <v>0.3</v>
      </c>
      <c r="L471" s="7">
        <v>0.1</v>
      </c>
      <c r="M471" s="8">
        <v>7.69</v>
      </c>
      <c r="N471" s="9">
        <f t="shared" si="64"/>
        <v>-0.56515948121449633</v>
      </c>
      <c r="O471" s="10">
        <f t="shared" si="65"/>
        <v>0.62474612072467317</v>
      </c>
      <c r="P471" s="10">
        <f t="shared" si="66"/>
        <v>-5.9586639510176787E-2</v>
      </c>
      <c r="Q471" s="10">
        <f t="shared" si="67"/>
        <v>3.1940523920663869E-3</v>
      </c>
      <c r="R471" s="10">
        <f t="shared" si="68"/>
        <v>3.5127694382447505E-2</v>
      </c>
      <c r="S471" s="10">
        <f t="shared" si="69"/>
        <v>3.5505676081157617E-5</v>
      </c>
      <c r="T471" s="10">
        <f t="shared" si="70"/>
        <v>3.8357252450595049E-2</v>
      </c>
      <c r="U471" s="11">
        <f t="shared" si="71"/>
        <v>0.19585007646308195</v>
      </c>
    </row>
    <row r="472" spans="2:21" ht="15.75" x14ac:dyDescent="0.25">
      <c r="B472" s="2">
        <v>44735</v>
      </c>
      <c r="C472" s="3">
        <v>8.660601851852034</v>
      </c>
      <c r="D472">
        <v>0.76149999999999995</v>
      </c>
      <c r="E472">
        <v>18.016999999999999</v>
      </c>
      <c r="F472">
        <v>16.829999999999998</v>
      </c>
      <c r="G472">
        <v>1.9999999999999997E-2</v>
      </c>
      <c r="H472">
        <v>28.77</v>
      </c>
      <c r="I472">
        <f t="shared" si="63"/>
        <v>11.940000000000001</v>
      </c>
      <c r="J472" s="7">
        <v>0.1</v>
      </c>
      <c r="K472" s="7">
        <v>0.3</v>
      </c>
      <c r="L472" s="7">
        <v>0.1</v>
      </c>
      <c r="M472" s="8">
        <v>7.69</v>
      </c>
      <c r="N472" s="9">
        <f t="shared" si="64"/>
        <v>-0.58002582706946226</v>
      </c>
      <c r="O472" s="10">
        <f t="shared" si="65"/>
        <v>0.64405360134003342</v>
      </c>
      <c r="P472" s="10">
        <f t="shared" si="66"/>
        <v>-6.4027774270571228E-2</v>
      </c>
      <c r="Q472" s="10">
        <f t="shared" si="67"/>
        <v>3.3642996006761376E-3</v>
      </c>
      <c r="R472" s="10">
        <f t="shared" si="68"/>
        <v>3.7332453725916002E-2</v>
      </c>
      <c r="S472" s="10">
        <f t="shared" si="69"/>
        <v>4.0995558780432233E-5</v>
      </c>
      <c r="T472" s="10">
        <f t="shared" si="70"/>
        <v>4.0737748885372571E-2</v>
      </c>
      <c r="U472" s="11">
        <f t="shared" si="71"/>
        <v>0.20183594547397293</v>
      </c>
    </row>
    <row r="473" spans="2:21" ht="15.75" x14ac:dyDescent="0.25">
      <c r="B473" s="2">
        <v>44735</v>
      </c>
      <c r="C473" s="3">
        <v>8.6675462962964787</v>
      </c>
      <c r="D473">
        <v>0.74399999999999999</v>
      </c>
      <c r="E473">
        <v>18.005000000000003</v>
      </c>
      <c r="F473">
        <v>16.834000000000003</v>
      </c>
      <c r="G473">
        <v>1.9999999999999997E-2</v>
      </c>
      <c r="H473">
        <v>28.940000000000005</v>
      </c>
      <c r="I473">
        <f t="shared" si="63"/>
        <v>12.106000000000002</v>
      </c>
      <c r="J473" s="7">
        <v>0.1</v>
      </c>
      <c r="K473" s="7">
        <v>0.3</v>
      </c>
      <c r="L473" s="7">
        <v>0.1</v>
      </c>
      <c r="M473" s="8">
        <v>7.69</v>
      </c>
      <c r="N473" s="9">
        <f t="shared" si="64"/>
        <v>-0.57377786215703686</v>
      </c>
      <c r="O473" s="10">
        <f t="shared" si="65"/>
        <v>0.6352222038658516</v>
      </c>
      <c r="P473" s="10">
        <f t="shared" si="66"/>
        <v>-6.1444341708814784E-2</v>
      </c>
      <c r="Q473" s="10">
        <f t="shared" si="67"/>
        <v>3.2922103510149964E-3</v>
      </c>
      <c r="R473" s="10">
        <f t="shared" si="68"/>
        <v>3.6315652345577057E-2</v>
      </c>
      <c r="S473" s="10">
        <f t="shared" si="69"/>
        <v>3.7754071280295968E-5</v>
      </c>
      <c r="T473" s="10">
        <f t="shared" si="70"/>
        <v>3.9645616767872351E-2</v>
      </c>
      <c r="U473" s="11">
        <f t="shared" si="71"/>
        <v>0.19911207087435043</v>
      </c>
    </row>
    <row r="474" spans="2:21" ht="15.75" x14ac:dyDescent="0.25">
      <c r="B474" s="2">
        <v>44735</v>
      </c>
      <c r="C474" s="3">
        <v>8.6744907407409233</v>
      </c>
      <c r="D474">
        <v>0.75779999999999992</v>
      </c>
      <c r="E474">
        <v>18.006999999999998</v>
      </c>
      <c r="F474">
        <v>16.834</v>
      </c>
      <c r="G474">
        <v>1.9999999999999997E-2</v>
      </c>
      <c r="H474">
        <v>28.7</v>
      </c>
      <c r="I474">
        <f t="shared" si="63"/>
        <v>11.866</v>
      </c>
      <c r="J474" s="7">
        <v>0.1</v>
      </c>
      <c r="K474" s="7">
        <v>0.3</v>
      </c>
      <c r="L474" s="7">
        <v>0.1</v>
      </c>
      <c r="M474" s="8">
        <v>7.69</v>
      </c>
      <c r="N474" s="9">
        <f t="shared" si="64"/>
        <v>-0.58400587844106377</v>
      </c>
      <c r="O474" s="10">
        <f t="shared" si="65"/>
        <v>0.64807011629866851</v>
      </c>
      <c r="P474" s="10">
        <f t="shared" si="66"/>
        <v>-6.4064237857604678E-2</v>
      </c>
      <c r="Q474" s="10">
        <f t="shared" si="67"/>
        <v>3.4106286605371859E-3</v>
      </c>
      <c r="R474" s="10">
        <f t="shared" si="68"/>
        <v>3.7799538807543276E-2</v>
      </c>
      <c r="S474" s="10">
        <f t="shared" si="69"/>
        <v>4.1042265722757496E-5</v>
      </c>
      <c r="T474" s="10">
        <f t="shared" si="70"/>
        <v>4.1251209733803217E-2</v>
      </c>
      <c r="U474" s="11">
        <f t="shared" si="71"/>
        <v>0.20310393825281484</v>
      </c>
    </row>
    <row r="475" spans="2:21" ht="15.75" x14ac:dyDescent="0.25">
      <c r="B475" s="2">
        <v>44735</v>
      </c>
      <c r="C475" s="3">
        <v>8.6814351851853679</v>
      </c>
      <c r="D475">
        <v>0.75639999999999996</v>
      </c>
      <c r="E475">
        <v>18.009</v>
      </c>
      <c r="F475">
        <v>16.844000000000001</v>
      </c>
      <c r="G475">
        <v>1.9999999999999997E-2</v>
      </c>
      <c r="H475">
        <v>28.580000000000002</v>
      </c>
      <c r="I475">
        <f t="shared" si="63"/>
        <v>11.736000000000001</v>
      </c>
      <c r="J475" s="7">
        <v>0.1</v>
      </c>
      <c r="K475" s="7">
        <v>0.3</v>
      </c>
      <c r="L475" s="7">
        <v>0.1</v>
      </c>
      <c r="M475" s="8">
        <v>7.69</v>
      </c>
      <c r="N475" s="9">
        <f t="shared" si="64"/>
        <v>-0.5902040848450042</v>
      </c>
      <c r="O475" s="10">
        <f t="shared" si="65"/>
        <v>0.65524880708929789</v>
      </c>
      <c r="P475" s="10">
        <f t="shared" si="66"/>
        <v>-6.5044722244293751E-2</v>
      </c>
      <c r="Q475" s="10">
        <f t="shared" si="67"/>
        <v>3.4834086176772894E-3</v>
      </c>
      <c r="R475" s="10">
        <f t="shared" si="68"/>
        <v>3.8641589927275309E-2</v>
      </c>
      <c r="S475" s="10">
        <f t="shared" si="69"/>
        <v>4.2308158918373221E-5</v>
      </c>
      <c r="T475" s="10">
        <f t="shared" si="70"/>
        <v>4.2167306703870977E-2</v>
      </c>
      <c r="U475" s="11">
        <f t="shared" si="71"/>
        <v>0.20534679618603982</v>
      </c>
    </row>
    <row r="476" spans="2:21" ht="15.75" x14ac:dyDescent="0.25">
      <c r="B476" s="2">
        <v>44735</v>
      </c>
      <c r="C476" s="3">
        <v>8.6883796296298126</v>
      </c>
      <c r="D476">
        <v>0.7478999999999999</v>
      </c>
      <c r="E476">
        <v>18.006999999999998</v>
      </c>
      <c r="F476">
        <v>16.86</v>
      </c>
      <c r="G476">
        <v>1.9999999999999997E-2</v>
      </c>
      <c r="H476">
        <v>28.659999999999997</v>
      </c>
      <c r="I476">
        <f t="shared" si="63"/>
        <v>11.799999999999997</v>
      </c>
      <c r="J476" s="7">
        <v>0.1</v>
      </c>
      <c r="K476" s="7">
        <v>0.3</v>
      </c>
      <c r="L476" s="7">
        <v>0.1</v>
      </c>
      <c r="M476" s="8">
        <v>7.69</v>
      </c>
      <c r="N476" s="9">
        <f t="shared" si="64"/>
        <v>-0.58834796035621972</v>
      </c>
      <c r="O476" s="10">
        <f t="shared" si="65"/>
        <v>0.65169491525423751</v>
      </c>
      <c r="P476" s="10">
        <f t="shared" si="66"/>
        <v>-6.3346954898017768E-2</v>
      </c>
      <c r="Q476" s="10">
        <f t="shared" si="67"/>
        <v>3.461533224553239E-3</v>
      </c>
      <c r="R476" s="10">
        <f t="shared" si="68"/>
        <v>3.8223563631140496E-2</v>
      </c>
      <c r="S476" s="10">
        <f t="shared" si="69"/>
        <v>4.0128366948514976E-5</v>
      </c>
      <c r="T476" s="10">
        <f t="shared" si="70"/>
        <v>4.172522522264225E-2</v>
      </c>
      <c r="U476" s="11">
        <f t="shared" si="71"/>
        <v>0.20426753345219167</v>
      </c>
    </row>
    <row r="477" spans="2:21" ht="15.75" x14ac:dyDescent="0.25">
      <c r="B477" s="2">
        <v>44735</v>
      </c>
      <c r="C477" s="3">
        <v>8.6953240740742572</v>
      </c>
      <c r="D477">
        <v>0.74539999999999995</v>
      </c>
      <c r="E477">
        <v>18.015999999999998</v>
      </c>
      <c r="F477">
        <v>16.869999999999997</v>
      </c>
      <c r="G477">
        <v>1.9999999999999997E-2</v>
      </c>
      <c r="H477">
        <v>28.669999999999998</v>
      </c>
      <c r="I477">
        <f t="shared" si="63"/>
        <v>11.8</v>
      </c>
      <c r="J477" s="7">
        <v>0.1</v>
      </c>
      <c r="K477" s="7">
        <v>0.3</v>
      </c>
      <c r="L477" s="7">
        <v>0.1</v>
      </c>
      <c r="M477" s="8">
        <v>7.69</v>
      </c>
      <c r="N477" s="9">
        <f t="shared" si="64"/>
        <v>-0.5884031887388681</v>
      </c>
      <c r="O477" s="10">
        <f t="shared" si="65"/>
        <v>0.65169491525423728</v>
      </c>
      <c r="P477" s="10">
        <f t="shared" si="66"/>
        <v>-6.3291726515369198E-2</v>
      </c>
      <c r="Q477" s="10">
        <f t="shared" si="67"/>
        <v>3.4621831251806807E-3</v>
      </c>
      <c r="R477" s="10">
        <f t="shared" si="68"/>
        <v>3.8223563631140475E-2</v>
      </c>
      <c r="S477" s="10">
        <f t="shared" si="69"/>
        <v>4.0058426452962883E-5</v>
      </c>
      <c r="T477" s="10">
        <f t="shared" si="70"/>
        <v>4.172580518277412E-2</v>
      </c>
      <c r="U477" s="11">
        <f t="shared" si="71"/>
        <v>0.20426895305644008</v>
      </c>
    </row>
    <row r="478" spans="2:21" ht="15.75" x14ac:dyDescent="0.25">
      <c r="B478" s="2">
        <v>44735</v>
      </c>
      <c r="C478" s="3">
        <v>8.7022685185187019</v>
      </c>
      <c r="D478">
        <v>0.76680000000000004</v>
      </c>
      <c r="E478">
        <v>18.009999999999998</v>
      </c>
      <c r="F478">
        <v>16.850000000000001</v>
      </c>
      <c r="G478">
        <v>1.9999999999999997E-2</v>
      </c>
      <c r="H478">
        <v>28.509999999999998</v>
      </c>
      <c r="I478">
        <f t="shared" si="63"/>
        <v>11.659999999999997</v>
      </c>
      <c r="J478" s="7">
        <v>0.1</v>
      </c>
      <c r="K478" s="7">
        <v>0.3</v>
      </c>
      <c r="L478" s="7">
        <v>0.1</v>
      </c>
      <c r="M478" s="8">
        <v>7.69</v>
      </c>
      <c r="N478" s="9">
        <f t="shared" si="64"/>
        <v>-0.59390712850371774</v>
      </c>
      <c r="O478" s="10">
        <f t="shared" si="65"/>
        <v>0.65951972555746163</v>
      </c>
      <c r="P478" s="10">
        <f t="shared" si="66"/>
        <v>-6.5612597053743865E-2</v>
      </c>
      <c r="Q478" s="10">
        <f t="shared" si="67"/>
        <v>3.5272567728753153E-3</v>
      </c>
      <c r="R478" s="10">
        <f t="shared" si="68"/>
        <v>3.9146964155945055E-2</v>
      </c>
      <c r="S478" s="10">
        <f t="shared" si="69"/>
        <v>4.3050128921369588E-5</v>
      </c>
      <c r="T478" s="10">
        <f t="shared" si="70"/>
        <v>4.2717271057741736E-2</v>
      </c>
      <c r="U478" s="11">
        <f t="shared" si="71"/>
        <v>0.20668156922604816</v>
      </c>
    </row>
    <row r="479" spans="2:21" ht="15.75" x14ac:dyDescent="0.25">
      <c r="B479" s="2">
        <v>44735</v>
      </c>
      <c r="C479" s="3">
        <v>8.7092129629631465</v>
      </c>
      <c r="D479">
        <v>0.75390000000000001</v>
      </c>
      <c r="E479">
        <v>18.003</v>
      </c>
      <c r="F479">
        <v>16.846000000000004</v>
      </c>
      <c r="G479">
        <v>1.9999999999999997E-2</v>
      </c>
      <c r="H479">
        <v>28.689999999999998</v>
      </c>
      <c r="I479">
        <f t="shared" si="63"/>
        <v>11.843999999999994</v>
      </c>
      <c r="J479" s="7">
        <v>0.1</v>
      </c>
      <c r="K479" s="7">
        <v>0.3</v>
      </c>
      <c r="L479" s="7">
        <v>0.1</v>
      </c>
      <c r="M479" s="8">
        <v>7.69</v>
      </c>
      <c r="N479" s="9">
        <f t="shared" si="64"/>
        <v>-0.58584853974116569</v>
      </c>
      <c r="O479" s="10">
        <f t="shared" si="65"/>
        <v>0.64927389395474533</v>
      </c>
      <c r="P479" s="10">
        <f t="shared" si="66"/>
        <v>-6.342535421357974E-2</v>
      </c>
      <c r="Q479" s="10">
        <f t="shared" si="67"/>
        <v>3.4321851151685621E-3</v>
      </c>
      <c r="R479" s="10">
        <f t="shared" si="68"/>
        <v>3.7940093043404212E-2</v>
      </c>
      <c r="S479" s="10">
        <f t="shared" si="69"/>
        <v>4.0227755571180579E-5</v>
      </c>
      <c r="T479" s="10">
        <f t="shared" si="70"/>
        <v>4.141250591414395E-2</v>
      </c>
      <c r="U479" s="11">
        <f t="shared" si="71"/>
        <v>0.20350062878070904</v>
      </c>
    </row>
    <row r="480" spans="2:21" ht="15.75" x14ac:dyDescent="0.25">
      <c r="B480" s="2">
        <v>44735</v>
      </c>
      <c r="C480" s="3">
        <v>8.7161574074075912</v>
      </c>
      <c r="D480">
        <v>0.72619999999999996</v>
      </c>
      <c r="E480">
        <v>18.011999999999997</v>
      </c>
      <c r="F480">
        <v>16.874999999999996</v>
      </c>
      <c r="G480">
        <v>1.9999999999999997E-2</v>
      </c>
      <c r="H480">
        <v>28.9</v>
      </c>
      <c r="I480">
        <f t="shared" si="63"/>
        <v>12.025000000000002</v>
      </c>
      <c r="J480" s="7">
        <v>0.1</v>
      </c>
      <c r="K480" s="7">
        <v>0.3</v>
      </c>
      <c r="L480" s="7">
        <v>0.1</v>
      </c>
      <c r="M480" s="8">
        <v>7.69</v>
      </c>
      <c r="N480" s="9">
        <f t="shared" si="64"/>
        <v>-0.57903428840642968</v>
      </c>
      <c r="O480" s="10">
        <f t="shared" si="65"/>
        <v>0.63950103950103943</v>
      </c>
      <c r="P480" s="10">
        <f t="shared" si="66"/>
        <v>-6.0466751094609722E-2</v>
      </c>
      <c r="Q480" s="10">
        <f t="shared" si="67"/>
        <v>3.3528070715034041E-3</v>
      </c>
      <c r="R480" s="10">
        <f t="shared" si="68"/>
        <v>3.6806542157061896E-2</v>
      </c>
      <c r="S480" s="10">
        <f t="shared" si="69"/>
        <v>3.6562279879374871E-5</v>
      </c>
      <c r="T480" s="10">
        <f t="shared" si="70"/>
        <v>4.0195911508444676E-2</v>
      </c>
      <c r="U480" s="11">
        <f t="shared" si="71"/>
        <v>0.20048918052714135</v>
      </c>
    </row>
    <row r="481" spans="2:21" ht="15.75" x14ac:dyDescent="0.25">
      <c r="B481" s="2">
        <v>44735</v>
      </c>
      <c r="C481" s="3">
        <v>8.7231018518520358</v>
      </c>
      <c r="D481">
        <v>0.69940000000000002</v>
      </c>
      <c r="E481">
        <v>18.006</v>
      </c>
      <c r="F481">
        <v>16.875</v>
      </c>
      <c r="G481">
        <v>1.9999999999999997E-2</v>
      </c>
      <c r="H481">
        <v>29.35</v>
      </c>
      <c r="I481">
        <f t="shared" si="63"/>
        <v>12.475000000000001</v>
      </c>
      <c r="J481" s="7">
        <v>0.1</v>
      </c>
      <c r="K481" s="7">
        <v>0.3</v>
      </c>
      <c r="L481" s="7">
        <v>0.1</v>
      </c>
      <c r="M481" s="8">
        <v>7.69</v>
      </c>
      <c r="N481" s="9">
        <f t="shared" si="64"/>
        <v>-0.56054624680222165</v>
      </c>
      <c r="O481" s="10">
        <f t="shared" si="65"/>
        <v>0.61643286573146294</v>
      </c>
      <c r="P481" s="10">
        <f t="shared" si="66"/>
        <v>-5.5886618929241245E-2</v>
      </c>
      <c r="Q481" s="10">
        <f t="shared" si="67"/>
        <v>3.1421209480405722E-3</v>
      </c>
      <c r="R481" s="10">
        <f t="shared" si="68"/>
        <v>3.4199053015851341E-2</v>
      </c>
      <c r="S481" s="10">
        <f t="shared" si="69"/>
        <v>3.1233141753422264E-5</v>
      </c>
      <c r="T481" s="10">
        <f t="shared" si="70"/>
        <v>3.7372407105645336E-2</v>
      </c>
      <c r="U481" s="11">
        <f t="shared" si="71"/>
        <v>0.19331944316505087</v>
      </c>
    </row>
    <row r="482" spans="2:21" ht="15.75" x14ac:dyDescent="0.25">
      <c r="B482" s="2">
        <v>44735</v>
      </c>
      <c r="C482" s="3">
        <v>8.7300462962964804</v>
      </c>
      <c r="D482">
        <v>0.7013999999999998</v>
      </c>
      <c r="E482">
        <v>18.005999999999997</v>
      </c>
      <c r="F482">
        <v>16.887</v>
      </c>
      <c r="G482">
        <v>1.9999999999999997E-2</v>
      </c>
      <c r="H482">
        <v>29.18</v>
      </c>
      <c r="I482">
        <f t="shared" si="63"/>
        <v>12.292999999999999</v>
      </c>
      <c r="J482" s="7">
        <v>0.1</v>
      </c>
      <c r="K482" s="7">
        <v>0.3</v>
      </c>
      <c r="L482" s="7">
        <v>0.1</v>
      </c>
      <c r="M482" s="8">
        <v>7.69</v>
      </c>
      <c r="N482" s="9">
        <f t="shared" si="64"/>
        <v>-0.56861621951752395</v>
      </c>
      <c r="O482" s="10">
        <f t="shared" si="65"/>
        <v>0.62555926136825846</v>
      </c>
      <c r="P482" s="10">
        <f t="shared" si="66"/>
        <v>-5.6943041850734476E-2</v>
      </c>
      <c r="Q482" s="10">
        <f t="shared" si="67"/>
        <v>3.2332440509840106E-3</v>
      </c>
      <c r="R482" s="10">
        <f t="shared" si="68"/>
        <v>3.521919505352409E-2</v>
      </c>
      <c r="S482" s="10">
        <f t="shared" si="69"/>
        <v>3.2425100152144982E-5</v>
      </c>
      <c r="T482" s="10">
        <f t="shared" si="70"/>
        <v>3.8484864204660248E-2</v>
      </c>
      <c r="U482" s="11">
        <f t="shared" si="71"/>
        <v>0.19617559533402784</v>
      </c>
    </row>
    <row r="483" spans="2:21" ht="15.75" x14ac:dyDescent="0.25">
      <c r="B483" s="2">
        <v>44735</v>
      </c>
      <c r="C483" s="3">
        <v>8.7369907407409251</v>
      </c>
      <c r="D483">
        <v>0.72550000000000003</v>
      </c>
      <c r="E483">
        <v>18.009999999999998</v>
      </c>
      <c r="F483">
        <v>16.866</v>
      </c>
      <c r="G483">
        <v>1.9999999999999997E-2</v>
      </c>
      <c r="H483">
        <v>28.959999999999997</v>
      </c>
      <c r="I483">
        <f t="shared" si="63"/>
        <v>12.093999999999998</v>
      </c>
      <c r="J483" s="7">
        <v>0.1</v>
      </c>
      <c r="K483" s="7">
        <v>0.3</v>
      </c>
      <c r="L483" s="7">
        <v>0.1</v>
      </c>
      <c r="M483" s="8">
        <v>7.69</v>
      </c>
      <c r="N483" s="9">
        <f t="shared" si="64"/>
        <v>-0.57570570140317279</v>
      </c>
      <c r="O483" s="10">
        <f t="shared" si="65"/>
        <v>0.63585248883744017</v>
      </c>
      <c r="P483" s="10">
        <f t="shared" si="66"/>
        <v>-6.0146787434267455E-2</v>
      </c>
      <c r="Q483" s="10">
        <f t="shared" si="67"/>
        <v>3.3143705462811918E-3</v>
      </c>
      <c r="R483" s="10">
        <f t="shared" si="68"/>
        <v>3.6387754880469025E-2</v>
      </c>
      <c r="S483" s="10">
        <f t="shared" si="69"/>
        <v>3.6176360386629543E-5</v>
      </c>
      <c r="T483" s="10">
        <f t="shared" si="70"/>
        <v>3.9738301787136845E-2</v>
      </c>
      <c r="U483" s="11">
        <f t="shared" si="71"/>
        <v>0.19934468085990367</v>
      </c>
    </row>
    <row r="484" spans="2:21" ht="15.75" x14ac:dyDescent="0.25">
      <c r="B484" s="2">
        <v>44735</v>
      </c>
      <c r="C484" s="3">
        <v>8.7439351851853697</v>
      </c>
      <c r="D484">
        <v>0.75390000000000001</v>
      </c>
      <c r="E484">
        <v>17.998000000000001</v>
      </c>
      <c r="F484">
        <v>16.838000000000001</v>
      </c>
      <c r="G484">
        <v>1.9999999999999997E-2</v>
      </c>
      <c r="H484">
        <v>28.679999999999996</v>
      </c>
      <c r="I484">
        <f t="shared" si="63"/>
        <v>11.841999999999995</v>
      </c>
      <c r="J484" s="7">
        <v>0.1</v>
      </c>
      <c r="K484" s="7">
        <v>0.3</v>
      </c>
      <c r="L484" s="7">
        <v>0.1</v>
      </c>
      <c r="M484" s="8">
        <v>7.69</v>
      </c>
      <c r="N484" s="9">
        <f t="shared" si="64"/>
        <v>-0.58577225822596191</v>
      </c>
      <c r="O484" s="10">
        <f t="shared" si="65"/>
        <v>0.64938355007600101</v>
      </c>
      <c r="P484" s="10">
        <f t="shared" si="66"/>
        <v>-6.361129185003897E-2</v>
      </c>
      <c r="Q484" s="10">
        <f t="shared" si="67"/>
        <v>3.4312913850714304E-3</v>
      </c>
      <c r="R484" s="10">
        <f t="shared" si="68"/>
        <v>3.7952909559837905E-2</v>
      </c>
      <c r="S484" s="10">
        <f t="shared" si="69"/>
        <v>4.0463964508308353E-5</v>
      </c>
      <c r="T484" s="10">
        <f t="shared" si="70"/>
        <v>4.1424664909417645E-2</v>
      </c>
      <c r="U484" s="11">
        <f t="shared" si="71"/>
        <v>0.20353050117713964</v>
      </c>
    </row>
    <row r="485" spans="2:21" ht="15.75" x14ac:dyDescent="0.25">
      <c r="B485" s="2">
        <v>44735</v>
      </c>
      <c r="C485" s="3">
        <v>8.7508796296298144</v>
      </c>
      <c r="D485">
        <v>0.77429999999999999</v>
      </c>
      <c r="E485">
        <v>18.000999999999998</v>
      </c>
      <c r="F485">
        <v>16.847999999999999</v>
      </c>
      <c r="G485">
        <v>1.9999999999999997E-2</v>
      </c>
      <c r="H485">
        <v>28.330000000000002</v>
      </c>
      <c r="I485">
        <f t="shared" si="63"/>
        <v>11.482000000000003</v>
      </c>
      <c r="J485" s="7">
        <v>0.1</v>
      </c>
      <c r="K485" s="7">
        <v>0.3</v>
      </c>
      <c r="L485" s="7">
        <v>0.1</v>
      </c>
      <c r="M485" s="8">
        <v>7.69</v>
      </c>
      <c r="N485" s="9">
        <f t="shared" si="64"/>
        <v>-0.60248956880806226</v>
      </c>
      <c r="O485" s="10">
        <f t="shared" si="65"/>
        <v>0.66974394704755258</v>
      </c>
      <c r="P485" s="10">
        <f t="shared" si="66"/>
        <v>-6.7254378239490251E-2</v>
      </c>
      <c r="Q485" s="10">
        <f t="shared" si="67"/>
        <v>3.6299368052252479E-3</v>
      </c>
      <c r="R485" s="10">
        <f t="shared" si="68"/>
        <v>4.037012591461514E-2</v>
      </c>
      <c r="S485" s="10">
        <f t="shared" si="69"/>
        <v>4.5231513923804203E-5</v>
      </c>
      <c r="T485" s="10">
        <f t="shared" si="70"/>
        <v>4.4045294233764194E-2</v>
      </c>
      <c r="U485" s="11">
        <f t="shared" si="71"/>
        <v>0.20986970775641775</v>
      </c>
    </row>
    <row r="486" spans="2:21" ht="15.75" x14ac:dyDescent="0.25">
      <c r="B486" s="2">
        <v>44735</v>
      </c>
      <c r="C486" s="3">
        <v>8.757824074074259</v>
      </c>
      <c r="D486">
        <v>0.78049999999999986</v>
      </c>
      <c r="E486">
        <v>18.002000000000002</v>
      </c>
      <c r="F486">
        <v>16.859000000000002</v>
      </c>
      <c r="G486">
        <v>1.9999999999999997E-2</v>
      </c>
      <c r="H486">
        <v>28.080000000000002</v>
      </c>
      <c r="I486">
        <f t="shared" si="63"/>
        <v>11.221</v>
      </c>
      <c r="J486" s="7">
        <v>0.1</v>
      </c>
      <c r="K486" s="7">
        <v>0.3</v>
      </c>
      <c r="L486" s="7">
        <v>0.1</v>
      </c>
      <c r="M486" s="8">
        <v>7.69</v>
      </c>
      <c r="N486" s="9">
        <f t="shared" si="64"/>
        <v>-0.6155134806859085</v>
      </c>
      <c r="O486" s="10">
        <f t="shared" si="65"/>
        <v>0.68532216380001787</v>
      </c>
      <c r="P486" s="10">
        <f t="shared" si="66"/>
        <v>-6.9808683114109343E-2</v>
      </c>
      <c r="Q486" s="10">
        <f t="shared" si="67"/>
        <v>3.7885684490608232E-3</v>
      </c>
      <c r="R486" s="10">
        <f t="shared" si="68"/>
        <v>4.2269982137598465E-2</v>
      </c>
      <c r="S486" s="10">
        <f t="shared" si="69"/>
        <v>4.8732522381261356E-5</v>
      </c>
      <c r="T486" s="10">
        <f t="shared" si="70"/>
        <v>4.6107283109040546E-2</v>
      </c>
      <c r="U486" s="11">
        <f t="shared" si="71"/>
        <v>0.21472606527629698</v>
      </c>
    </row>
    <row r="487" spans="2:21" ht="15.75" x14ac:dyDescent="0.25">
      <c r="B487" s="2">
        <v>44735</v>
      </c>
      <c r="C487" s="3">
        <v>8.7647685185187036</v>
      </c>
      <c r="D487">
        <v>0.76250000000000007</v>
      </c>
      <c r="E487">
        <v>17.999000000000002</v>
      </c>
      <c r="F487">
        <v>16.870999999999999</v>
      </c>
      <c r="G487">
        <v>1.9999999999999997E-2</v>
      </c>
      <c r="H487">
        <v>28.27</v>
      </c>
      <c r="I487">
        <f t="shared" si="63"/>
        <v>11.399000000000001</v>
      </c>
      <c r="J487" s="7">
        <v>0.1</v>
      </c>
      <c r="K487" s="7">
        <v>0.3</v>
      </c>
      <c r="L487" s="7">
        <v>0.1</v>
      </c>
      <c r="M487" s="8">
        <v>7.69</v>
      </c>
      <c r="N487" s="9">
        <f t="shared" si="64"/>
        <v>-0.60786279365829932</v>
      </c>
      <c r="O487" s="10">
        <f t="shared" si="65"/>
        <v>0.6746205807526976</v>
      </c>
      <c r="P487" s="10">
        <f t="shared" si="66"/>
        <v>-6.6757787094398224E-2</v>
      </c>
      <c r="Q487" s="10">
        <f t="shared" si="67"/>
        <v>3.6949717591407221E-3</v>
      </c>
      <c r="R487" s="10">
        <f t="shared" si="68"/>
        <v>4.0960163517759621E-2</v>
      </c>
      <c r="S487" s="10">
        <f t="shared" si="69"/>
        <v>4.4566021377410028E-5</v>
      </c>
      <c r="T487" s="10">
        <f t="shared" si="70"/>
        <v>4.4699701298277751E-2</v>
      </c>
      <c r="U487" s="11">
        <f t="shared" si="71"/>
        <v>0.21142303871214638</v>
      </c>
    </row>
    <row r="488" spans="2:21" ht="15.75" x14ac:dyDescent="0.25">
      <c r="B488" s="2">
        <v>44735</v>
      </c>
      <c r="C488" s="3">
        <v>8.7717129629631483</v>
      </c>
      <c r="D488">
        <v>0.75520000000000009</v>
      </c>
      <c r="E488">
        <v>18.009</v>
      </c>
      <c r="F488">
        <v>16.887999999999998</v>
      </c>
      <c r="G488">
        <v>1.9999999999999997E-2</v>
      </c>
      <c r="H488">
        <v>28.310000000000002</v>
      </c>
      <c r="I488">
        <f t="shared" si="63"/>
        <v>11.422000000000004</v>
      </c>
      <c r="J488" s="7">
        <v>0.1</v>
      </c>
      <c r="K488" s="7">
        <v>0.3</v>
      </c>
      <c r="L488" s="7">
        <v>0.1</v>
      </c>
      <c r="M488" s="8">
        <v>7.69</v>
      </c>
      <c r="N488" s="9">
        <f t="shared" si="64"/>
        <v>-0.60718553292464628</v>
      </c>
      <c r="O488" s="10">
        <f t="shared" si="65"/>
        <v>0.67326212572229016</v>
      </c>
      <c r="P488" s="10">
        <f t="shared" si="66"/>
        <v>-6.6076592797643885E-2</v>
      </c>
      <c r="Q488" s="10">
        <f t="shared" si="67"/>
        <v>3.6867427139298673E-3</v>
      </c>
      <c r="R488" s="10">
        <f t="shared" si="68"/>
        <v>4.0795370093888707E-2</v>
      </c>
      <c r="S488" s="10">
        <f t="shared" si="69"/>
        <v>4.366116115745644E-5</v>
      </c>
      <c r="T488" s="10">
        <f t="shared" si="70"/>
        <v>4.4525773968976029E-2</v>
      </c>
      <c r="U488" s="11">
        <f t="shared" si="71"/>
        <v>0.2110113124194436</v>
      </c>
    </row>
    <row r="489" spans="2:21" ht="15.75" x14ac:dyDescent="0.25">
      <c r="B489" s="2">
        <v>44735</v>
      </c>
      <c r="C489" s="3">
        <v>8.7786574074075929</v>
      </c>
      <c r="D489">
        <v>0.77329999999999999</v>
      </c>
      <c r="E489">
        <v>18.010000000000002</v>
      </c>
      <c r="F489">
        <v>16.872</v>
      </c>
      <c r="G489">
        <v>1.9999999999999997E-2</v>
      </c>
      <c r="H489">
        <v>28.119999999999997</v>
      </c>
      <c r="I489">
        <f t="shared" si="63"/>
        <v>11.247999999999998</v>
      </c>
      <c r="J489" s="7">
        <v>0.1</v>
      </c>
      <c r="K489" s="7">
        <v>0.3</v>
      </c>
      <c r="L489" s="7">
        <v>0.1</v>
      </c>
      <c r="M489" s="8">
        <v>7.69</v>
      </c>
      <c r="N489" s="9">
        <f t="shared" si="64"/>
        <v>-0.61450706457187154</v>
      </c>
      <c r="O489" s="10">
        <f t="shared" si="65"/>
        <v>0.68367709815078259</v>
      </c>
      <c r="P489" s="10">
        <f t="shared" si="66"/>
        <v>-6.9170033578911091E-2</v>
      </c>
      <c r="Q489" s="10">
        <f t="shared" si="67"/>
        <v>3.7761893240873833E-3</v>
      </c>
      <c r="R489" s="10">
        <f t="shared" si="68"/>
        <v>4.2067293708228724E-2</v>
      </c>
      <c r="S489" s="10">
        <f t="shared" si="69"/>
        <v>4.7844935453076889E-5</v>
      </c>
      <c r="T489" s="10">
        <f t="shared" si="70"/>
        <v>4.589132796776918E-2</v>
      </c>
      <c r="U489" s="11">
        <f t="shared" si="71"/>
        <v>0.21422261311021576</v>
      </c>
    </row>
    <row r="490" spans="2:21" ht="15.75" x14ac:dyDescent="0.25">
      <c r="B490" s="2">
        <v>44735</v>
      </c>
      <c r="C490" s="3">
        <v>8.7856018518520376</v>
      </c>
      <c r="D490">
        <v>0.78970000000000007</v>
      </c>
      <c r="E490">
        <v>18.018000000000001</v>
      </c>
      <c r="F490">
        <v>16.893999999999998</v>
      </c>
      <c r="G490">
        <v>1.9999999999999997E-2</v>
      </c>
      <c r="H490">
        <v>27.890000000000004</v>
      </c>
      <c r="I490">
        <f t="shared" si="63"/>
        <v>10.996000000000006</v>
      </c>
      <c r="J490" s="7">
        <v>0.1</v>
      </c>
      <c r="K490" s="7">
        <v>0.3</v>
      </c>
      <c r="L490" s="7">
        <v>0.1</v>
      </c>
      <c r="M490" s="8">
        <v>7.69</v>
      </c>
      <c r="N490" s="9">
        <f t="shared" si="64"/>
        <v>-0.62785885564921817</v>
      </c>
      <c r="O490" s="10">
        <f t="shared" si="65"/>
        <v>0.69934521644234238</v>
      </c>
      <c r="P490" s="10">
        <f t="shared" si="66"/>
        <v>-7.1486360793124232E-2</v>
      </c>
      <c r="Q490" s="10">
        <f t="shared" si="67"/>
        <v>3.942067426171458E-3</v>
      </c>
      <c r="R490" s="10">
        <f t="shared" si="68"/>
        <v>4.4017535858470805E-2</v>
      </c>
      <c r="S490" s="10">
        <f t="shared" si="69"/>
        <v>5.1102997794447299E-5</v>
      </c>
      <c r="T490" s="10">
        <f t="shared" si="70"/>
        <v>4.8010706282436713E-2</v>
      </c>
      <c r="U490" s="11">
        <f t="shared" si="71"/>
        <v>0.2191134552747428</v>
      </c>
    </row>
    <row r="491" spans="2:21" ht="15.75" x14ac:dyDescent="0.25">
      <c r="B491" s="2">
        <v>44735</v>
      </c>
      <c r="C491" s="3">
        <v>8.7925462962964822</v>
      </c>
      <c r="D491">
        <v>0.81319999999999992</v>
      </c>
      <c r="E491">
        <v>18.011999999999997</v>
      </c>
      <c r="F491">
        <v>16.869000000000003</v>
      </c>
      <c r="G491">
        <v>1.9999999999999997E-2</v>
      </c>
      <c r="H491">
        <v>27.629999999999995</v>
      </c>
      <c r="I491">
        <f t="shared" si="63"/>
        <v>10.760999999999992</v>
      </c>
      <c r="J491" s="7">
        <v>0.1</v>
      </c>
      <c r="K491" s="7">
        <v>0.3</v>
      </c>
      <c r="L491" s="7">
        <v>0.1</v>
      </c>
      <c r="M491" s="8">
        <v>7.69</v>
      </c>
      <c r="N491" s="9">
        <f t="shared" si="64"/>
        <v>-0.63871313841838318</v>
      </c>
      <c r="O491" s="10">
        <f t="shared" si="65"/>
        <v>0.71461760059474078</v>
      </c>
      <c r="P491" s="10">
        <f t="shared" si="66"/>
        <v>-7.5904462176357657E-2</v>
      </c>
      <c r="Q491" s="10">
        <f t="shared" si="67"/>
        <v>4.0795447318826075E-3</v>
      </c>
      <c r="R491" s="10">
        <f t="shared" si="68"/>
        <v>4.5961048357180602E-2</v>
      </c>
      <c r="S491" s="10">
        <f t="shared" si="69"/>
        <v>5.7614873782821103E-5</v>
      </c>
      <c r="T491" s="10">
        <f t="shared" si="70"/>
        <v>5.0098207962846031E-2</v>
      </c>
      <c r="U491" s="11">
        <f t="shared" si="71"/>
        <v>0.22382628970441795</v>
      </c>
    </row>
    <row r="492" spans="2:21" ht="15.75" x14ac:dyDescent="0.25">
      <c r="B492" s="2">
        <v>44735</v>
      </c>
      <c r="C492" s="3">
        <v>8.7994907407409269</v>
      </c>
      <c r="D492">
        <v>0.82920000000000016</v>
      </c>
      <c r="E492">
        <v>18.009999999999998</v>
      </c>
      <c r="F492">
        <v>16.862000000000002</v>
      </c>
      <c r="G492">
        <v>1.9999999999999997E-2</v>
      </c>
      <c r="H492">
        <v>27.5</v>
      </c>
      <c r="I492">
        <f t="shared" si="63"/>
        <v>10.637999999999998</v>
      </c>
      <c r="J492" s="7">
        <v>0.1</v>
      </c>
      <c r="K492" s="7">
        <v>0.3</v>
      </c>
      <c r="L492" s="7">
        <v>0.1</v>
      </c>
      <c r="M492" s="8">
        <v>7.69</v>
      </c>
      <c r="N492" s="9">
        <f t="shared" si="64"/>
        <v>-0.64487060384823724</v>
      </c>
      <c r="O492" s="10">
        <f t="shared" si="65"/>
        <v>0.72288024064673828</v>
      </c>
      <c r="P492" s="10">
        <f t="shared" si="66"/>
        <v>-7.8009636798500925E-2</v>
      </c>
      <c r="Q492" s="10">
        <f t="shared" si="67"/>
        <v>4.1585809570759014E-3</v>
      </c>
      <c r="R492" s="10">
        <f t="shared" si="68"/>
        <v>4.703002580857376E-2</v>
      </c>
      <c r="S492" s="10">
        <f t="shared" si="69"/>
        <v>6.0855034334340302E-5</v>
      </c>
      <c r="T492" s="10">
        <f t="shared" si="70"/>
        <v>5.1249461799983999E-2</v>
      </c>
      <c r="U492" s="11">
        <f t="shared" si="71"/>
        <v>0.22638343976533265</v>
      </c>
    </row>
    <row r="493" spans="2:21" ht="15.75" x14ac:dyDescent="0.25">
      <c r="B493" s="2">
        <v>44735</v>
      </c>
      <c r="C493" s="3">
        <v>8.8064351851853715</v>
      </c>
      <c r="D493">
        <v>0.85399999999999987</v>
      </c>
      <c r="E493">
        <v>17.998000000000001</v>
      </c>
      <c r="F493">
        <v>16.831</v>
      </c>
      <c r="G493">
        <v>1.9999999999999997E-2</v>
      </c>
      <c r="H493">
        <v>27.340000000000003</v>
      </c>
      <c r="I493">
        <f t="shared" si="63"/>
        <v>10.509000000000004</v>
      </c>
      <c r="J493" s="7">
        <v>0.1</v>
      </c>
      <c r="K493" s="7">
        <v>0.3</v>
      </c>
      <c r="L493" s="7">
        <v>0.1</v>
      </c>
      <c r="M493" s="8">
        <v>7.69</v>
      </c>
      <c r="N493" s="9">
        <f t="shared" si="64"/>
        <v>-0.6504941851155025</v>
      </c>
      <c r="O493" s="10">
        <f t="shared" si="65"/>
        <v>0.73175373489390028</v>
      </c>
      <c r="P493" s="10">
        <f t="shared" si="66"/>
        <v>-8.1259549778397791E-2</v>
      </c>
      <c r="Q493" s="10">
        <f t="shared" si="67"/>
        <v>4.2314268486908172E-3</v>
      </c>
      <c r="R493" s="10">
        <f t="shared" si="68"/>
        <v>4.819171756780552E-2</v>
      </c>
      <c r="S493" s="10">
        <f t="shared" si="69"/>
        <v>6.6031144301879086E-5</v>
      </c>
      <c r="T493" s="10">
        <f t="shared" si="70"/>
        <v>5.2489175560798212E-2</v>
      </c>
      <c r="U493" s="11">
        <f t="shared" si="71"/>
        <v>0.22910516266727429</v>
      </c>
    </row>
    <row r="494" spans="2:21" ht="15.75" x14ac:dyDescent="0.25">
      <c r="B494" s="2">
        <v>44735</v>
      </c>
      <c r="C494" s="3">
        <v>8.8133796296298161</v>
      </c>
      <c r="D494">
        <v>0.84380000000000011</v>
      </c>
      <c r="E494">
        <v>18</v>
      </c>
      <c r="F494">
        <v>16.863999999999997</v>
      </c>
      <c r="G494">
        <v>1.9999999999999997E-2</v>
      </c>
      <c r="H494">
        <v>27.25</v>
      </c>
      <c r="I494">
        <f t="shared" si="63"/>
        <v>10.386000000000003</v>
      </c>
      <c r="J494" s="7">
        <v>0.1</v>
      </c>
      <c r="K494" s="7">
        <v>0.3</v>
      </c>
      <c r="L494" s="7">
        <v>0.1</v>
      </c>
      <c r="M494" s="8">
        <v>7.69</v>
      </c>
      <c r="N494" s="9">
        <f t="shared" si="64"/>
        <v>-0.65943415288671059</v>
      </c>
      <c r="O494" s="10">
        <f t="shared" si="65"/>
        <v>0.74041979587906781</v>
      </c>
      <c r="P494" s="10">
        <f t="shared" si="66"/>
        <v>-8.0985642992357304E-2</v>
      </c>
      <c r="Q494" s="10">
        <f t="shared" si="67"/>
        <v>4.3485340199341371E-3</v>
      </c>
      <c r="R494" s="10">
        <f t="shared" si="68"/>
        <v>4.9339932671664033E-2</v>
      </c>
      <c r="S494" s="10">
        <f t="shared" si="69"/>
        <v>6.5586743708855518E-5</v>
      </c>
      <c r="T494" s="10">
        <f t="shared" si="70"/>
        <v>5.375405343530703E-2</v>
      </c>
      <c r="U494" s="11">
        <f t="shared" si="71"/>
        <v>0.23184920408598997</v>
      </c>
    </row>
    <row r="495" spans="2:21" ht="15.75" x14ac:dyDescent="0.25">
      <c r="B495" s="2">
        <v>44735</v>
      </c>
      <c r="C495" s="3">
        <v>8.8203240740742608</v>
      </c>
      <c r="D495">
        <v>0.87579999999999991</v>
      </c>
      <c r="E495">
        <v>17.996000000000002</v>
      </c>
      <c r="F495">
        <v>16.847999999999999</v>
      </c>
      <c r="G495">
        <v>1.9999999999999997E-2</v>
      </c>
      <c r="H495">
        <v>26.990000000000002</v>
      </c>
      <c r="I495">
        <f t="shared" si="63"/>
        <v>10.142000000000003</v>
      </c>
      <c r="J495" s="7">
        <v>0.1</v>
      </c>
      <c r="K495" s="7">
        <v>0.3</v>
      </c>
      <c r="L495" s="7">
        <v>0.1</v>
      </c>
      <c r="M495" s="8">
        <v>7.69</v>
      </c>
      <c r="N495" s="9">
        <f t="shared" si="64"/>
        <v>-0.67240666658863157</v>
      </c>
      <c r="O495" s="10">
        <f t="shared" si="65"/>
        <v>0.75823309012029172</v>
      </c>
      <c r="P495" s="10">
        <f t="shared" si="66"/>
        <v>-8.5826423531660131E-2</v>
      </c>
      <c r="Q495" s="10">
        <f t="shared" si="67"/>
        <v>4.5213072527283526E-3</v>
      </c>
      <c r="R495" s="10">
        <f t="shared" si="68"/>
        <v>5.1742567705802975E-2</v>
      </c>
      <c r="S495" s="10">
        <f t="shared" si="69"/>
        <v>7.3661749762359049E-5</v>
      </c>
      <c r="T495" s="10">
        <f t="shared" si="70"/>
        <v>5.6337536708293688E-2</v>
      </c>
      <c r="U495" s="11">
        <f t="shared" si="71"/>
        <v>0.23735529635610345</v>
      </c>
    </row>
    <row r="496" spans="2:21" ht="15.75" x14ac:dyDescent="0.25">
      <c r="B496" s="2">
        <v>44735</v>
      </c>
      <c r="C496" s="3">
        <v>8.8272685185187054</v>
      </c>
      <c r="D496">
        <v>0.88230000000000008</v>
      </c>
      <c r="E496">
        <v>17.999000000000002</v>
      </c>
      <c r="F496">
        <v>16.847000000000001</v>
      </c>
      <c r="G496">
        <v>1.9999999999999997E-2</v>
      </c>
      <c r="H496">
        <v>26.9</v>
      </c>
      <c r="I496">
        <f t="shared" si="63"/>
        <v>10.052999999999997</v>
      </c>
      <c r="J496" s="7">
        <v>0.1</v>
      </c>
      <c r="K496" s="7">
        <v>0.3</v>
      </c>
      <c r="L496" s="7">
        <v>0.1</v>
      </c>
      <c r="M496" s="8">
        <v>7.69</v>
      </c>
      <c r="N496" s="9">
        <f t="shared" si="64"/>
        <v>-0.67728861563703424</v>
      </c>
      <c r="O496" s="10">
        <f t="shared" si="65"/>
        <v>0.76494578732716623</v>
      </c>
      <c r="P496" s="10">
        <f t="shared" si="66"/>
        <v>-8.7657171690131958E-2</v>
      </c>
      <c r="Q496" s="10">
        <f t="shared" si="67"/>
        <v>4.5871986887153042E-3</v>
      </c>
      <c r="R496" s="10">
        <f t="shared" si="68"/>
        <v>5.2662785179462032E-2</v>
      </c>
      <c r="S496" s="10">
        <f t="shared" si="69"/>
        <v>7.6837797487132737E-5</v>
      </c>
      <c r="T496" s="10">
        <f t="shared" si="70"/>
        <v>5.7326821665664475E-2</v>
      </c>
      <c r="U496" s="11">
        <f t="shared" si="71"/>
        <v>0.23943020207497731</v>
      </c>
    </row>
    <row r="497" spans="2:21" ht="15.75" x14ac:dyDescent="0.25">
      <c r="B497" s="2">
        <v>44736</v>
      </c>
      <c r="C497" s="3">
        <v>9.4106018518520553</v>
      </c>
      <c r="D497">
        <v>0.86609999999999998</v>
      </c>
      <c r="E497">
        <v>17.934000000000001</v>
      </c>
      <c r="F497">
        <v>16.774999999999999</v>
      </c>
      <c r="G497">
        <v>1.9999999999999997E-2</v>
      </c>
      <c r="H497">
        <v>27.07</v>
      </c>
      <c r="I497">
        <f t="shared" si="63"/>
        <v>10.295000000000002</v>
      </c>
      <c r="J497" s="7">
        <v>0.1</v>
      </c>
      <c r="K497" s="7">
        <v>0.3</v>
      </c>
      <c r="L497" s="7">
        <v>0.1</v>
      </c>
      <c r="M497" s="8">
        <v>7.69</v>
      </c>
      <c r="N497" s="9">
        <f t="shared" si="64"/>
        <v>-0.66287208269125364</v>
      </c>
      <c r="O497" s="10">
        <f t="shared" si="65"/>
        <v>0.74696454589606598</v>
      </c>
      <c r="P497" s="10">
        <f t="shared" si="66"/>
        <v>-8.4092463204812257E-2</v>
      </c>
      <c r="Q497" s="10">
        <f t="shared" si="67"/>
        <v>4.3939939801144016E-3</v>
      </c>
      <c r="R497" s="10">
        <f t="shared" si="68"/>
        <v>5.0216042954314449E-2</v>
      </c>
      <c r="S497" s="10">
        <f t="shared" si="69"/>
        <v>7.0715423678527025E-5</v>
      </c>
      <c r="T497" s="10">
        <f t="shared" si="70"/>
        <v>5.4680752358107383E-2</v>
      </c>
      <c r="U497" s="11">
        <f t="shared" si="71"/>
        <v>0.23383915916310377</v>
      </c>
    </row>
    <row r="498" spans="2:21" ht="15.75" x14ac:dyDescent="0.25">
      <c r="B498" s="2">
        <v>44736</v>
      </c>
      <c r="C498" s="3">
        <v>9.4175462962965</v>
      </c>
      <c r="D498">
        <v>0.82250000000000001</v>
      </c>
      <c r="E498">
        <v>17.937999999999999</v>
      </c>
      <c r="F498">
        <v>16.800999999999998</v>
      </c>
      <c r="G498">
        <v>1.9999999999999997E-2</v>
      </c>
      <c r="H498">
        <v>27.48</v>
      </c>
      <c r="I498">
        <f t="shared" si="63"/>
        <v>10.679000000000002</v>
      </c>
      <c r="J498" s="7">
        <v>0.1</v>
      </c>
      <c r="K498" s="7">
        <v>0.3</v>
      </c>
      <c r="L498" s="7">
        <v>0.1</v>
      </c>
      <c r="M498" s="8">
        <v>7.69</v>
      </c>
      <c r="N498" s="9">
        <f t="shared" si="64"/>
        <v>-0.64343484903825099</v>
      </c>
      <c r="O498" s="10">
        <f t="shared" si="65"/>
        <v>0.72010487873396378</v>
      </c>
      <c r="P498" s="10">
        <f t="shared" si="66"/>
        <v>-7.6670029695712794E-2</v>
      </c>
      <c r="Q498" s="10">
        <f t="shared" si="67"/>
        <v>4.1400840495687688E-3</v>
      </c>
      <c r="R498" s="10">
        <f t="shared" si="68"/>
        <v>4.6669593273881101E-2</v>
      </c>
      <c r="S498" s="10">
        <f t="shared" si="69"/>
        <v>5.8782934535414827E-5</v>
      </c>
      <c r="T498" s="10">
        <f t="shared" si="70"/>
        <v>5.0868460257985283E-2</v>
      </c>
      <c r="U498" s="11">
        <f t="shared" si="71"/>
        <v>0.22554037389785733</v>
      </c>
    </row>
    <row r="499" spans="2:21" ht="15.75" x14ac:dyDescent="0.25">
      <c r="B499" s="2">
        <v>44736</v>
      </c>
      <c r="C499" s="3">
        <v>9.4244907407409446</v>
      </c>
      <c r="D499">
        <v>0.77089999999999992</v>
      </c>
      <c r="E499">
        <v>17.939</v>
      </c>
      <c r="F499">
        <v>16.818000000000001</v>
      </c>
      <c r="G499">
        <v>1.9999999999999997E-2</v>
      </c>
      <c r="H499">
        <v>27.93</v>
      </c>
      <c r="I499">
        <f t="shared" si="63"/>
        <v>11.111999999999998</v>
      </c>
      <c r="J499" s="7">
        <v>0.1</v>
      </c>
      <c r="K499" s="7">
        <v>0.3</v>
      </c>
      <c r="L499" s="7">
        <v>0.1</v>
      </c>
      <c r="M499" s="8">
        <v>7.69</v>
      </c>
      <c r="N499" s="9">
        <f t="shared" si="64"/>
        <v>-0.62222983824361033</v>
      </c>
      <c r="O499" s="10">
        <f t="shared" si="65"/>
        <v>0.69204463642908576</v>
      </c>
      <c r="P499" s="10">
        <f t="shared" si="66"/>
        <v>-6.9814798185475549E-2</v>
      </c>
      <c r="Q499" s="10">
        <f t="shared" si="67"/>
        <v>3.8716997160066946E-3</v>
      </c>
      <c r="R499" s="10">
        <f t="shared" si="68"/>
        <v>4.3103320092923891E-2</v>
      </c>
      <c r="S499" s="10">
        <f t="shared" si="69"/>
        <v>4.87410604567868E-5</v>
      </c>
      <c r="T499" s="10">
        <f t="shared" si="70"/>
        <v>4.7023760869387372E-2</v>
      </c>
      <c r="U499" s="11">
        <f t="shared" si="71"/>
        <v>0.21684962732130156</v>
      </c>
    </row>
    <row r="500" spans="2:21" ht="15.75" x14ac:dyDescent="0.25">
      <c r="B500" s="2">
        <v>44736</v>
      </c>
      <c r="C500" s="3">
        <v>9.4314351851853893</v>
      </c>
      <c r="D500">
        <v>0.73929999999999996</v>
      </c>
      <c r="E500">
        <v>17.940000000000005</v>
      </c>
      <c r="F500">
        <v>16.838000000000001</v>
      </c>
      <c r="G500">
        <v>1.9999999999999997E-2</v>
      </c>
      <c r="H500">
        <v>28.28</v>
      </c>
      <c r="I500">
        <f t="shared" si="63"/>
        <v>11.442</v>
      </c>
      <c r="J500" s="7">
        <v>0.1</v>
      </c>
      <c r="K500" s="7">
        <v>0.3</v>
      </c>
      <c r="L500" s="7">
        <v>0.1</v>
      </c>
      <c r="M500" s="8">
        <v>7.69</v>
      </c>
      <c r="N500" s="9">
        <f t="shared" si="64"/>
        <v>-0.60735553221905336</v>
      </c>
      <c r="O500" s="10">
        <f t="shared" si="65"/>
        <v>0.67208529977276699</v>
      </c>
      <c r="P500" s="10">
        <f t="shared" si="66"/>
        <v>-6.472976755371368E-2</v>
      </c>
      <c r="Q500" s="10">
        <f t="shared" si="67"/>
        <v>3.688807425170896E-3</v>
      </c>
      <c r="R500" s="10">
        <f t="shared" si="68"/>
        <v>4.0652878515358502E-2</v>
      </c>
      <c r="S500" s="10">
        <f t="shared" si="69"/>
        <v>4.1899428075578043E-5</v>
      </c>
      <c r="T500" s="10">
        <f t="shared" si="70"/>
        <v>4.4383585368604976E-2</v>
      </c>
      <c r="U500" s="11">
        <f t="shared" si="71"/>
        <v>0.21067412125983812</v>
      </c>
    </row>
    <row r="501" spans="2:21" ht="15.75" x14ac:dyDescent="0.25">
      <c r="B501" s="2">
        <v>44736</v>
      </c>
      <c r="C501" s="3">
        <v>9.4383796296298339</v>
      </c>
      <c r="D501">
        <v>0.72740000000000005</v>
      </c>
      <c r="E501">
        <v>17.934999999999999</v>
      </c>
      <c r="F501">
        <v>16.808</v>
      </c>
      <c r="G501">
        <v>1.9999999999999997E-2</v>
      </c>
      <c r="H501">
        <v>28.660000000000004</v>
      </c>
      <c r="I501">
        <f t="shared" si="63"/>
        <v>11.852000000000004</v>
      </c>
      <c r="J501" s="7">
        <v>0.1</v>
      </c>
      <c r="K501" s="7">
        <v>0.3</v>
      </c>
      <c r="L501" s="7">
        <v>0.1</v>
      </c>
      <c r="M501" s="8">
        <v>7.69</v>
      </c>
      <c r="N501" s="9">
        <f t="shared" si="64"/>
        <v>-0.58713822428468365</v>
      </c>
      <c r="O501" s="10">
        <f t="shared" si="65"/>
        <v>0.64883563955450541</v>
      </c>
      <c r="P501" s="10">
        <f t="shared" si="66"/>
        <v>-6.1697415269821684E-2</v>
      </c>
      <c r="Q501" s="10">
        <f t="shared" si="67"/>
        <v>3.4473129441617155E-3</v>
      </c>
      <c r="R501" s="10">
        <f t="shared" si="68"/>
        <v>3.7888891844049366E-2</v>
      </c>
      <c r="S501" s="10">
        <f t="shared" si="69"/>
        <v>3.8065710509768271E-5</v>
      </c>
      <c r="T501" s="10">
        <f t="shared" si="70"/>
        <v>4.1374270498720847E-2</v>
      </c>
      <c r="U501" s="11">
        <f t="shared" si="71"/>
        <v>0.20340666286707731</v>
      </c>
    </row>
    <row r="502" spans="2:21" ht="15.75" x14ac:dyDescent="0.25">
      <c r="B502" s="2">
        <v>44736</v>
      </c>
      <c r="C502" s="3">
        <v>9.4453240740742785</v>
      </c>
      <c r="D502">
        <v>0.70640000000000003</v>
      </c>
      <c r="E502">
        <v>17.927</v>
      </c>
      <c r="F502">
        <v>16.821000000000002</v>
      </c>
      <c r="G502">
        <v>1.9999999999999997E-2</v>
      </c>
      <c r="H502">
        <v>28.889999999999997</v>
      </c>
      <c r="I502">
        <f t="shared" si="63"/>
        <v>12.068999999999996</v>
      </c>
      <c r="J502" s="7">
        <v>0.1</v>
      </c>
      <c r="K502" s="7">
        <v>0.3</v>
      </c>
      <c r="L502" s="7">
        <v>0.1</v>
      </c>
      <c r="M502" s="8">
        <v>7.69</v>
      </c>
      <c r="N502" s="9">
        <f t="shared" si="64"/>
        <v>-0.57877955203048848</v>
      </c>
      <c r="O502" s="10">
        <f t="shared" si="65"/>
        <v>0.63716960808683432</v>
      </c>
      <c r="P502" s="10">
        <f t="shared" si="66"/>
        <v>-5.8390056056345833E-2</v>
      </c>
      <c r="Q502" s="10">
        <f t="shared" si="67"/>
        <v>3.3498576984861295E-3</v>
      </c>
      <c r="R502" s="10">
        <f t="shared" si="68"/>
        <v>3.6538659852257703E-2</v>
      </c>
      <c r="S502" s="10">
        <f t="shared" si="69"/>
        <v>3.4093986462632094E-5</v>
      </c>
      <c r="T502" s="10">
        <f t="shared" si="70"/>
        <v>3.9922611537206464E-2</v>
      </c>
      <c r="U502" s="11">
        <f t="shared" si="71"/>
        <v>0.19980643517466215</v>
      </c>
    </row>
    <row r="503" spans="2:21" ht="15.75" x14ac:dyDescent="0.25">
      <c r="B503" s="2">
        <v>44736</v>
      </c>
      <c r="C503" s="3">
        <v>9.4522685185187232</v>
      </c>
      <c r="D503">
        <v>0.69499999999999995</v>
      </c>
      <c r="E503">
        <v>17.934000000000001</v>
      </c>
      <c r="F503">
        <v>16.817999999999998</v>
      </c>
      <c r="G503">
        <v>1.9999999999999997E-2</v>
      </c>
      <c r="H503">
        <v>29.149999999999995</v>
      </c>
      <c r="I503">
        <f t="shared" si="63"/>
        <v>12.331999999999997</v>
      </c>
      <c r="J503" s="7">
        <v>0.1</v>
      </c>
      <c r="K503" s="7">
        <v>0.3</v>
      </c>
      <c r="L503" s="7">
        <v>0.1</v>
      </c>
      <c r="M503" s="8">
        <v>7.69</v>
      </c>
      <c r="N503" s="9">
        <f t="shared" si="64"/>
        <v>-0.5671491797537036</v>
      </c>
      <c r="O503" s="10">
        <f t="shared" si="65"/>
        <v>0.62358092766785611</v>
      </c>
      <c r="P503" s="10">
        <f t="shared" si="66"/>
        <v>-5.6431747914152591E-2</v>
      </c>
      <c r="Q503" s="10">
        <f t="shared" si="67"/>
        <v>3.2165819209529884E-3</v>
      </c>
      <c r="R503" s="10">
        <f t="shared" si="68"/>
        <v>3.4996785601599356E-2</v>
      </c>
      <c r="S503" s="10">
        <f t="shared" si="69"/>
        <v>3.1845421726464661E-5</v>
      </c>
      <c r="T503" s="10">
        <f t="shared" si="70"/>
        <v>3.8245212944278809E-2</v>
      </c>
      <c r="U503" s="11">
        <f t="shared" si="71"/>
        <v>0.19556383342601671</v>
      </c>
    </row>
    <row r="504" spans="2:21" ht="15.75" x14ac:dyDescent="0.25">
      <c r="B504" s="2">
        <v>44736</v>
      </c>
      <c r="C504" s="3">
        <v>9.4592129629631678</v>
      </c>
      <c r="D504">
        <v>0.67570000000000008</v>
      </c>
      <c r="E504">
        <v>17.940000000000001</v>
      </c>
      <c r="F504">
        <v>16.821999999999996</v>
      </c>
      <c r="G504">
        <v>1.9999999999999997E-2</v>
      </c>
      <c r="H504">
        <v>29.52</v>
      </c>
      <c r="I504">
        <f t="shared" si="63"/>
        <v>12.698000000000004</v>
      </c>
      <c r="J504" s="7">
        <v>0.1</v>
      </c>
      <c r="K504" s="7">
        <v>0.3</v>
      </c>
      <c r="L504" s="7">
        <v>0.1</v>
      </c>
      <c r="M504" s="8">
        <v>7.69</v>
      </c>
      <c r="N504" s="9">
        <f t="shared" si="64"/>
        <v>-0.55228627896227978</v>
      </c>
      <c r="O504" s="10">
        <f t="shared" si="65"/>
        <v>0.60560718223342247</v>
      </c>
      <c r="P504" s="10">
        <f t="shared" si="66"/>
        <v>-5.3320903271142667E-2</v>
      </c>
      <c r="Q504" s="10">
        <f t="shared" si="67"/>
        <v>3.0502013393000119E-3</v>
      </c>
      <c r="R504" s="10">
        <f t="shared" si="68"/>
        <v>3.300840532554352E-2</v>
      </c>
      <c r="S504" s="10">
        <f t="shared" si="69"/>
        <v>2.8431187256505535E-5</v>
      </c>
      <c r="T504" s="10">
        <f t="shared" si="70"/>
        <v>3.6087037852100039E-2</v>
      </c>
      <c r="U504" s="11">
        <f t="shared" si="71"/>
        <v>0.18996588602193826</v>
      </c>
    </row>
    <row r="505" spans="2:21" ht="15.75" x14ac:dyDescent="0.25">
      <c r="B505" s="2">
        <v>44736</v>
      </c>
      <c r="C505" s="3">
        <v>9.4661574074076125</v>
      </c>
      <c r="D505">
        <v>0.65460000000000007</v>
      </c>
      <c r="E505">
        <v>17.946999999999996</v>
      </c>
      <c r="F505">
        <v>16.829000000000001</v>
      </c>
      <c r="G505">
        <v>1.9999999999999997E-2</v>
      </c>
      <c r="H505">
        <v>29.880000000000003</v>
      </c>
      <c r="I505">
        <f t="shared" si="63"/>
        <v>13.051000000000002</v>
      </c>
      <c r="J505" s="7">
        <v>0.1</v>
      </c>
      <c r="K505" s="7">
        <v>0.3</v>
      </c>
      <c r="L505" s="7">
        <v>0.1</v>
      </c>
      <c r="M505" s="8">
        <v>7.69</v>
      </c>
      <c r="N505" s="9">
        <f t="shared" si="64"/>
        <v>-0.53875138679733547</v>
      </c>
      <c r="O505" s="10">
        <f t="shared" si="65"/>
        <v>0.58922687916634731</v>
      </c>
      <c r="P505" s="10">
        <f t="shared" si="66"/>
        <v>-5.0475492369011825E-2</v>
      </c>
      <c r="Q505" s="10">
        <f t="shared" si="67"/>
        <v>2.9025305677605221E-3</v>
      </c>
      <c r="R505" s="10">
        <f t="shared" si="68"/>
        <v>3.1246948361890195E-2</v>
      </c>
      <c r="S505" s="10">
        <f t="shared" si="69"/>
        <v>2.5477753298941712E-5</v>
      </c>
      <c r="T505" s="10">
        <f t="shared" si="70"/>
        <v>3.4174956682949655E-2</v>
      </c>
      <c r="U505" s="11">
        <f t="shared" si="71"/>
        <v>0.18486469831460428</v>
      </c>
    </row>
    <row r="506" spans="2:21" ht="15.75" x14ac:dyDescent="0.25">
      <c r="B506" s="2">
        <v>44736</v>
      </c>
      <c r="C506" s="3">
        <v>9.4731018518520571</v>
      </c>
      <c r="D506">
        <v>0.63400000000000012</v>
      </c>
      <c r="E506">
        <v>17.934999999999999</v>
      </c>
      <c r="F506">
        <v>16.842999999999996</v>
      </c>
      <c r="G506">
        <v>1.9999999999999997E-2</v>
      </c>
      <c r="H506">
        <v>30.160000000000004</v>
      </c>
      <c r="I506">
        <f t="shared" si="63"/>
        <v>13.317000000000007</v>
      </c>
      <c r="J506" s="7">
        <v>0.1</v>
      </c>
      <c r="K506" s="7">
        <v>0.3</v>
      </c>
      <c r="L506" s="7">
        <v>0.1</v>
      </c>
      <c r="M506" s="8">
        <v>7.69</v>
      </c>
      <c r="N506" s="9">
        <f t="shared" si="64"/>
        <v>-0.5301056195280982</v>
      </c>
      <c r="O506" s="10">
        <f t="shared" si="65"/>
        <v>0.57745738529698853</v>
      </c>
      <c r="P506" s="10">
        <f t="shared" si="66"/>
        <v>-4.7351765768890323E-2</v>
      </c>
      <c r="Q506" s="10">
        <f t="shared" si="67"/>
        <v>2.8101196785526882E-3</v>
      </c>
      <c r="R506" s="10">
        <f t="shared" si="68"/>
        <v>3.0011132865063118E-2</v>
      </c>
      <c r="S506" s="10">
        <f t="shared" si="69"/>
        <v>2.2421897214318538E-5</v>
      </c>
      <c r="T506" s="10">
        <f t="shared" si="70"/>
        <v>3.2843674440830126E-2</v>
      </c>
      <c r="U506" s="11">
        <f t="shared" si="71"/>
        <v>0.18122823853039605</v>
      </c>
    </row>
    <row r="507" spans="2:21" ht="15.75" x14ac:dyDescent="0.25">
      <c r="B507" s="2">
        <v>44736</v>
      </c>
      <c r="C507" s="3">
        <v>9.4800462962965018</v>
      </c>
      <c r="D507">
        <v>0.63139999999999996</v>
      </c>
      <c r="E507">
        <v>17.937999999999999</v>
      </c>
      <c r="F507">
        <v>16.831</v>
      </c>
      <c r="G507">
        <v>1.9999999999999997E-2</v>
      </c>
      <c r="H507">
        <v>30.310000000000002</v>
      </c>
      <c r="I507">
        <f t="shared" si="63"/>
        <v>13.479000000000003</v>
      </c>
      <c r="J507" s="7">
        <v>0.1</v>
      </c>
      <c r="K507" s="7">
        <v>0.3</v>
      </c>
      <c r="L507" s="7">
        <v>0.1</v>
      </c>
      <c r="M507" s="8">
        <v>7.69</v>
      </c>
      <c r="N507" s="9">
        <f t="shared" si="64"/>
        <v>-0.52366181241580512</v>
      </c>
      <c r="O507" s="10">
        <f t="shared" si="65"/>
        <v>0.57051710067512418</v>
      </c>
      <c r="P507" s="10">
        <f t="shared" si="66"/>
        <v>-4.6855288259319089E-2</v>
      </c>
      <c r="Q507" s="10">
        <f t="shared" si="67"/>
        <v>2.7422169378260594E-3</v>
      </c>
      <c r="R507" s="10">
        <f t="shared" si="68"/>
        <v>2.9294078594647478E-2</v>
      </c>
      <c r="S507" s="10">
        <f t="shared" si="69"/>
        <v>2.1954180378638855E-5</v>
      </c>
      <c r="T507" s="10">
        <f t="shared" si="70"/>
        <v>3.2058249712852177E-2</v>
      </c>
      <c r="U507" s="11">
        <f t="shared" si="71"/>
        <v>0.1790481770721282</v>
      </c>
    </row>
    <row r="508" spans="2:21" ht="15.75" x14ac:dyDescent="0.25">
      <c r="B508" s="2">
        <v>44736</v>
      </c>
      <c r="C508" s="3">
        <v>9.4869907407409464</v>
      </c>
      <c r="D508">
        <v>0.62519999999999998</v>
      </c>
      <c r="E508">
        <v>17.945</v>
      </c>
      <c r="F508">
        <v>16.826000000000001</v>
      </c>
      <c r="G508">
        <v>1.9999999999999997E-2</v>
      </c>
      <c r="H508">
        <v>30.580000000000002</v>
      </c>
      <c r="I508">
        <f t="shared" si="63"/>
        <v>13.754000000000001</v>
      </c>
      <c r="J508" s="7">
        <v>0.1</v>
      </c>
      <c r="K508" s="7">
        <v>0.3</v>
      </c>
      <c r="L508" s="7">
        <v>0.1</v>
      </c>
      <c r="M508" s="8">
        <v>7.69</v>
      </c>
      <c r="N508" s="9">
        <f t="shared" si="64"/>
        <v>-0.51362191535265089</v>
      </c>
      <c r="O508" s="10">
        <f t="shared" si="65"/>
        <v>0.55911007706848914</v>
      </c>
      <c r="P508" s="10">
        <f t="shared" si="66"/>
        <v>-4.5488161715838242E-2</v>
      </c>
      <c r="Q508" s="10">
        <f t="shared" si="67"/>
        <v>2.6380747193052571E-3</v>
      </c>
      <c r="R508" s="10">
        <f t="shared" si="68"/>
        <v>2.8134367045157871E-2</v>
      </c>
      <c r="S508" s="10">
        <f t="shared" si="69"/>
        <v>2.0691728562862518E-5</v>
      </c>
      <c r="T508" s="10">
        <f t="shared" si="70"/>
        <v>3.0793133493025992E-2</v>
      </c>
      <c r="U508" s="11">
        <f t="shared" si="71"/>
        <v>0.1754797238800711</v>
      </c>
    </row>
    <row r="509" spans="2:21" ht="15.75" x14ac:dyDescent="0.25">
      <c r="B509" s="2">
        <v>44736</v>
      </c>
      <c r="C509" s="3">
        <v>9.493935185185391</v>
      </c>
      <c r="D509">
        <v>0.61740000000000006</v>
      </c>
      <c r="E509">
        <v>17.936999999999998</v>
      </c>
      <c r="F509">
        <v>16.804000000000002</v>
      </c>
      <c r="G509">
        <v>1.9999999999999997E-2</v>
      </c>
      <c r="H509">
        <v>30.869999999999997</v>
      </c>
      <c r="I509">
        <f t="shared" si="63"/>
        <v>14.065999999999995</v>
      </c>
      <c r="J509" s="7">
        <v>0.1</v>
      </c>
      <c r="K509" s="7">
        <v>0.3</v>
      </c>
      <c r="L509" s="7">
        <v>0.1</v>
      </c>
      <c r="M509" s="8">
        <v>7.69</v>
      </c>
      <c r="N509" s="9">
        <f t="shared" si="64"/>
        <v>-0.50267164875206272</v>
      </c>
      <c r="O509" s="10">
        <f t="shared" si="65"/>
        <v>0.5467083748044933</v>
      </c>
      <c r="P509" s="10">
        <f t="shared" si="66"/>
        <v>-4.4036726052430593E-2</v>
      </c>
      <c r="Q509" s="10">
        <f t="shared" si="67"/>
        <v>2.5267878645911712E-3</v>
      </c>
      <c r="R509" s="10">
        <f t="shared" si="68"/>
        <v>2.6900104237323329E-2</v>
      </c>
      <c r="S509" s="10">
        <f t="shared" si="69"/>
        <v>1.9392332414168196E-5</v>
      </c>
      <c r="T509" s="10">
        <f t="shared" si="70"/>
        <v>2.944628443432867E-2</v>
      </c>
      <c r="U509" s="11">
        <f t="shared" si="71"/>
        <v>0.17159919706784374</v>
      </c>
    </row>
    <row r="510" spans="2:21" ht="15.75" x14ac:dyDescent="0.25">
      <c r="B510" s="2">
        <v>44736</v>
      </c>
      <c r="C510" s="3">
        <v>9.5008796296298357</v>
      </c>
      <c r="D510">
        <v>0.60180000000000011</v>
      </c>
      <c r="E510">
        <v>17.934000000000005</v>
      </c>
      <c r="F510">
        <v>16.818000000000005</v>
      </c>
      <c r="G510">
        <v>1.9999999999999997E-2</v>
      </c>
      <c r="H510">
        <v>31.059999999999995</v>
      </c>
      <c r="I510">
        <f t="shared" si="63"/>
        <v>14.24199999999999</v>
      </c>
      <c r="J510" s="7">
        <v>0.1</v>
      </c>
      <c r="K510" s="7">
        <v>0.3</v>
      </c>
      <c r="L510" s="7">
        <v>0.1</v>
      </c>
      <c r="M510" s="8">
        <v>7.69</v>
      </c>
      <c r="N510" s="9">
        <f t="shared" si="64"/>
        <v>-0.49764171356909404</v>
      </c>
      <c r="O510" s="10">
        <f t="shared" si="65"/>
        <v>0.53995225389692503</v>
      </c>
      <c r="P510" s="10">
        <f t="shared" si="66"/>
        <v>-4.2310540327830957E-2</v>
      </c>
      <c r="Q510" s="10">
        <f t="shared" si="67"/>
        <v>2.4764727508398425E-3</v>
      </c>
      <c r="R510" s="10">
        <f t="shared" si="68"/>
        <v>2.623935928395324E-2</v>
      </c>
      <c r="S510" s="10">
        <f t="shared" si="69"/>
        <v>1.7901818228330102E-5</v>
      </c>
      <c r="T510" s="10">
        <f t="shared" si="70"/>
        <v>2.8733733853021411E-2</v>
      </c>
      <c r="U510" s="11">
        <f t="shared" si="71"/>
        <v>0.16951027654104459</v>
      </c>
    </row>
    <row r="511" spans="2:21" ht="15.75" x14ac:dyDescent="0.25">
      <c r="B511" s="2">
        <v>44736</v>
      </c>
      <c r="C511" s="3">
        <v>9.5078240740742803</v>
      </c>
      <c r="D511">
        <v>0.5837</v>
      </c>
      <c r="E511">
        <v>17.935000000000002</v>
      </c>
      <c r="F511">
        <v>16.835000000000001</v>
      </c>
      <c r="G511">
        <v>1.9999999999999997E-2</v>
      </c>
      <c r="H511">
        <v>31.389999999999997</v>
      </c>
      <c r="I511">
        <f t="shared" si="63"/>
        <v>14.554999999999996</v>
      </c>
      <c r="J511" s="7">
        <v>0.1</v>
      </c>
      <c r="K511" s="7">
        <v>0.3</v>
      </c>
      <c r="L511" s="7">
        <v>0.1</v>
      </c>
      <c r="M511" s="8">
        <v>7.69</v>
      </c>
      <c r="N511" s="9">
        <f t="shared" si="64"/>
        <v>-0.48841120893149709</v>
      </c>
      <c r="O511" s="10">
        <f t="shared" si="65"/>
        <v>0.52834077636551025</v>
      </c>
      <c r="P511" s="10">
        <f t="shared" si="66"/>
        <v>-3.9929567434013206E-2</v>
      </c>
      <c r="Q511" s="10">
        <f t="shared" si="67"/>
        <v>2.3854550900992652E-3</v>
      </c>
      <c r="R511" s="10">
        <f t="shared" si="68"/>
        <v>2.5122957837345909E-2</v>
      </c>
      <c r="S511" s="10">
        <f t="shared" si="69"/>
        <v>1.5943703554674084E-5</v>
      </c>
      <c r="T511" s="10">
        <f t="shared" si="70"/>
        <v>2.7524356630999849E-2</v>
      </c>
      <c r="U511" s="11">
        <f t="shared" si="71"/>
        <v>0.16590466126965767</v>
      </c>
    </row>
    <row r="512" spans="2:21" ht="15.75" x14ac:dyDescent="0.25">
      <c r="B512" s="2">
        <v>44736</v>
      </c>
      <c r="C512" s="3">
        <v>9.514768518518725</v>
      </c>
      <c r="D512">
        <v>0.57510000000000006</v>
      </c>
      <c r="E512">
        <v>17.934000000000005</v>
      </c>
      <c r="F512">
        <v>16.841000000000005</v>
      </c>
      <c r="G512">
        <v>1.9999999999999997E-2</v>
      </c>
      <c r="H512">
        <v>31.49</v>
      </c>
      <c r="I512">
        <f t="shared" si="63"/>
        <v>14.648999999999994</v>
      </c>
      <c r="J512" s="7">
        <v>0.1</v>
      </c>
      <c r="K512" s="7">
        <v>0.3</v>
      </c>
      <c r="L512" s="7">
        <v>0.1</v>
      </c>
      <c r="M512" s="8">
        <v>7.69</v>
      </c>
      <c r="N512" s="9">
        <f t="shared" si="64"/>
        <v>-0.48578258544174491</v>
      </c>
      <c r="O512" s="10">
        <f t="shared" si="65"/>
        <v>0.52495050856713799</v>
      </c>
      <c r="P512" s="10">
        <f t="shared" si="66"/>
        <v>-3.9167923125392995E-2</v>
      </c>
      <c r="Q512" s="10">
        <f t="shared" si="67"/>
        <v>2.3598472031846627E-3</v>
      </c>
      <c r="R512" s="10">
        <f t="shared" si="68"/>
        <v>2.4801573280040713E-2</v>
      </c>
      <c r="S512" s="10">
        <f t="shared" si="69"/>
        <v>1.5341262019566953E-5</v>
      </c>
      <c r="T512" s="10">
        <f t="shared" si="70"/>
        <v>2.7176761745244943E-2</v>
      </c>
      <c r="U512" s="11">
        <f t="shared" si="71"/>
        <v>0.16485375866277646</v>
      </c>
    </row>
    <row r="513" spans="2:21" ht="15.75" x14ac:dyDescent="0.25">
      <c r="B513" s="2">
        <v>44736</v>
      </c>
      <c r="C513" s="3">
        <v>9.5217129629631696</v>
      </c>
      <c r="D513">
        <v>0.55570000000000008</v>
      </c>
      <c r="E513">
        <v>17.944000000000003</v>
      </c>
      <c r="F513">
        <v>16.864999999999998</v>
      </c>
      <c r="G513">
        <v>1.9999999999999997E-2</v>
      </c>
      <c r="H513">
        <v>31.78</v>
      </c>
      <c r="I513">
        <f t="shared" si="63"/>
        <v>14.915000000000003</v>
      </c>
      <c r="J513" s="7">
        <v>0.1</v>
      </c>
      <c r="K513" s="7">
        <v>0.3</v>
      </c>
      <c r="L513" s="7">
        <v>0.1</v>
      </c>
      <c r="M513" s="8">
        <v>7.69</v>
      </c>
      <c r="N513" s="9">
        <f t="shared" si="64"/>
        <v>-0.47828898342141934</v>
      </c>
      <c r="O513" s="10">
        <f t="shared" si="65"/>
        <v>0.51558833389205494</v>
      </c>
      <c r="P513" s="10">
        <f t="shared" si="66"/>
        <v>-3.7299350470635553E-2</v>
      </c>
      <c r="Q513" s="10">
        <f t="shared" si="67"/>
        <v>2.2876035166229476E-3</v>
      </c>
      <c r="R513" s="10">
        <f t="shared" si="68"/>
        <v>2.3924819704102658E-2</v>
      </c>
      <c r="S513" s="10">
        <f t="shared" si="69"/>
        <v>1.3912415455313008E-5</v>
      </c>
      <c r="T513" s="10">
        <f t="shared" si="70"/>
        <v>2.622633563618092E-2</v>
      </c>
      <c r="U513" s="11">
        <f t="shared" si="71"/>
        <v>0.16194547118144711</v>
      </c>
    </row>
    <row r="514" spans="2:21" x14ac:dyDescent="0.25">
      <c r="D514">
        <f t="shared" ref="D514" si="72">AVERAGE(D2:D513)</f>
        <v>0.69109487847222217</v>
      </c>
      <c r="U514">
        <f t="shared" ref="U514" si="73">AVERAGE(U2:U513)</f>
        <v>0.1873783420873289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7"/>
  <sheetViews>
    <sheetView topLeftCell="E502" zoomScale="115" zoomScaleNormal="115" workbookViewId="0">
      <selection activeCell="O518" sqref="O518"/>
    </sheetView>
  </sheetViews>
  <sheetFormatPr defaultRowHeight="15" x14ac:dyDescent="0.25"/>
  <cols>
    <col min="1" max="1" width="14.28515625" bestFit="1" customWidth="1"/>
    <col min="14" max="15" width="9" customWidth="1"/>
  </cols>
  <sheetData>
    <row r="1" spans="1:28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>
        <v>2764</v>
      </c>
      <c r="H1" t="s">
        <v>5</v>
      </c>
    </row>
    <row r="2" spans="1:28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</row>
    <row r="3" spans="1:28" x14ac:dyDescent="0.25">
      <c r="A3" t="s">
        <v>17</v>
      </c>
      <c r="B3" t="s">
        <v>18</v>
      </c>
      <c r="C3" t="s">
        <v>19</v>
      </c>
      <c r="D3" t="s">
        <v>20</v>
      </c>
      <c r="E3" t="s">
        <v>20</v>
      </c>
      <c r="F3" t="s">
        <v>21</v>
      </c>
      <c r="G3" t="s">
        <v>19</v>
      </c>
      <c r="H3" t="s">
        <v>19</v>
      </c>
      <c r="I3" t="s">
        <v>21</v>
      </c>
      <c r="J3" t="s">
        <v>19</v>
      </c>
      <c r="K3" t="s">
        <v>19</v>
      </c>
      <c r="R3" t="s">
        <v>44</v>
      </c>
      <c r="S3" t="s">
        <v>45</v>
      </c>
      <c r="T3" t="s">
        <v>46</v>
      </c>
    </row>
    <row r="4" spans="1:28" ht="15.75" x14ac:dyDescent="0.25">
      <c r="C4" t="s">
        <v>22</v>
      </c>
      <c r="D4" t="s">
        <v>22</v>
      </c>
      <c r="E4" t="s">
        <v>22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28</v>
      </c>
      <c r="M4" t="s">
        <v>29</v>
      </c>
      <c r="O4" t="s">
        <v>47</v>
      </c>
      <c r="P4" t="s">
        <v>45</v>
      </c>
      <c r="Q4" t="s">
        <v>46</v>
      </c>
      <c r="R4" t="s">
        <v>48</v>
      </c>
      <c r="S4" t="s">
        <v>49</v>
      </c>
      <c r="T4" t="s">
        <v>50</v>
      </c>
      <c r="U4" t="s">
        <v>51</v>
      </c>
      <c r="V4" t="s">
        <v>52</v>
      </c>
      <c r="W4" t="s">
        <v>53</v>
      </c>
      <c r="X4" s="6" t="s">
        <v>54</v>
      </c>
      <c r="Y4" s="6" t="s">
        <v>55</v>
      </c>
      <c r="Z4" s="6" t="s">
        <v>56</v>
      </c>
      <c r="AA4" s="5" t="s">
        <v>57</v>
      </c>
      <c r="AB4" s="5" t="s">
        <v>43</v>
      </c>
    </row>
    <row r="5" spans="1:28" x14ac:dyDescent="0.25">
      <c r="A5" s="1">
        <v>44727.569444444445</v>
      </c>
      <c r="B5">
        <v>739</v>
      </c>
      <c r="C5">
        <v>18.48</v>
      </c>
      <c r="D5">
        <v>60</v>
      </c>
      <c r="E5">
        <v>60</v>
      </c>
      <c r="F5">
        <v>-8.77</v>
      </c>
      <c r="G5">
        <v>29.01</v>
      </c>
      <c r="H5">
        <v>10.58</v>
      </c>
      <c r="I5">
        <v>-11.7</v>
      </c>
      <c r="J5">
        <v>28.63</v>
      </c>
      <c r="K5">
        <v>9.68</v>
      </c>
      <c r="L5">
        <f t="shared" ref="L5:L68" si="0">ABS(F5/H5)</f>
        <v>0.828922495274102</v>
      </c>
      <c r="M5">
        <f t="shared" ref="M5:M68" si="1">ABS(I5/K5)</f>
        <v>1.2086776859504131</v>
      </c>
      <c r="O5">
        <v>-8.77</v>
      </c>
      <c r="P5">
        <f>Q5-H5</f>
        <v>18.43</v>
      </c>
      <c r="Q5">
        <v>29.01</v>
      </c>
      <c r="R5">
        <f>O5*0.06</f>
        <v>-0.5262</v>
      </c>
      <c r="S5">
        <v>0.1</v>
      </c>
      <c r="T5">
        <v>0.1</v>
      </c>
      <c r="U5">
        <f t="shared" ref="U5:U6" si="2">1/(P5-Q5)</f>
        <v>-9.4517958412098285E-2</v>
      </c>
      <c r="V5">
        <f t="shared" ref="V5:V6" si="3">(-O5/(P5-Q5)^2)</f>
        <v>7.8348061935170299E-2</v>
      </c>
      <c r="W5">
        <f t="shared" ref="W5:W6" si="4">(O5/(P5-Q5)^2)</f>
        <v>-7.8348061935170299E-2</v>
      </c>
      <c r="X5">
        <f t="shared" ref="X5:Z6" si="5">(U5*R5)^2</f>
        <v>2.4736050114171969E-3</v>
      </c>
      <c r="Y5">
        <f t="shared" si="5"/>
        <v>6.1384188089972817E-5</v>
      </c>
      <c r="Z5">
        <f t="shared" si="5"/>
        <v>6.1384188089972817E-5</v>
      </c>
      <c r="AA5">
        <f t="shared" ref="AA5:AA6" si="6">SUM(X5:Z5)</f>
        <v>2.5963733875971422E-3</v>
      </c>
      <c r="AB5">
        <f t="shared" ref="AB5:AB6" si="7">SQRT(AA5)</f>
        <v>5.0954620865993519E-2</v>
      </c>
    </row>
    <row r="6" spans="1:28" x14ac:dyDescent="0.25">
      <c r="A6" s="1">
        <v>44727.576388888891</v>
      </c>
      <c r="B6">
        <v>740</v>
      </c>
      <c r="C6">
        <v>18.48</v>
      </c>
      <c r="D6">
        <v>60</v>
      </c>
      <c r="E6">
        <v>60</v>
      </c>
      <c r="F6">
        <v>-8.58</v>
      </c>
      <c r="G6">
        <v>29.08</v>
      </c>
      <c r="H6">
        <v>10.64</v>
      </c>
      <c r="I6">
        <v>-11.24</v>
      </c>
      <c r="J6">
        <v>28.63</v>
      </c>
      <c r="K6">
        <v>9.67</v>
      </c>
      <c r="L6">
        <f t="shared" si="0"/>
        <v>0.80639097744360899</v>
      </c>
      <c r="M6">
        <f t="shared" si="1"/>
        <v>1.1623578076525336</v>
      </c>
      <c r="O6">
        <v>-8.58</v>
      </c>
      <c r="P6">
        <f>Q6-H6</f>
        <v>18.439999999999998</v>
      </c>
      <c r="Q6">
        <v>29.08</v>
      </c>
      <c r="R6">
        <f t="shared" ref="R6" si="8">O6*0.06</f>
        <v>-0.51480000000000004</v>
      </c>
      <c r="S6">
        <v>0.1</v>
      </c>
      <c r="T6">
        <v>0.1</v>
      </c>
      <c r="U6">
        <f t="shared" si="2"/>
        <v>-9.3984962406015032E-2</v>
      </c>
      <c r="V6">
        <f t="shared" si="3"/>
        <v>7.5788625699587303E-2</v>
      </c>
      <c r="W6">
        <f t="shared" si="4"/>
        <v>-7.5788625699587303E-2</v>
      </c>
      <c r="X6">
        <f t="shared" si="5"/>
        <v>2.3409590706088531E-3</v>
      </c>
      <c r="Y6">
        <f t="shared" si="5"/>
        <v>5.7439157854321455E-5</v>
      </c>
      <c r="Z6">
        <f t="shared" si="5"/>
        <v>5.7439157854321455E-5</v>
      </c>
      <c r="AA6">
        <f t="shared" si="6"/>
        <v>2.455837386317496E-3</v>
      </c>
      <c r="AB6">
        <f t="shared" si="7"/>
        <v>4.9556406107762657E-2</v>
      </c>
    </row>
    <row r="7" spans="1:28" x14ac:dyDescent="0.25">
      <c r="A7" s="1">
        <v>44727.583333333336</v>
      </c>
      <c r="B7">
        <v>741</v>
      </c>
      <c r="C7">
        <v>18.48</v>
      </c>
      <c r="D7">
        <v>60</v>
      </c>
      <c r="E7">
        <v>60</v>
      </c>
      <c r="F7">
        <v>-8.98</v>
      </c>
      <c r="G7">
        <v>29.19</v>
      </c>
      <c r="H7">
        <v>10.85</v>
      </c>
      <c r="I7">
        <v>-12.21</v>
      </c>
      <c r="J7">
        <v>28.92</v>
      </c>
      <c r="K7">
        <v>10.050000000000001</v>
      </c>
      <c r="L7">
        <f t="shared" si="0"/>
        <v>0.82764976958525349</v>
      </c>
      <c r="M7">
        <f t="shared" si="1"/>
        <v>1.2149253731343284</v>
      </c>
      <c r="O7">
        <v>-8.98</v>
      </c>
      <c r="P7">
        <f t="shared" ref="P7:P70" si="9">Q7-H7</f>
        <v>18.340000000000003</v>
      </c>
      <c r="Q7">
        <v>29.19</v>
      </c>
      <c r="R7">
        <f t="shared" ref="R7:R70" si="10">O7*0.06</f>
        <v>-0.53880000000000006</v>
      </c>
      <c r="S7">
        <v>0.1</v>
      </c>
      <c r="T7">
        <v>0.1</v>
      </c>
      <c r="U7">
        <f t="shared" ref="U7:U70" si="11">1/(P7-Q7)</f>
        <v>-9.2165898617511538E-2</v>
      </c>
      <c r="V7">
        <f t="shared" ref="V7:V70" si="12">(-O7/(P7-Q7)^2)</f>
        <v>7.6281084754401277E-2</v>
      </c>
      <c r="W7">
        <f t="shared" ref="W7:W70" si="13">(O7/(P7-Q7)^2)</f>
        <v>-7.6281084754401277E-2</v>
      </c>
      <c r="X7">
        <f t="shared" ref="X7:X70" si="14">(U7*R7)^2</f>
        <v>2.4660149079402849E-3</v>
      </c>
      <c r="Y7">
        <f t="shared" ref="Y7:Y70" si="15">(V7*S7)^2</f>
        <v>5.8188038913081517E-5</v>
      </c>
      <c r="Z7">
        <f t="shared" ref="Z7:Z70" si="16">(W7*T7)^2</f>
        <v>5.8188038913081517E-5</v>
      </c>
      <c r="AA7">
        <f t="shared" ref="AA7:AA70" si="17">SUM(X7:Z7)</f>
        <v>2.5823909857664476E-3</v>
      </c>
      <c r="AB7">
        <f t="shared" ref="AB7:AB70" si="18">SQRT(AA7)</f>
        <v>5.0817231189493661E-2</v>
      </c>
    </row>
    <row r="8" spans="1:28" x14ac:dyDescent="0.25">
      <c r="A8" s="1">
        <v>44727.590277777781</v>
      </c>
      <c r="B8">
        <v>742</v>
      </c>
      <c r="C8">
        <v>18.46</v>
      </c>
      <c r="D8">
        <v>60</v>
      </c>
      <c r="E8">
        <v>60</v>
      </c>
      <c r="F8">
        <v>-11.61</v>
      </c>
      <c r="G8">
        <v>29.32</v>
      </c>
      <c r="H8">
        <v>11.33</v>
      </c>
      <c r="I8">
        <v>-15.89</v>
      </c>
      <c r="J8">
        <v>29.03</v>
      </c>
      <c r="K8">
        <v>10.51</v>
      </c>
      <c r="L8">
        <f t="shared" si="0"/>
        <v>1.0247131509267431</v>
      </c>
      <c r="M8">
        <f t="shared" si="1"/>
        <v>1.5118934348239772</v>
      </c>
      <c r="O8">
        <v>-11.61</v>
      </c>
      <c r="P8">
        <f t="shared" si="9"/>
        <v>17.990000000000002</v>
      </c>
      <c r="Q8">
        <v>29.32</v>
      </c>
      <c r="R8">
        <f t="shared" si="10"/>
        <v>-0.69659999999999989</v>
      </c>
      <c r="S8">
        <v>0.1</v>
      </c>
      <c r="T8">
        <v>0.1</v>
      </c>
      <c r="U8">
        <f t="shared" si="11"/>
        <v>-8.8261253309797019E-2</v>
      </c>
      <c r="V8">
        <f t="shared" si="12"/>
        <v>9.0442466983825534E-2</v>
      </c>
      <c r="W8">
        <f t="shared" si="13"/>
        <v>-9.0442466983825534E-2</v>
      </c>
      <c r="X8">
        <f t="shared" si="14"/>
        <v>3.7801333500559718E-3</v>
      </c>
      <c r="Y8">
        <f t="shared" si="15"/>
        <v>8.1798398341203723E-5</v>
      </c>
      <c r="Z8">
        <f t="shared" si="16"/>
        <v>8.1798398341203723E-5</v>
      </c>
      <c r="AA8">
        <f t="shared" si="17"/>
        <v>3.9437301467383796E-3</v>
      </c>
      <c r="AB8">
        <f t="shared" si="18"/>
        <v>6.2799125366030217E-2</v>
      </c>
    </row>
    <row r="9" spans="1:28" x14ac:dyDescent="0.25">
      <c r="A9" s="1">
        <v>44727.597222222219</v>
      </c>
      <c r="B9">
        <v>743</v>
      </c>
      <c r="C9">
        <v>18.38</v>
      </c>
      <c r="D9">
        <v>60</v>
      </c>
      <c r="E9">
        <v>60</v>
      </c>
      <c r="F9">
        <v>-12.33</v>
      </c>
      <c r="G9">
        <v>29.44</v>
      </c>
      <c r="H9">
        <v>11.62</v>
      </c>
      <c r="I9">
        <v>-17.02</v>
      </c>
      <c r="J9">
        <v>29.13</v>
      </c>
      <c r="K9">
        <v>10.74</v>
      </c>
      <c r="L9">
        <f t="shared" si="0"/>
        <v>1.0611015490533564</v>
      </c>
      <c r="M9">
        <f t="shared" si="1"/>
        <v>1.584729981378026</v>
      </c>
      <c r="O9">
        <v>-12.33</v>
      </c>
      <c r="P9">
        <f t="shared" si="9"/>
        <v>17.82</v>
      </c>
      <c r="Q9">
        <v>29.44</v>
      </c>
      <c r="R9">
        <f t="shared" si="10"/>
        <v>-0.73980000000000001</v>
      </c>
      <c r="S9">
        <v>0.1</v>
      </c>
      <c r="T9">
        <v>0.1</v>
      </c>
      <c r="U9">
        <f t="shared" si="11"/>
        <v>-8.6058519793459548E-2</v>
      </c>
      <c r="V9">
        <f t="shared" si="12"/>
        <v>9.1316828662078839E-2</v>
      </c>
      <c r="W9">
        <f t="shared" si="13"/>
        <v>-9.1316828662078839E-2</v>
      </c>
      <c r="X9">
        <f t="shared" si="14"/>
        <v>4.0533713906523551E-3</v>
      </c>
      <c r="Y9">
        <f t="shared" si="15"/>
        <v>8.3387631968994625E-5</v>
      </c>
      <c r="Z9">
        <f t="shared" si="16"/>
        <v>8.3387631968994625E-5</v>
      </c>
      <c r="AA9">
        <f t="shared" si="17"/>
        <v>4.2201466545903439E-3</v>
      </c>
      <c r="AB9">
        <f t="shared" si="18"/>
        <v>6.4962655846188613E-2</v>
      </c>
    </row>
    <row r="10" spans="1:28" x14ac:dyDescent="0.25">
      <c r="A10" s="1">
        <v>44727.604166666664</v>
      </c>
      <c r="B10">
        <v>744</v>
      </c>
      <c r="C10">
        <v>18.329999999999998</v>
      </c>
      <c r="D10">
        <v>60</v>
      </c>
      <c r="E10">
        <v>60</v>
      </c>
      <c r="F10">
        <v>-10.38</v>
      </c>
      <c r="G10">
        <v>29.56</v>
      </c>
      <c r="H10">
        <v>11.47</v>
      </c>
      <c r="I10">
        <v>-13.72</v>
      </c>
      <c r="J10">
        <v>29.27</v>
      </c>
      <c r="K10">
        <v>10.67</v>
      </c>
      <c r="L10">
        <f t="shared" si="0"/>
        <v>0.90496948561464696</v>
      </c>
      <c r="M10">
        <f t="shared" si="1"/>
        <v>1.2858481724461106</v>
      </c>
      <c r="O10">
        <v>-10.38</v>
      </c>
      <c r="P10">
        <f t="shared" si="9"/>
        <v>18.089999999999996</v>
      </c>
      <c r="Q10">
        <v>29.56</v>
      </c>
      <c r="R10">
        <f t="shared" si="10"/>
        <v>-0.62280000000000002</v>
      </c>
      <c r="S10">
        <v>0.1</v>
      </c>
      <c r="T10">
        <v>0.1</v>
      </c>
      <c r="U10">
        <f t="shared" si="11"/>
        <v>-8.7183958151700075E-2</v>
      </c>
      <c r="V10">
        <f t="shared" si="12"/>
        <v>7.8898821762392893E-2</v>
      </c>
      <c r="W10">
        <f t="shared" si="13"/>
        <v>-7.8898821762392893E-2</v>
      </c>
      <c r="X10">
        <f t="shared" si="14"/>
        <v>2.9482911716170982E-3</v>
      </c>
      <c r="Y10">
        <f t="shared" si="15"/>
        <v>6.2250240754938428E-5</v>
      </c>
      <c r="Z10">
        <f t="shared" si="16"/>
        <v>6.2250240754938428E-5</v>
      </c>
      <c r="AA10">
        <f t="shared" si="17"/>
        <v>3.0727916531269749E-3</v>
      </c>
      <c r="AB10">
        <f t="shared" si="18"/>
        <v>5.5432766962573453E-2</v>
      </c>
    </row>
    <row r="11" spans="1:28" x14ac:dyDescent="0.25">
      <c r="A11" s="1">
        <v>44727.611111111109</v>
      </c>
      <c r="B11">
        <v>745</v>
      </c>
      <c r="C11">
        <v>18.3</v>
      </c>
      <c r="D11">
        <v>60</v>
      </c>
      <c r="E11">
        <v>60</v>
      </c>
      <c r="F11">
        <v>-9.5399999999999991</v>
      </c>
      <c r="G11">
        <v>29.61</v>
      </c>
      <c r="H11">
        <v>11.49</v>
      </c>
      <c r="I11">
        <v>-12.98</v>
      </c>
      <c r="J11">
        <v>29.38</v>
      </c>
      <c r="K11">
        <v>10.72</v>
      </c>
      <c r="L11">
        <f t="shared" si="0"/>
        <v>0.83028720626631847</v>
      </c>
      <c r="M11">
        <f t="shared" si="1"/>
        <v>1.210820895522388</v>
      </c>
      <c r="O11">
        <v>-9.5399999999999991</v>
      </c>
      <c r="P11">
        <f t="shared" si="9"/>
        <v>18.119999999999997</v>
      </c>
      <c r="Q11">
        <v>29.61</v>
      </c>
      <c r="R11">
        <f t="shared" si="10"/>
        <v>-0.57239999999999991</v>
      </c>
      <c r="S11">
        <v>0.1</v>
      </c>
      <c r="T11">
        <v>0.1</v>
      </c>
      <c r="U11">
        <f t="shared" si="11"/>
        <v>-8.7032201914708424E-2</v>
      </c>
      <c r="V11">
        <f t="shared" si="12"/>
        <v>7.2261723782969384E-2</v>
      </c>
      <c r="W11">
        <f t="shared" si="13"/>
        <v>-7.2261723782969384E-2</v>
      </c>
      <c r="X11">
        <f t="shared" si="14"/>
        <v>2.4817566416022994E-3</v>
      </c>
      <c r="Y11">
        <f t="shared" si="15"/>
        <v>5.2217567240861628E-5</v>
      </c>
      <c r="Z11">
        <f t="shared" si="16"/>
        <v>5.2217567240861628E-5</v>
      </c>
      <c r="AA11">
        <f t="shared" si="17"/>
        <v>2.5861917760840228E-3</v>
      </c>
      <c r="AB11">
        <f t="shared" si="18"/>
        <v>5.0854614108102547E-2</v>
      </c>
    </row>
    <row r="12" spans="1:28" x14ac:dyDescent="0.25">
      <c r="A12" s="1">
        <v>44727.618055555555</v>
      </c>
      <c r="B12">
        <v>746</v>
      </c>
      <c r="C12">
        <v>18.28</v>
      </c>
      <c r="D12">
        <v>60</v>
      </c>
      <c r="E12">
        <v>60</v>
      </c>
      <c r="F12">
        <v>-9.1999999999999993</v>
      </c>
      <c r="G12">
        <v>29.52</v>
      </c>
      <c r="H12">
        <v>11.35</v>
      </c>
      <c r="I12">
        <v>-12.15</v>
      </c>
      <c r="J12">
        <v>29.29</v>
      </c>
      <c r="K12">
        <v>10.57</v>
      </c>
      <c r="L12">
        <f t="shared" si="0"/>
        <v>0.81057268722466957</v>
      </c>
      <c r="M12">
        <f t="shared" si="1"/>
        <v>1.1494796594134342</v>
      </c>
      <c r="O12">
        <v>-9.1999999999999993</v>
      </c>
      <c r="P12">
        <f t="shared" si="9"/>
        <v>18.170000000000002</v>
      </c>
      <c r="Q12">
        <v>29.52</v>
      </c>
      <c r="R12">
        <f t="shared" si="10"/>
        <v>-0.55199999999999994</v>
      </c>
      <c r="S12">
        <v>0.1</v>
      </c>
      <c r="T12">
        <v>0.1</v>
      </c>
      <c r="U12">
        <f t="shared" si="11"/>
        <v>-8.8105726872246715E-2</v>
      </c>
      <c r="V12">
        <f t="shared" si="12"/>
        <v>7.1416095790719808E-2</v>
      </c>
      <c r="W12">
        <f t="shared" si="13"/>
        <v>-7.1416095790719808E-2</v>
      </c>
      <c r="X12">
        <f t="shared" si="14"/>
        <v>2.3653010925886397E-3</v>
      </c>
      <c r="Y12">
        <f t="shared" si="15"/>
        <v>5.1002587379892687E-5</v>
      </c>
      <c r="Z12">
        <f t="shared" si="16"/>
        <v>5.1002587379892687E-5</v>
      </c>
      <c r="AA12">
        <f t="shared" si="17"/>
        <v>2.4673062673484249E-3</v>
      </c>
      <c r="AB12">
        <f t="shared" si="18"/>
        <v>4.9671986746539797E-2</v>
      </c>
    </row>
    <row r="13" spans="1:28" x14ac:dyDescent="0.25">
      <c r="A13" s="1">
        <v>44727.625</v>
      </c>
      <c r="B13">
        <v>747</v>
      </c>
      <c r="C13">
        <v>18.25</v>
      </c>
      <c r="D13">
        <v>60</v>
      </c>
      <c r="E13">
        <v>60</v>
      </c>
      <c r="F13">
        <v>-8.9499999999999993</v>
      </c>
      <c r="G13">
        <v>29.63</v>
      </c>
      <c r="H13">
        <v>11.42</v>
      </c>
      <c r="I13">
        <v>-12.1</v>
      </c>
      <c r="J13">
        <v>29.33</v>
      </c>
      <c r="K13">
        <v>10.61</v>
      </c>
      <c r="L13">
        <f t="shared" si="0"/>
        <v>0.78371278458844129</v>
      </c>
      <c r="M13">
        <f t="shared" si="1"/>
        <v>1.1404335532516494</v>
      </c>
      <c r="O13">
        <v>-8.9499999999999993</v>
      </c>
      <c r="P13">
        <f t="shared" si="9"/>
        <v>18.21</v>
      </c>
      <c r="Q13">
        <v>29.63</v>
      </c>
      <c r="R13">
        <f t="shared" si="10"/>
        <v>-0.53699999999999992</v>
      </c>
      <c r="S13">
        <v>0.1</v>
      </c>
      <c r="T13">
        <v>0.1</v>
      </c>
      <c r="U13">
        <f t="shared" si="11"/>
        <v>-8.7565674255691783E-2</v>
      </c>
      <c r="V13">
        <f t="shared" si="12"/>
        <v>6.86263384052926E-2</v>
      </c>
      <c r="W13">
        <f t="shared" si="13"/>
        <v>-6.86263384052926E-2</v>
      </c>
      <c r="X13">
        <f t="shared" si="14"/>
        <v>2.2111406234185276E-3</v>
      </c>
      <c r="Y13">
        <f t="shared" si="15"/>
        <v>4.7095743229177389E-5</v>
      </c>
      <c r="Z13">
        <f t="shared" si="16"/>
        <v>4.7095743229177389E-5</v>
      </c>
      <c r="AA13">
        <f t="shared" si="17"/>
        <v>2.3053321098768825E-3</v>
      </c>
      <c r="AB13">
        <f t="shared" si="18"/>
        <v>4.8013874139428515E-2</v>
      </c>
    </row>
    <row r="14" spans="1:28" x14ac:dyDescent="0.25">
      <c r="A14" s="1">
        <v>44727.631944444445</v>
      </c>
      <c r="B14">
        <v>748</v>
      </c>
      <c r="C14">
        <v>18.25</v>
      </c>
      <c r="D14">
        <v>60</v>
      </c>
      <c r="E14">
        <v>60</v>
      </c>
      <c r="F14">
        <v>-8.5299999999999994</v>
      </c>
      <c r="G14">
        <v>29.65</v>
      </c>
      <c r="H14">
        <v>11.44</v>
      </c>
      <c r="I14">
        <v>-11.72</v>
      </c>
      <c r="J14">
        <v>29.43</v>
      </c>
      <c r="K14">
        <v>10.74</v>
      </c>
      <c r="L14">
        <f t="shared" si="0"/>
        <v>0.74562937062937062</v>
      </c>
      <c r="M14">
        <f t="shared" si="1"/>
        <v>1.0912476722532589</v>
      </c>
      <c r="O14">
        <v>-8.5299999999999994</v>
      </c>
      <c r="P14">
        <f t="shared" si="9"/>
        <v>18.21</v>
      </c>
      <c r="Q14">
        <v>29.65</v>
      </c>
      <c r="R14">
        <f t="shared" si="10"/>
        <v>-0.51179999999999992</v>
      </c>
      <c r="S14">
        <v>0.1</v>
      </c>
      <c r="T14">
        <v>0.1</v>
      </c>
      <c r="U14">
        <f t="shared" si="11"/>
        <v>-8.7412587412587436E-2</v>
      </c>
      <c r="V14">
        <f t="shared" si="12"/>
        <v>6.5177392537532422E-2</v>
      </c>
      <c r="W14">
        <f t="shared" si="13"/>
        <v>-6.5177392537532422E-2</v>
      </c>
      <c r="X14">
        <f t="shared" si="14"/>
        <v>2.001467370042545E-3</v>
      </c>
      <c r="Y14">
        <f t="shared" si="15"/>
        <v>4.248092497991587E-5</v>
      </c>
      <c r="Z14">
        <f t="shared" si="16"/>
        <v>4.248092497991587E-5</v>
      </c>
      <c r="AA14">
        <f t="shared" si="17"/>
        <v>2.0864292200023764E-3</v>
      </c>
      <c r="AB14">
        <f t="shared" si="18"/>
        <v>4.5677447608227589E-2</v>
      </c>
    </row>
    <row r="15" spans="1:28" x14ac:dyDescent="0.25">
      <c r="A15" s="1">
        <v>44727.638888888891</v>
      </c>
      <c r="B15">
        <v>749</v>
      </c>
      <c r="C15">
        <v>18.28</v>
      </c>
      <c r="D15">
        <v>60</v>
      </c>
      <c r="E15">
        <v>60</v>
      </c>
      <c r="F15">
        <v>-8.2899999999999991</v>
      </c>
      <c r="G15">
        <v>29.5</v>
      </c>
      <c r="H15">
        <v>11.26</v>
      </c>
      <c r="I15">
        <v>-11.24</v>
      </c>
      <c r="J15">
        <v>29.2</v>
      </c>
      <c r="K15">
        <v>10.45</v>
      </c>
      <c r="L15">
        <f t="shared" si="0"/>
        <v>0.73623445825932499</v>
      </c>
      <c r="M15">
        <f t="shared" si="1"/>
        <v>1.0755980861244021</v>
      </c>
      <c r="O15">
        <v>-8.2899999999999991</v>
      </c>
      <c r="P15">
        <f t="shared" si="9"/>
        <v>18.240000000000002</v>
      </c>
      <c r="Q15">
        <v>29.5</v>
      </c>
      <c r="R15">
        <f t="shared" si="10"/>
        <v>-0.49739999999999995</v>
      </c>
      <c r="S15">
        <v>0.1</v>
      </c>
      <c r="T15">
        <v>0.1</v>
      </c>
      <c r="U15">
        <f t="shared" si="11"/>
        <v>-8.8809946714031987E-2</v>
      </c>
      <c r="V15">
        <f t="shared" si="12"/>
        <v>6.5384943007044866E-2</v>
      </c>
      <c r="W15">
        <f t="shared" si="13"/>
        <v>-6.5384943007044866E-2</v>
      </c>
      <c r="X15">
        <f t="shared" si="14"/>
        <v>1.951348239102247E-3</v>
      </c>
      <c r="Y15">
        <f t="shared" si="15"/>
        <v>4.2751907720345061E-5</v>
      </c>
      <c r="Z15">
        <f t="shared" si="16"/>
        <v>4.2751907720345061E-5</v>
      </c>
      <c r="AA15">
        <f t="shared" si="17"/>
        <v>2.0368520545429375E-3</v>
      </c>
      <c r="AB15">
        <f t="shared" si="18"/>
        <v>4.5131497366505992E-2</v>
      </c>
    </row>
    <row r="16" spans="1:28" x14ac:dyDescent="0.25">
      <c r="A16" s="1">
        <v>44727.645833333336</v>
      </c>
      <c r="B16">
        <v>750</v>
      </c>
      <c r="C16">
        <v>18.28</v>
      </c>
      <c r="D16">
        <v>60</v>
      </c>
      <c r="E16">
        <v>60</v>
      </c>
      <c r="F16">
        <v>-8.0399999999999991</v>
      </c>
      <c r="G16">
        <v>29.43</v>
      </c>
      <c r="H16">
        <v>11.16</v>
      </c>
      <c r="I16">
        <v>-10.93</v>
      </c>
      <c r="J16">
        <v>29.13</v>
      </c>
      <c r="K16">
        <v>10.36</v>
      </c>
      <c r="L16">
        <f t="shared" si="0"/>
        <v>0.72043010752688164</v>
      </c>
      <c r="M16">
        <f t="shared" si="1"/>
        <v>1.0550193050193051</v>
      </c>
      <c r="O16">
        <v>-8.0399999999999991</v>
      </c>
      <c r="P16">
        <f t="shared" si="9"/>
        <v>18.27</v>
      </c>
      <c r="Q16">
        <v>29.43</v>
      </c>
      <c r="R16">
        <f t="shared" si="10"/>
        <v>-0.48239999999999994</v>
      </c>
      <c r="S16">
        <v>0.1</v>
      </c>
      <c r="T16">
        <v>0.1</v>
      </c>
      <c r="U16">
        <f t="shared" si="11"/>
        <v>-8.9605734767025089E-2</v>
      </c>
      <c r="V16">
        <f t="shared" si="12"/>
        <v>6.4554669133233114E-2</v>
      </c>
      <c r="W16">
        <f t="shared" si="13"/>
        <v>-6.4554669133233114E-2</v>
      </c>
      <c r="X16">
        <f t="shared" si="14"/>
        <v>1.8684703433922993E-3</v>
      </c>
      <c r="Y16">
        <f t="shared" si="15"/>
        <v>4.1673053069012007E-5</v>
      </c>
      <c r="Z16">
        <f t="shared" si="16"/>
        <v>4.1673053069012007E-5</v>
      </c>
      <c r="AA16">
        <f t="shared" si="17"/>
        <v>1.9518164495303232E-3</v>
      </c>
      <c r="AB16">
        <f t="shared" si="18"/>
        <v>4.4179366785076529E-2</v>
      </c>
    </row>
    <row r="17" spans="1:28" x14ac:dyDescent="0.25">
      <c r="A17" s="1">
        <v>44727.652777777781</v>
      </c>
      <c r="B17">
        <v>751</v>
      </c>
      <c r="C17">
        <v>18.28</v>
      </c>
      <c r="D17">
        <v>60</v>
      </c>
      <c r="E17">
        <v>60</v>
      </c>
      <c r="F17">
        <v>-7.3179999999999996</v>
      </c>
      <c r="G17">
        <v>29.41</v>
      </c>
      <c r="H17">
        <v>11.04</v>
      </c>
      <c r="I17">
        <v>-10.24</v>
      </c>
      <c r="J17">
        <v>29.18</v>
      </c>
      <c r="K17">
        <v>10.35</v>
      </c>
      <c r="L17">
        <f t="shared" si="0"/>
        <v>0.66286231884057978</v>
      </c>
      <c r="M17">
        <f t="shared" si="1"/>
        <v>0.98937198067632859</v>
      </c>
      <c r="O17">
        <v>-7.3179999999999996</v>
      </c>
      <c r="P17">
        <f t="shared" si="9"/>
        <v>18.37</v>
      </c>
      <c r="Q17">
        <v>29.41</v>
      </c>
      <c r="R17">
        <f t="shared" si="10"/>
        <v>-0.43907999999999997</v>
      </c>
      <c r="S17">
        <v>0.1</v>
      </c>
      <c r="T17">
        <v>0.1</v>
      </c>
      <c r="U17">
        <f t="shared" si="11"/>
        <v>-9.057971014492755E-2</v>
      </c>
      <c r="V17">
        <f t="shared" si="12"/>
        <v>6.0041876706574258E-2</v>
      </c>
      <c r="W17">
        <f t="shared" si="13"/>
        <v>-6.0041876706574258E-2</v>
      </c>
      <c r="X17">
        <f t="shared" si="14"/>
        <v>1.5817912334593577E-3</v>
      </c>
      <c r="Y17">
        <f t="shared" si="15"/>
        <v>3.6050269584474653E-5</v>
      </c>
      <c r="Z17">
        <f t="shared" si="16"/>
        <v>3.6050269584474653E-5</v>
      </c>
      <c r="AA17">
        <f t="shared" si="17"/>
        <v>1.653891772628307E-3</v>
      </c>
      <c r="AB17">
        <f t="shared" si="18"/>
        <v>4.0668068218545947E-2</v>
      </c>
    </row>
    <row r="18" spans="1:28" x14ac:dyDescent="0.25">
      <c r="A18" s="1">
        <v>44727.659722222219</v>
      </c>
      <c r="B18">
        <v>752</v>
      </c>
      <c r="C18">
        <v>18.329999999999998</v>
      </c>
      <c r="D18">
        <v>60</v>
      </c>
      <c r="E18">
        <v>60</v>
      </c>
      <c r="F18">
        <v>-7.407</v>
      </c>
      <c r="G18">
        <v>29.43</v>
      </c>
      <c r="H18">
        <v>11.06</v>
      </c>
      <c r="I18">
        <v>-9.74</v>
      </c>
      <c r="J18">
        <v>29.27</v>
      </c>
      <c r="K18">
        <v>10.39</v>
      </c>
      <c r="L18">
        <f t="shared" si="0"/>
        <v>0.66971066907775767</v>
      </c>
      <c r="M18">
        <f t="shared" si="1"/>
        <v>0.93743984600577479</v>
      </c>
      <c r="O18">
        <v>-7.407</v>
      </c>
      <c r="P18">
        <f t="shared" si="9"/>
        <v>18.369999999999997</v>
      </c>
      <c r="Q18">
        <v>29.43</v>
      </c>
      <c r="R18">
        <f t="shared" si="10"/>
        <v>-0.44441999999999998</v>
      </c>
      <c r="S18">
        <v>0.1</v>
      </c>
      <c r="T18">
        <v>0.1</v>
      </c>
      <c r="U18">
        <f t="shared" si="11"/>
        <v>-9.0415913200723314E-2</v>
      </c>
      <c r="V18">
        <f t="shared" si="12"/>
        <v>6.0552501724932858E-2</v>
      </c>
      <c r="W18">
        <f t="shared" si="13"/>
        <v>-6.0552501724932858E-2</v>
      </c>
      <c r="X18">
        <f t="shared" si="14"/>
        <v>1.6146445689956795E-3</v>
      </c>
      <c r="Y18">
        <f t="shared" si="15"/>
        <v>3.6666054651479967E-5</v>
      </c>
      <c r="Z18">
        <f t="shared" si="16"/>
        <v>3.6666054651479967E-5</v>
      </c>
      <c r="AA18">
        <f t="shared" si="17"/>
        <v>1.6879766782986396E-3</v>
      </c>
      <c r="AB18">
        <f t="shared" si="18"/>
        <v>4.1084993346703118E-2</v>
      </c>
    </row>
    <row r="19" spans="1:28" x14ac:dyDescent="0.25">
      <c r="A19" s="1">
        <v>44727.666666666664</v>
      </c>
      <c r="B19">
        <v>753</v>
      </c>
      <c r="C19">
        <v>18.329999999999998</v>
      </c>
      <c r="D19">
        <v>60</v>
      </c>
      <c r="E19">
        <v>60</v>
      </c>
      <c r="F19">
        <v>-10.18</v>
      </c>
      <c r="G19">
        <v>29.25</v>
      </c>
      <c r="H19">
        <v>11.25</v>
      </c>
      <c r="I19">
        <v>-14</v>
      </c>
      <c r="J19">
        <v>29.12</v>
      </c>
      <c r="K19">
        <v>10.6</v>
      </c>
      <c r="L19">
        <f t="shared" si="0"/>
        <v>0.90488888888888885</v>
      </c>
      <c r="M19">
        <f t="shared" si="1"/>
        <v>1.3207547169811322</v>
      </c>
      <c r="O19">
        <v>-10.18</v>
      </c>
      <c r="P19">
        <f t="shared" si="9"/>
        <v>18</v>
      </c>
      <c r="Q19">
        <v>29.25</v>
      </c>
      <c r="R19">
        <f t="shared" si="10"/>
        <v>-0.61080000000000001</v>
      </c>
      <c r="S19">
        <v>0.1</v>
      </c>
      <c r="T19">
        <v>0.1</v>
      </c>
      <c r="U19">
        <f t="shared" si="11"/>
        <v>-8.8888888888888892E-2</v>
      </c>
      <c r="V19">
        <f t="shared" si="12"/>
        <v>8.0434567901234572E-2</v>
      </c>
      <c r="W19">
        <f t="shared" si="13"/>
        <v>-8.0434567901234572E-2</v>
      </c>
      <c r="X19">
        <f t="shared" si="14"/>
        <v>2.9477660444444452E-3</v>
      </c>
      <c r="Y19">
        <f t="shared" si="15"/>
        <v>6.4697197134583147E-5</v>
      </c>
      <c r="Z19">
        <f t="shared" si="16"/>
        <v>6.4697197134583147E-5</v>
      </c>
      <c r="AA19">
        <f t="shared" si="17"/>
        <v>3.0771604387136117E-3</v>
      </c>
      <c r="AB19">
        <f t="shared" si="18"/>
        <v>5.547215913152842E-2</v>
      </c>
    </row>
    <row r="20" spans="1:28" x14ac:dyDescent="0.25">
      <c r="A20" s="1">
        <v>44727.673611111109</v>
      </c>
      <c r="B20">
        <v>754</v>
      </c>
      <c r="C20">
        <v>18.28</v>
      </c>
      <c r="D20">
        <v>60</v>
      </c>
      <c r="E20">
        <v>60</v>
      </c>
      <c r="F20">
        <v>-11.32</v>
      </c>
      <c r="G20">
        <v>29.1</v>
      </c>
      <c r="H20">
        <v>11.34</v>
      </c>
      <c r="I20">
        <v>-15.75</v>
      </c>
      <c r="J20">
        <v>28.89</v>
      </c>
      <c r="K20">
        <v>10.58</v>
      </c>
      <c r="L20">
        <f t="shared" si="0"/>
        <v>0.99823633156966496</v>
      </c>
      <c r="M20">
        <f t="shared" si="1"/>
        <v>1.4886578449905481</v>
      </c>
      <c r="O20">
        <v>-11.32</v>
      </c>
      <c r="P20">
        <f t="shared" si="9"/>
        <v>17.760000000000002</v>
      </c>
      <c r="Q20">
        <v>29.1</v>
      </c>
      <c r="R20">
        <f t="shared" si="10"/>
        <v>-0.67920000000000003</v>
      </c>
      <c r="S20">
        <v>0.1</v>
      </c>
      <c r="T20">
        <v>0.1</v>
      </c>
      <c r="U20">
        <f t="shared" si="11"/>
        <v>-8.8183421516754845E-2</v>
      </c>
      <c r="V20">
        <f t="shared" si="12"/>
        <v>8.8027895200146825E-2</v>
      </c>
      <c r="W20">
        <f t="shared" si="13"/>
        <v>-8.8027895200146825E-2</v>
      </c>
      <c r="X20">
        <f t="shared" si="14"/>
        <v>3.5873127851963832E-3</v>
      </c>
      <c r="Y20">
        <f t="shared" si="15"/>
        <v>7.748910333368032E-5</v>
      </c>
      <c r="Z20">
        <f t="shared" si="16"/>
        <v>7.748910333368032E-5</v>
      </c>
      <c r="AA20">
        <f t="shared" si="17"/>
        <v>3.7422909918637436E-3</v>
      </c>
      <c r="AB20">
        <f t="shared" si="18"/>
        <v>6.1174267399485414E-2</v>
      </c>
    </row>
    <row r="21" spans="1:28" x14ac:dyDescent="0.25">
      <c r="A21" s="1">
        <v>44727.680555555555</v>
      </c>
      <c r="B21">
        <v>755</v>
      </c>
      <c r="C21">
        <v>18.23</v>
      </c>
      <c r="D21">
        <v>60</v>
      </c>
      <c r="E21">
        <v>60</v>
      </c>
      <c r="F21">
        <v>-9.35</v>
      </c>
      <c r="G21">
        <v>29.17</v>
      </c>
      <c r="H21">
        <v>11.11</v>
      </c>
      <c r="I21">
        <v>-12.56</v>
      </c>
      <c r="J21">
        <v>28.97</v>
      </c>
      <c r="K21">
        <v>10.38</v>
      </c>
      <c r="L21">
        <f t="shared" si="0"/>
        <v>0.84158415841584155</v>
      </c>
      <c r="M21">
        <f t="shared" si="1"/>
        <v>1.2100192678227359</v>
      </c>
      <c r="O21">
        <v>-9.35</v>
      </c>
      <c r="P21">
        <f t="shared" si="9"/>
        <v>18.060000000000002</v>
      </c>
      <c r="Q21">
        <v>29.17</v>
      </c>
      <c r="R21">
        <f t="shared" si="10"/>
        <v>-0.56099999999999994</v>
      </c>
      <c r="S21">
        <v>0.1</v>
      </c>
      <c r="T21">
        <v>0.1</v>
      </c>
      <c r="U21">
        <f t="shared" si="11"/>
        <v>-9.0009000900090008E-2</v>
      </c>
      <c r="V21">
        <f t="shared" si="12"/>
        <v>7.5750149272352976E-2</v>
      </c>
      <c r="W21">
        <f t="shared" si="13"/>
        <v>-7.5750149272352976E-2</v>
      </c>
      <c r="X21">
        <f t="shared" si="14"/>
        <v>2.5497500245074008E-3</v>
      </c>
      <c r="Y21">
        <f t="shared" si="15"/>
        <v>5.7380851147837584E-5</v>
      </c>
      <c r="Z21">
        <f t="shared" si="16"/>
        <v>5.7380851147837584E-5</v>
      </c>
      <c r="AA21">
        <f t="shared" si="17"/>
        <v>2.6645117268030761E-3</v>
      </c>
      <c r="AB21">
        <f t="shared" si="18"/>
        <v>5.1618908616931025E-2</v>
      </c>
    </row>
    <row r="22" spans="1:28" x14ac:dyDescent="0.25">
      <c r="A22" s="1">
        <v>44727.6875</v>
      </c>
      <c r="B22">
        <v>756</v>
      </c>
      <c r="C22">
        <v>18.2</v>
      </c>
      <c r="D22">
        <v>60</v>
      </c>
      <c r="E22">
        <v>60</v>
      </c>
      <c r="F22">
        <v>-8.94</v>
      </c>
      <c r="G22">
        <v>29.31</v>
      </c>
      <c r="H22">
        <v>11.23</v>
      </c>
      <c r="I22">
        <v>-12.06</v>
      </c>
      <c r="J22">
        <v>29.13</v>
      </c>
      <c r="K22">
        <v>10.51</v>
      </c>
      <c r="L22">
        <f t="shared" si="0"/>
        <v>0.7960819234194122</v>
      </c>
      <c r="M22">
        <f t="shared" si="1"/>
        <v>1.1474785918173169</v>
      </c>
      <c r="O22">
        <v>-8.94</v>
      </c>
      <c r="P22">
        <f t="shared" si="9"/>
        <v>18.079999999999998</v>
      </c>
      <c r="Q22">
        <v>29.31</v>
      </c>
      <c r="R22">
        <f t="shared" si="10"/>
        <v>-0.53639999999999999</v>
      </c>
      <c r="S22">
        <v>0.1</v>
      </c>
      <c r="T22">
        <v>0.1</v>
      </c>
      <c r="U22">
        <f t="shared" si="11"/>
        <v>-8.9047195013357075E-2</v>
      </c>
      <c r="V22">
        <f t="shared" si="12"/>
        <v>7.0888862281336798E-2</v>
      </c>
      <c r="W22">
        <f t="shared" si="13"/>
        <v>-7.0888862281336798E-2</v>
      </c>
      <c r="X22">
        <f t="shared" si="14"/>
        <v>2.2814871436625432E-3</v>
      </c>
      <c r="Y22">
        <f t="shared" si="15"/>
        <v>5.0252307955423355E-5</v>
      </c>
      <c r="Z22">
        <f t="shared" si="16"/>
        <v>5.0252307955423355E-5</v>
      </c>
      <c r="AA22">
        <f t="shared" si="17"/>
        <v>2.3819917595733903E-3</v>
      </c>
      <c r="AB22">
        <f t="shared" si="18"/>
        <v>4.8805652946901451E-2</v>
      </c>
    </row>
    <row r="23" spans="1:28" x14ac:dyDescent="0.25">
      <c r="A23" s="1">
        <v>44727.694444444445</v>
      </c>
      <c r="B23">
        <v>757</v>
      </c>
      <c r="C23">
        <v>18.170000000000002</v>
      </c>
      <c r="D23">
        <v>60</v>
      </c>
      <c r="E23">
        <v>60</v>
      </c>
      <c r="F23">
        <v>-8.91</v>
      </c>
      <c r="G23">
        <v>29.49</v>
      </c>
      <c r="H23">
        <v>11.44</v>
      </c>
      <c r="I23">
        <v>-11.64</v>
      </c>
      <c r="J23">
        <v>29.28</v>
      </c>
      <c r="K23">
        <v>10.71</v>
      </c>
      <c r="L23">
        <f t="shared" si="0"/>
        <v>0.77884615384615385</v>
      </c>
      <c r="M23">
        <f t="shared" si="1"/>
        <v>1.0868347338935573</v>
      </c>
      <c r="O23">
        <v>-8.91</v>
      </c>
      <c r="P23">
        <f t="shared" si="9"/>
        <v>18.049999999999997</v>
      </c>
      <c r="Q23">
        <v>29.49</v>
      </c>
      <c r="R23">
        <f t="shared" si="10"/>
        <v>-0.53459999999999996</v>
      </c>
      <c r="S23">
        <v>0.1</v>
      </c>
      <c r="T23">
        <v>0.1</v>
      </c>
      <c r="U23">
        <f t="shared" si="11"/>
        <v>-8.7412587412587409E-2</v>
      </c>
      <c r="V23">
        <f t="shared" si="12"/>
        <v>6.8080957504034409E-2</v>
      </c>
      <c r="W23">
        <f t="shared" si="13"/>
        <v>-6.8080957504034409E-2</v>
      </c>
      <c r="X23">
        <f t="shared" si="14"/>
        <v>2.183764792899408E-3</v>
      </c>
      <c r="Y23">
        <f t="shared" si="15"/>
        <v>4.6350167746661391E-5</v>
      </c>
      <c r="Z23">
        <f t="shared" si="16"/>
        <v>4.6350167746661391E-5</v>
      </c>
      <c r="AA23">
        <f t="shared" si="17"/>
        <v>2.2764651283927306E-3</v>
      </c>
      <c r="AB23">
        <f t="shared" si="18"/>
        <v>4.771231631762108E-2</v>
      </c>
    </row>
    <row r="24" spans="1:28" x14ac:dyDescent="0.25">
      <c r="A24" s="1">
        <v>44727.701388888891</v>
      </c>
      <c r="B24">
        <v>758</v>
      </c>
      <c r="C24">
        <v>18.170000000000002</v>
      </c>
      <c r="D24">
        <v>60</v>
      </c>
      <c r="E24">
        <v>60</v>
      </c>
      <c r="F24">
        <v>-8.7100000000000009</v>
      </c>
      <c r="G24">
        <v>29.14</v>
      </c>
      <c r="H24">
        <v>11.08</v>
      </c>
      <c r="I24">
        <v>-11.71</v>
      </c>
      <c r="J24">
        <v>28.98</v>
      </c>
      <c r="K24">
        <v>10.41</v>
      </c>
      <c r="L24">
        <f t="shared" si="0"/>
        <v>0.78610108303249104</v>
      </c>
      <c r="M24">
        <f t="shared" si="1"/>
        <v>1.1248799231508166</v>
      </c>
      <c r="O24">
        <v>-8.7100000000000009</v>
      </c>
      <c r="P24">
        <f t="shared" si="9"/>
        <v>18.060000000000002</v>
      </c>
      <c r="Q24">
        <v>29.14</v>
      </c>
      <c r="R24">
        <f t="shared" si="10"/>
        <v>-0.52260000000000006</v>
      </c>
      <c r="S24">
        <v>0.1</v>
      </c>
      <c r="T24">
        <v>0.1</v>
      </c>
      <c r="U24">
        <f t="shared" si="11"/>
        <v>-9.0252707581227457E-2</v>
      </c>
      <c r="V24">
        <f t="shared" si="12"/>
        <v>7.0947751176217627E-2</v>
      </c>
      <c r="W24">
        <f t="shared" si="13"/>
        <v>-7.0947751176217627E-2</v>
      </c>
      <c r="X24">
        <f t="shared" si="14"/>
        <v>2.2246376858814803E-3</v>
      </c>
      <c r="Y24">
        <f t="shared" si="15"/>
        <v>5.0335833969624904E-5</v>
      </c>
      <c r="Z24">
        <f t="shared" si="16"/>
        <v>5.0335833969624904E-5</v>
      </c>
      <c r="AA24">
        <f t="shared" si="17"/>
        <v>2.3253093538207303E-3</v>
      </c>
      <c r="AB24">
        <f t="shared" si="18"/>
        <v>4.8221461547953211E-2</v>
      </c>
    </row>
    <row r="25" spans="1:28" x14ac:dyDescent="0.25">
      <c r="A25" s="1">
        <v>44727.708333333336</v>
      </c>
      <c r="B25">
        <v>759</v>
      </c>
      <c r="C25">
        <v>18.149999999999999</v>
      </c>
      <c r="D25">
        <v>60</v>
      </c>
      <c r="E25">
        <v>60</v>
      </c>
      <c r="F25">
        <v>-8.33</v>
      </c>
      <c r="G25">
        <v>28.98</v>
      </c>
      <c r="H25">
        <v>10.89</v>
      </c>
      <c r="I25">
        <v>-11.47</v>
      </c>
      <c r="J25">
        <v>28.85</v>
      </c>
      <c r="K25">
        <v>10.27</v>
      </c>
      <c r="L25">
        <f t="shared" si="0"/>
        <v>0.76492194674012848</v>
      </c>
      <c r="M25">
        <f t="shared" si="1"/>
        <v>1.1168451801363195</v>
      </c>
      <c r="O25">
        <v>-8.33</v>
      </c>
      <c r="P25">
        <f t="shared" si="9"/>
        <v>18.09</v>
      </c>
      <c r="Q25">
        <v>28.98</v>
      </c>
      <c r="R25">
        <f t="shared" si="10"/>
        <v>-0.49979999999999997</v>
      </c>
      <c r="S25">
        <v>0.1</v>
      </c>
      <c r="T25">
        <v>0.1</v>
      </c>
      <c r="U25">
        <f t="shared" si="11"/>
        <v>-9.1827364554637275E-2</v>
      </c>
      <c r="V25">
        <f t="shared" si="12"/>
        <v>7.0240766459148618E-2</v>
      </c>
      <c r="W25">
        <f t="shared" si="13"/>
        <v>-7.0240766459148618E-2</v>
      </c>
      <c r="X25">
        <f t="shared" si="14"/>
        <v>2.1063801045769484E-3</v>
      </c>
      <c r="Y25">
        <f t="shared" si="15"/>
        <v>4.9337652727686577E-5</v>
      </c>
      <c r="Z25">
        <f t="shared" si="16"/>
        <v>4.9337652727686577E-5</v>
      </c>
      <c r="AA25">
        <f t="shared" si="17"/>
        <v>2.2050554100323215E-3</v>
      </c>
      <c r="AB25">
        <f t="shared" si="18"/>
        <v>4.6958017526640979E-2</v>
      </c>
    </row>
    <row r="26" spans="1:28" x14ac:dyDescent="0.25">
      <c r="A26" s="1">
        <v>44727.715277777781</v>
      </c>
      <c r="B26">
        <v>760</v>
      </c>
      <c r="C26">
        <v>18.149999999999999</v>
      </c>
      <c r="D26">
        <v>60</v>
      </c>
      <c r="E26">
        <v>60</v>
      </c>
      <c r="F26">
        <v>-8.19</v>
      </c>
      <c r="G26">
        <v>28.87</v>
      </c>
      <c r="H26">
        <v>10.78</v>
      </c>
      <c r="I26">
        <v>-10.94</v>
      </c>
      <c r="J26">
        <v>28.75</v>
      </c>
      <c r="K26">
        <v>10.17</v>
      </c>
      <c r="L26">
        <f t="shared" si="0"/>
        <v>0.75974025974025972</v>
      </c>
      <c r="M26">
        <f t="shared" si="1"/>
        <v>1.0757128810226155</v>
      </c>
      <c r="O26">
        <v>-8.19</v>
      </c>
      <c r="P26">
        <f t="shared" si="9"/>
        <v>18.090000000000003</v>
      </c>
      <c r="Q26">
        <v>28.87</v>
      </c>
      <c r="R26">
        <f t="shared" si="10"/>
        <v>-0.49139999999999995</v>
      </c>
      <c r="S26">
        <v>0.1</v>
      </c>
      <c r="T26">
        <v>0.1</v>
      </c>
      <c r="U26">
        <f t="shared" si="11"/>
        <v>-9.2764378478664214E-2</v>
      </c>
      <c r="V26">
        <f t="shared" si="12"/>
        <v>7.0476833000024122E-2</v>
      </c>
      <c r="W26">
        <f t="shared" si="13"/>
        <v>-7.0476833000024122E-2</v>
      </c>
      <c r="X26">
        <f t="shared" si="14"/>
        <v>2.0779389441727106E-3</v>
      </c>
      <c r="Y26">
        <f t="shared" si="15"/>
        <v>4.9669839897132896E-5</v>
      </c>
      <c r="Z26">
        <f t="shared" si="16"/>
        <v>4.9669839897132896E-5</v>
      </c>
      <c r="AA26">
        <f t="shared" si="17"/>
        <v>2.1772786239669761E-3</v>
      </c>
      <c r="AB26">
        <f t="shared" si="18"/>
        <v>4.6661318283638065E-2</v>
      </c>
    </row>
    <row r="27" spans="1:28" x14ac:dyDescent="0.25">
      <c r="A27" s="1">
        <v>44727.722222222219</v>
      </c>
      <c r="B27">
        <v>761</v>
      </c>
      <c r="C27">
        <v>18.170000000000002</v>
      </c>
      <c r="D27">
        <v>60</v>
      </c>
      <c r="E27">
        <v>60</v>
      </c>
      <c r="F27">
        <v>-7.75</v>
      </c>
      <c r="G27">
        <v>28.72</v>
      </c>
      <c r="H27">
        <v>10.57</v>
      </c>
      <c r="I27">
        <v>-10.44</v>
      </c>
      <c r="J27">
        <v>28.57</v>
      </c>
      <c r="K27">
        <v>9.92</v>
      </c>
      <c r="L27">
        <f t="shared" si="0"/>
        <v>0.73320719016083258</v>
      </c>
      <c r="M27">
        <f t="shared" si="1"/>
        <v>1.0524193548387097</v>
      </c>
      <c r="O27">
        <v>-7.75</v>
      </c>
      <c r="P27">
        <f t="shared" si="9"/>
        <v>18.149999999999999</v>
      </c>
      <c r="Q27">
        <v>28.72</v>
      </c>
      <c r="R27">
        <f t="shared" si="10"/>
        <v>-0.46499999999999997</v>
      </c>
      <c r="S27">
        <v>0.1</v>
      </c>
      <c r="T27">
        <v>0.1</v>
      </c>
      <c r="U27">
        <f t="shared" si="11"/>
        <v>-9.46073793755913E-2</v>
      </c>
      <c r="V27">
        <f t="shared" si="12"/>
        <v>6.9366810800457188E-2</v>
      </c>
      <c r="W27">
        <f t="shared" si="13"/>
        <v>-6.9366810800457188E-2</v>
      </c>
      <c r="X27">
        <f t="shared" si="14"/>
        <v>1.9353340213327556E-3</v>
      </c>
      <c r="Y27">
        <f t="shared" si="15"/>
        <v>4.8117544406264244E-5</v>
      </c>
      <c r="Z27">
        <f t="shared" si="16"/>
        <v>4.8117544406264244E-5</v>
      </c>
      <c r="AA27">
        <f t="shared" si="17"/>
        <v>2.0315691101452839E-3</v>
      </c>
      <c r="AB27">
        <f t="shared" si="18"/>
        <v>4.5072931013472865E-2</v>
      </c>
    </row>
    <row r="28" spans="1:28" x14ac:dyDescent="0.25">
      <c r="A28" s="1">
        <v>44727.729166666664</v>
      </c>
      <c r="B28">
        <v>762</v>
      </c>
      <c r="C28">
        <v>18.170000000000002</v>
      </c>
      <c r="D28">
        <v>60</v>
      </c>
      <c r="E28">
        <v>60</v>
      </c>
      <c r="F28">
        <v>-7.39</v>
      </c>
      <c r="G28">
        <v>28.65</v>
      </c>
      <c r="H28">
        <v>10.46</v>
      </c>
      <c r="I28">
        <v>-10.28</v>
      </c>
      <c r="J28">
        <v>28.52</v>
      </c>
      <c r="K28">
        <v>9.85</v>
      </c>
      <c r="L28">
        <f t="shared" si="0"/>
        <v>0.70650095602294449</v>
      </c>
      <c r="M28">
        <f t="shared" si="1"/>
        <v>1.0436548223350253</v>
      </c>
      <c r="O28">
        <v>-7.39</v>
      </c>
      <c r="P28">
        <f t="shared" si="9"/>
        <v>18.189999999999998</v>
      </c>
      <c r="Q28">
        <v>28.65</v>
      </c>
      <c r="R28">
        <f t="shared" si="10"/>
        <v>-0.44339999999999996</v>
      </c>
      <c r="S28">
        <v>0.1</v>
      </c>
      <c r="T28">
        <v>0.1</v>
      </c>
      <c r="U28">
        <f t="shared" si="11"/>
        <v>-9.5602294455066919E-2</v>
      </c>
      <c r="V28">
        <f t="shared" si="12"/>
        <v>6.7543112430491811E-2</v>
      </c>
      <c r="W28">
        <f t="shared" si="13"/>
        <v>-6.7543112430491811E-2</v>
      </c>
      <c r="X28">
        <f t="shared" si="14"/>
        <v>1.7969169631008042E-3</v>
      </c>
      <c r="Y28">
        <f t="shared" si="15"/>
        <v>4.5620720367980579E-5</v>
      </c>
      <c r="Z28">
        <f t="shared" si="16"/>
        <v>4.5620720367980579E-5</v>
      </c>
      <c r="AA28">
        <f t="shared" si="17"/>
        <v>1.8881584038367655E-3</v>
      </c>
      <c r="AB28">
        <f t="shared" si="18"/>
        <v>4.3452944708463261E-2</v>
      </c>
    </row>
    <row r="29" spans="1:28" x14ac:dyDescent="0.25">
      <c r="A29" s="1">
        <v>44727.736111111109</v>
      </c>
      <c r="B29">
        <v>763</v>
      </c>
      <c r="C29">
        <v>18.149999999999999</v>
      </c>
      <c r="D29">
        <v>60</v>
      </c>
      <c r="E29">
        <v>60</v>
      </c>
      <c r="F29">
        <v>-11.24</v>
      </c>
      <c r="G29">
        <v>28.57</v>
      </c>
      <c r="H29">
        <v>10.96</v>
      </c>
      <c r="I29">
        <v>-15.87</v>
      </c>
      <c r="J29">
        <v>28.49</v>
      </c>
      <c r="K29">
        <v>10.26</v>
      </c>
      <c r="L29">
        <f t="shared" si="0"/>
        <v>1.0255474452554745</v>
      </c>
      <c r="M29">
        <f t="shared" si="1"/>
        <v>1.5467836257309941</v>
      </c>
      <c r="O29">
        <v>-11.24</v>
      </c>
      <c r="P29">
        <f t="shared" si="9"/>
        <v>17.61</v>
      </c>
      <c r="Q29">
        <v>28.57</v>
      </c>
      <c r="R29">
        <f t="shared" si="10"/>
        <v>-0.6744</v>
      </c>
      <c r="S29">
        <v>0.1</v>
      </c>
      <c r="T29">
        <v>0.1</v>
      </c>
      <c r="U29">
        <f t="shared" si="11"/>
        <v>-9.1240875912408759E-2</v>
      </c>
      <c r="V29">
        <f t="shared" si="12"/>
        <v>9.3571847194842545E-2</v>
      </c>
      <c r="W29">
        <f t="shared" si="13"/>
        <v>-9.3571847194842545E-2</v>
      </c>
      <c r="X29">
        <f t="shared" si="14"/>
        <v>3.7862912248921091E-3</v>
      </c>
      <c r="Y29">
        <f t="shared" si="15"/>
        <v>8.7556905874549621E-5</v>
      </c>
      <c r="Z29">
        <f t="shared" si="16"/>
        <v>8.7556905874549621E-5</v>
      </c>
      <c r="AA29">
        <f t="shared" si="17"/>
        <v>3.9614050366412086E-3</v>
      </c>
      <c r="AB29">
        <f t="shared" si="18"/>
        <v>6.2939693649089273E-2</v>
      </c>
    </row>
    <row r="30" spans="1:28" x14ac:dyDescent="0.25">
      <c r="A30" s="1">
        <v>44727.743055555555</v>
      </c>
      <c r="B30">
        <v>764</v>
      </c>
      <c r="C30">
        <v>18.05</v>
      </c>
      <c r="D30">
        <v>60</v>
      </c>
      <c r="E30">
        <v>60</v>
      </c>
      <c r="F30">
        <v>-12.27</v>
      </c>
      <c r="G30">
        <v>28.36</v>
      </c>
      <c r="H30">
        <v>10.88</v>
      </c>
      <c r="I30">
        <v>-16.78</v>
      </c>
      <c r="J30">
        <v>28.25</v>
      </c>
      <c r="K30">
        <v>10.17</v>
      </c>
      <c r="L30">
        <f t="shared" si="0"/>
        <v>1.1277573529411764</v>
      </c>
      <c r="M30">
        <f t="shared" si="1"/>
        <v>1.6499508357915438</v>
      </c>
      <c r="O30">
        <v>-12.27</v>
      </c>
      <c r="P30">
        <f t="shared" si="9"/>
        <v>17.479999999999997</v>
      </c>
      <c r="Q30">
        <v>28.36</v>
      </c>
      <c r="R30">
        <f t="shared" si="10"/>
        <v>-0.73619999999999997</v>
      </c>
      <c r="S30">
        <v>0.1</v>
      </c>
      <c r="T30">
        <v>0.1</v>
      </c>
      <c r="U30">
        <f t="shared" si="11"/>
        <v>-9.1911764705882332E-2</v>
      </c>
      <c r="V30">
        <f t="shared" si="12"/>
        <v>0.10365416846885808</v>
      </c>
      <c r="W30">
        <f t="shared" si="13"/>
        <v>-0.10365416846885808</v>
      </c>
      <c r="X30">
        <f t="shared" si="14"/>
        <v>4.5786119296063986E-3</v>
      </c>
      <c r="Y30">
        <f t="shared" si="15"/>
        <v>1.0744186640970414E-4</v>
      </c>
      <c r="Z30">
        <f t="shared" si="16"/>
        <v>1.0744186640970414E-4</v>
      </c>
      <c r="AA30">
        <f t="shared" si="17"/>
        <v>4.793495662425807E-3</v>
      </c>
      <c r="AB30">
        <f t="shared" si="18"/>
        <v>6.9235075376761213E-2</v>
      </c>
    </row>
    <row r="31" spans="1:28" x14ac:dyDescent="0.25">
      <c r="A31" s="1">
        <v>44727.75</v>
      </c>
      <c r="B31">
        <v>765</v>
      </c>
      <c r="C31">
        <v>17.989999999999998</v>
      </c>
      <c r="D31">
        <v>60</v>
      </c>
      <c r="E31">
        <v>60</v>
      </c>
      <c r="F31">
        <v>-10.23</v>
      </c>
      <c r="G31">
        <v>28.11</v>
      </c>
      <c r="H31">
        <v>10.38</v>
      </c>
      <c r="I31">
        <v>-13.44</v>
      </c>
      <c r="J31">
        <v>28.03</v>
      </c>
      <c r="K31">
        <v>9.76</v>
      </c>
      <c r="L31">
        <f t="shared" si="0"/>
        <v>0.98554913294797686</v>
      </c>
      <c r="M31">
        <f t="shared" si="1"/>
        <v>1.3770491803278688</v>
      </c>
      <c r="O31">
        <v>-10.23</v>
      </c>
      <c r="P31">
        <f t="shared" si="9"/>
        <v>17.729999999999997</v>
      </c>
      <c r="Q31">
        <v>28.11</v>
      </c>
      <c r="R31">
        <f t="shared" si="10"/>
        <v>-0.61380000000000001</v>
      </c>
      <c r="S31">
        <v>0.1</v>
      </c>
      <c r="T31">
        <v>0.1</v>
      </c>
      <c r="U31">
        <f t="shared" si="11"/>
        <v>-9.6339113680154118E-2</v>
      </c>
      <c r="V31">
        <f t="shared" si="12"/>
        <v>9.4946929956452444E-2</v>
      </c>
      <c r="W31">
        <f t="shared" si="13"/>
        <v>-9.4946929956452444E-2</v>
      </c>
      <c r="X31">
        <f t="shared" si="14"/>
        <v>3.4967055364362306E-3</v>
      </c>
      <c r="Y31">
        <f t="shared" si="15"/>
        <v>9.0149195081554894E-5</v>
      </c>
      <c r="Z31">
        <f t="shared" si="16"/>
        <v>9.0149195081554894E-5</v>
      </c>
      <c r="AA31">
        <f t="shared" si="17"/>
        <v>3.6770039265993405E-3</v>
      </c>
      <c r="AB31">
        <f t="shared" si="18"/>
        <v>6.0638304120410068E-2</v>
      </c>
    </row>
    <row r="32" spans="1:28" x14ac:dyDescent="0.25">
      <c r="A32" s="1">
        <v>44727.756944444445</v>
      </c>
      <c r="B32">
        <v>766</v>
      </c>
      <c r="C32">
        <v>17.95</v>
      </c>
      <c r="D32">
        <v>60</v>
      </c>
      <c r="E32">
        <v>60</v>
      </c>
      <c r="F32">
        <v>-10.029999999999999</v>
      </c>
      <c r="G32">
        <v>28.08</v>
      </c>
      <c r="H32">
        <v>10.41</v>
      </c>
      <c r="I32">
        <v>-13.53</v>
      </c>
      <c r="J32">
        <v>27.99</v>
      </c>
      <c r="K32">
        <v>9.76</v>
      </c>
      <c r="L32">
        <f t="shared" si="0"/>
        <v>0.96349663784822281</v>
      </c>
      <c r="M32">
        <f t="shared" si="1"/>
        <v>1.3862704918032787</v>
      </c>
      <c r="O32">
        <v>-10.029999999999999</v>
      </c>
      <c r="P32">
        <f t="shared" si="9"/>
        <v>17.669999999999998</v>
      </c>
      <c r="Q32">
        <v>28.08</v>
      </c>
      <c r="R32">
        <f t="shared" si="10"/>
        <v>-0.60179999999999989</v>
      </c>
      <c r="S32">
        <v>0.1</v>
      </c>
      <c r="T32">
        <v>0.1</v>
      </c>
      <c r="U32">
        <f t="shared" si="11"/>
        <v>-9.6061479346781942E-2</v>
      </c>
      <c r="V32">
        <f t="shared" si="12"/>
        <v>9.255491237735089E-2</v>
      </c>
      <c r="W32">
        <f t="shared" si="13"/>
        <v>-9.255491237735089E-2</v>
      </c>
      <c r="X32">
        <f t="shared" si="14"/>
        <v>3.341972776121385E-3</v>
      </c>
      <c r="Y32">
        <f t="shared" si="15"/>
        <v>8.5664118051791024E-5</v>
      </c>
      <c r="Z32">
        <f t="shared" si="16"/>
        <v>8.5664118051791024E-5</v>
      </c>
      <c r="AA32">
        <f t="shared" si="17"/>
        <v>3.5133010122249671E-3</v>
      </c>
      <c r="AB32">
        <f t="shared" si="18"/>
        <v>5.9273105302700038E-2</v>
      </c>
    </row>
    <row r="33" spans="1:28" x14ac:dyDescent="0.25">
      <c r="A33" s="1">
        <v>44727.763888888891</v>
      </c>
      <c r="B33">
        <v>767</v>
      </c>
      <c r="C33">
        <v>17.89</v>
      </c>
      <c r="D33">
        <v>60</v>
      </c>
      <c r="E33">
        <v>60</v>
      </c>
      <c r="F33">
        <v>-9.6999999999999993</v>
      </c>
      <c r="G33">
        <v>27.94</v>
      </c>
      <c r="H33">
        <v>10.24</v>
      </c>
      <c r="I33">
        <v>-13.01</v>
      </c>
      <c r="J33">
        <v>27.91</v>
      </c>
      <c r="K33">
        <v>9.67</v>
      </c>
      <c r="L33">
        <f t="shared" si="0"/>
        <v>0.94726562499999989</v>
      </c>
      <c r="M33">
        <f t="shared" si="1"/>
        <v>1.3453981385729059</v>
      </c>
      <c r="O33">
        <v>-9.6999999999999993</v>
      </c>
      <c r="P33">
        <f t="shared" si="9"/>
        <v>17.700000000000003</v>
      </c>
      <c r="Q33">
        <v>27.94</v>
      </c>
      <c r="R33">
        <f t="shared" si="10"/>
        <v>-0.58199999999999996</v>
      </c>
      <c r="S33">
        <v>0.1</v>
      </c>
      <c r="T33">
        <v>0.1</v>
      </c>
      <c r="U33">
        <f t="shared" si="11"/>
        <v>-9.7656250000000014E-2</v>
      </c>
      <c r="V33">
        <f t="shared" si="12"/>
        <v>9.2506408691406278E-2</v>
      </c>
      <c r="W33">
        <f t="shared" si="13"/>
        <v>-9.2506408691406278E-2</v>
      </c>
      <c r="X33">
        <f t="shared" si="14"/>
        <v>3.2303237915039065E-3</v>
      </c>
      <c r="Y33">
        <f t="shared" si="15"/>
        <v>8.5574356489814886E-5</v>
      </c>
      <c r="Z33">
        <f t="shared" si="16"/>
        <v>8.5574356489814886E-5</v>
      </c>
      <c r="AA33">
        <f t="shared" si="17"/>
        <v>3.4014725044835361E-3</v>
      </c>
      <c r="AB33">
        <f t="shared" si="18"/>
        <v>5.8322144203411593E-2</v>
      </c>
    </row>
    <row r="34" spans="1:28" x14ac:dyDescent="0.25">
      <c r="A34" s="1">
        <v>44727.770833333336</v>
      </c>
      <c r="B34">
        <v>768</v>
      </c>
      <c r="C34">
        <v>17.87</v>
      </c>
      <c r="D34">
        <v>60</v>
      </c>
      <c r="E34">
        <v>60</v>
      </c>
      <c r="F34">
        <v>-9.39</v>
      </c>
      <c r="G34">
        <v>27.65</v>
      </c>
      <c r="H34">
        <v>9.92</v>
      </c>
      <c r="I34">
        <v>-12.68</v>
      </c>
      <c r="J34">
        <v>27.6</v>
      </c>
      <c r="K34">
        <v>9.33</v>
      </c>
      <c r="L34">
        <f t="shared" si="0"/>
        <v>0.94657258064516137</v>
      </c>
      <c r="M34">
        <f t="shared" si="1"/>
        <v>1.3590568060021435</v>
      </c>
      <c r="O34">
        <v>-9.39</v>
      </c>
      <c r="P34">
        <f t="shared" si="9"/>
        <v>17.729999999999997</v>
      </c>
      <c r="Q34">
        <v>27.65</v>
      </c>
      <c r="R34">
        <f t="shared" si="10"/>
        <v>-0.56340000000000001</v>
      </c>
      <c r="S34">
        <v>0.1</v>
      </c>
      <c r="T34">
        <v>0.1</v>
      </c>
      <c r="U34">
        <f t="shared" si="11"/>
        <v>-0.10080645161290321</v>
      </c>
      <c r="V34">
        <f t="shared" si="12"/>
        <v>9.542062304890736E-2</v>
      </c>
      <c r="W34">
        <f t="shared" si="13"/>
        <v>-9.542062304890736E-2</v>
      </c>
      <c r="X34">
        <f t="shared" si="14"/>
        <v>3.2255987415452645E-3</v>
      </c>
      <c r="Y34">
        <f t="shared" si="15"/>
        <v>9.1050953030416714E-5</v>
      </c>
      <c r="Z34">
        <f t="shared" si="16"/>
        <v>9.1050953030416714E-5</v>
      </c>
      <c r="AA34">
        <f t="shared" si="17"/>
        <v>3.4077006476060981E-3</v>
      </c>
      <c r="AB34">
        <f t="shared" si="18"/>
        <v>5.8375514109993913E-2</v>
      </c>
    </row>
    <row r="35" spans="1:28" x14ac:dyDescent="0.25">
      <c r="A35" s="1">
        <v>44727.777777777781</v>
      </c>
      <c r="B35">
        <v>769</v>
      </c>
      <c r="C35">
        <v>17.84</v>
      </c>
      <c r="D35">
        <v>60</v>
      </c>
      <c r="E35">
        <v>60</v>
      </c>
      <c r="F35">
        <v>-9.17</v>
      </c>
      <c r="G35">
        <v>27.56</v>
      </c>
      <c r="H35">
        <v>9.83</v>
      </c>
      <c r="I35">
        <v>-12.33</v>
      </c>
      <c r="J35">
        <v>27.55</v>
      </c>
      <c r="K35">
        <v>9.2899999999999991</v>
      </c>
      <c r="L35">
        <f t="shared" si="0"/>
        <v>0.93285859613428279</v>
      </c>
      <c r="M35">
        <f t="shared" si="1"/>
        <v>1.3272335844994618</v>
      </c>
      <c r="O35">
        <v>-9.17</v>
      </c>
      <c r="P35">
        <f t="shared" si="9"/>
        <v>17.729999999999997</v>
      </c>
      <c r="Q35">
        <v>27.56</v>
      </c>
      <c r="R35">
        <f t="shared" si="10"/>
        <v>-0.55020000000000002</v>
      </c>
      <c r="S35">
        <v>0.1</v>
      </c>
      <c r="T35">
        <v>0.1</v>
      </c>
      <c r="U35">
        <f t="shared" si="11"/>
        <v>-0.10172939979654118</v>
      </c>
      <c r="V35">
        <f t="shared" si="12"/>
        <v>9.4899145079784586E-2</v>
      </c>
      <c r="W35">
        <f t="shared" si="13"/>
        <v>-9.4899145079784586E-2</v>
      </c>
      <c r="X35">
        <f t="shared" si="14"/>
        <v>3.1328105773738486E-3</v>
      </c>
      <c r="Y35">
        <f t="shared" si="15"/>
        <v>9.0058477368740061E-5</v>
      </c>
      <c r="Z35">
        <f t="shared" si="16"/>
        <v>9.0058477368740061E-5</v>
      </c>
      <c r="AA35">
        <f t="shared" si="17"/>
        <v>3.3129275321113288E-3</v>
      </c>
      <c r="AB35">
        <f t="shared" si="18"/>
        <v>5.7558036207912174E-2</v>
      </c>
    </row>
    <row r="36" spans="1:28" x14ac:dyDescent="0.25">
      <c r="A36" s="1">
        <v>44727.784722222219</v>
      </c>
      <c r="B36">
        <v>770</v>
      </c>
      <c r="C36">
        <v>17.84</v>
      </c>
      <c r="D36">
        <v>60</v>
      </c>
      <c r="E36">
        <v>60</v>
      </c>
      <c r="F36">
        <v>-8.7200000000000006</v>
      </c>
      <c r="G36">
        <v>27.38</v>
      </c>
      <c r="H36">
        <v>9.59</v>
      </c>
      <c r="I36">
        <v>-11.88</v>
      </c>
      <c r="J36">
        <v>27.37</v>
      </c>
      <c r="K36">
        <v>9.07</v>
      </c>
      <c r="L36">
        <f t="shared" si="0"/>
        <v>0.90928050052137654</v>
      </c>
      <c r="M36">
        <f t="shared" si="1"/>
        <v>1.3098125689084896</v>
      </c>
      <c r="O36">
        <v>-8.7200000000000006</v>
      </c>
      <c r="P36">
        <f t="shared" si="9"/>
        <v>17.79</v>
      </c>
      <c r="Q36">
        <v>27.38</v>
      </c>
      <c r="R36">
        <f t="shared" si="10"/>
        <v>-0.5232</v>
      </c>
      <c r="S36">
        <v>0.1</v>
      </c>
      <c r="T36">
        <v>0.1</v>
      </c>
      <c r="U36">
        <f t="shared" si="11"/>
        <v>-0.10427528675703858</v>
      </c>
      <c r="V36">
        <f t="shared" si="12"/>
        <v>9.4815484934450106E-2</v>
      </c>
      <c r="W36">
        <f t="shared" si="13"/>
        <v>-9.4815484934450106E-2</v>
      </c>
      <c r="X36">
        <f t="shared" si="14"/>
        <v>2.976447703062257E-3</v>
      </c>
      <c r="Y36">
        <f t="shared" si="15"/>
        <v>8.9899761833549371E-5</v>
      </c>
      <c r="Z36">
        <f t="shared" si="16"/>
        <v>8.9899761833549371E-5</v>
      </c>
      <c r="AA36">
        <f t="shared" si="17"/>
        <v>3.1562472267293558E-3</v>
      </c>
      <c r="AB36">
        <f t="shared" si="18"/>
        <v>5.6180487953820371E-2</v>
      </c>
    </row>
    <row r="37" spans="1:28" x14ac:dyDescent="0.25">
      <c r="A37" s="1">
        <v>44727.791666666664</v>
      </c>
      <c r="B37">
        <v>771</v>
      </c>
      <c r="C37">
        <v>17.84</v>
      </c>
      <c r="D37">
        <v>60</v>
      </c>
      <c r="E37">
        <v>60</v>
      </c>
      <c r="F37">
        <v>-8.56</v>
      </c>
      <c r="G37">
        <v>27.27</v>
      </c>
      <c r="H37">
        <v>9.4600000000000009</v>
      </c>
      <c r="I37">
        <v>-11.78</v>
      </c>
      <c r="J37">
        <v>27.24</v>
      </c>
      <c r="K37">
        <v>8.92</v>
      </c>
      <c r="L37">
        <f t="shared" si="0"/>
        <v>0.90486257928118385</v>
      </c>
      <c r="M37">
        <f t="shared" si="1"/>
        <v>1.3206278026905829</v>
      </c>
      <c r="O37">
        <v>-8.56</v>
      </c>
      <c r="P37">
        <f t="shared" si="9"/>
        <v>17.809999999999999</v>
      </c>
      <c r="Q37">
        <v>27.27</v>
      </c>
      <c r="R37">
        <f t="shared" si="10"/>
        <v>-0.51360000000000006</v>
      </c>
      <c r="S37">
        <v>0.1</v>
      </c>
      <c r="T37">
        <v>0.1</v>
      </c>
      <c r="U37">
        <f t="shared" si="11"/>
        <v>-0.10570824524312895</v>
      </c>
      <c r="V37">
        <f t="shared" si="12"/>
        <v>9.5651435441985608E-2</v>
      </c>
      <c r="W37">
        <f t="shared" si="13"/>
        <v>-9.5651435441985608E-2</v>
      </c>
      <c r="X37">
        <f t="shared" si="14"/>
        <v>2.9475946345802286E-3</v>
      </c>
      <c r="Y37">
        <f t="shared" si="15"/>
        <v>9.1491971021123407E-5</v>
      </c>
      <c r="Z37">
        <f t="shared" si="16"/>
        <v>9.1491971021123407E-5</v>
      </c>
      <c r="AA37">
        <f t="shared" si="17"/>
        <v>3.1305785766224752E-3</v>
      </c>
      <c r="AB37">
        <f t="shared" si="18"/>
        <v>5.5951573495501228E-2</v>
      </c>
    </row>
    <row r="38" spans="1:28" x14ac:dyDescent="0.25">
      <c r="A38" s="1">
        <v>44727.798611111109</v>
      </c>
      <c r="B38">
        <v>772</v>
      </c>
      <c r="C38">
        <v>17.84</v>
      </c>
      <c r="D38">
        <v>60</v>
      </c>
      <c r="E38">
        <v>60</v>
      </c>
      <c r="F38">
        <v>-7.9740000000000002</v>
      </c>
      <c r="G38">
        <v>27.19</v>
      </c>
      <c r="H38">
        <v>9.3000000000000007</v>
      </c>
      <c r="I38">
        <v>-10.96</v>
      </c>
      <c r="J38">
        <v>27.14</v>
      </c>
      <c r="K38">
        <v>8.7799999999999994</v>
      </c>
      <c r="L38">
        <f t="shared" si="0"/>
        <v>0.85741935483870968</v>
      </c>
      <c r="M38">
        <f t="shared" si="1"/>
        <v>1.2482915717539864</v>
      </c>
      <c r="O38">
        <v>-7.9740000000000002</v>
      </c>
      <c r="P38">
        <f t="shared" si="9"/>
        <v>17.89</v>
      </c>
      <c r="Q38">
        <v>27.19</v>
      </c>
      <c r="R38">
        <f t="shared" si="10"/>
        <v>-0.47843999999999998</v>
      </c>
      <c r="S38">
        <v>0.1</v>
      </c>
      <c r="T38">
        <v>0.1</v>
      </c>
      <c r="U38">
        <f t="shared" si="11"/>
        <v>-0.1075268817204301</v>
      </c>
      <c r="V38">
        <f t="shared" si="12"/>
        <v>9.2195629552549424E-2</v>
      </c>
      <c r="W38">
        <f t="shared" si="13"/>
        <v>-9.2195629552549424E-2</v>
      </c>
      <c r="X38">
        <f t="shared" si="14"/>
        <v>2.6466046201873042E-3</v>
      </c>
      <c r="Y38">
        <f t="shared" si="15"/>
        <v>8.5000341085909265E-5</v>
      </c>
      <c r="Z38">
        <f t="shared" si="16"/>
        <v>8.5000341085909265E-5</v>
      </c>
      <c r="AA38">
        <f t="shared" si="17"/>
        <v>2.8166053023591224E-3</v>
      </c>
      <c r="AB38">
        <f t="shared" si="18"/>
        <v>5.3071699636992244E-2</v>
      </c>
    </row>
    <row r="39" spans="1:28" x14ac:dyDescent="0.25">
      <c r="A39" s="1">
        <v>44728.430555555555</v>
      </c>
      <c r="B39">
        <v>863</v>
      </c>
      <c r="C39">
        <v>16.91</v>
      </c>
      <c r="D39">
        <v>60</v>
      </c>
      <c r="E39">
        <v>60</v>
      </c>
      <c r="F39">
        <v>-7.8479999999999999</v>
      </c>
      <c r="G39">
        <v>26.79</v>
      </c>
      <c r="H39">
        <v>9.84</v>
      </c>
      <c r="I39">
        <v>-11.22</v>
      </c>
      <c r="J39">
        <v>26.6</v>
      </c>
      <c r="K39">
        <v>9.15</v>
      </c>
      <c r="L39">
        <f t="shared" si="0"/>
        <v>0.79756097560975614</v>
      </c>
      <c r="M39">
        <f t="shared" si="1"/>
        <v>1.2262295081967214</v>
      </c>
      <c r="O39">
        <v>-7.8479999999999999</v>
      </c>
      <c r="P39">
        <f t="shared" si="9"/>
        <v>16.95</v>
      </c>
      <c r="Q39">
        <v>26.79</v>
      </c>
      <c r="R39">
        <f t="shared" si="10"/>
        <v>-0.47087999999999997</v>
      </c>
      <c r="S39">
        <v>0.1</v>
      </c>
      <c r="T39">
        <v>0.1</v>
      </c>
      <c r="U39">
        <f t="shared" si="11"/>
        <v>-0.1016260162601626</v>
      </c>
      <c r="V39">
        <f t="shared" si="12"/>
        <v>8.1052944675788219E-2</v>
      </c>
      <c r="W39">
        <f t="shared" si="13"/>
        <v>-8.1052944675788219E-2</v>
      </c>
      <c r="X39">
        <f t="shared" si="14"/>
        <v>2.2899726353361087E-3</v>
      </c>
      <c r="Y39">
        <f t="shared" si="15"/>
        <v>6.5695798406163855E-5</v>
      </c>
      <c r="Z39">
        <f t="shared" si="16"/>
        <v>6.5695798406163855E-5</v>
      </c>
      <c r="AA39">
        <f t="shared" si="17"/>
        <v>2.4213642321484364E-3</v>
      </c>
      <c r="AB39">
        <f t="shared" si="18"/>
        <v>4.9207359532375199E-2</v>
      </c>
    </row>
    <row r="40" spans="1:28" x14ac:dyDescent="0.25">
      <c r="A40" s="1">
        <v>44728.4375</v>
      </c>
      <c r="B40">
        <v>864</v>
      </c>
      <c r="C40">
        <v>16.91</v>
      </c>
      <c r="D40">
        <v>60</v>
      </c>
      <c r="E40">
        <v>60</v>
      </c>
      <c r="F40">
        <v>-8.02</v>
      </c>
      <c r="G40">
        <v>27.09</v>
      </c>
      <c r="H40">
        <v>10.210000000000001</v>
      </c>
      <c r="I40">
        <v>-11.3</v>
      </c>
      <c r="J40">
        <v>26.85</v>
      </c>
      <c r="K40">
        <v>9.4600000000000009</v>
      </c>
      <c r="L40">
        <f t="shared" si="0"/>
        <v>0.78550440744368255</v>
      </c>
      <c r="M40">
        <f t="shared" si="1"/>
        <v>1.1945031712473573</v>
      </c>
      <c r="O40">
        <v>-8.02</v>
      </c>
      <c r="P40">
        <f t="shared" si="9"/>
        <v>16.88</v>
      </c>
      <c r="Q40">
        <v>27.09</v>
      </c>
      <c r="R40">
        <f t="shared" si="10"/>
        <v>-0.48119999999999996</v>
      </c>
      <c r="S40">
        <v>0.1</v>
      </c>
      <c r="T40">
        <v>0.1</v>
      </c>
      <c r="U40">
        <f t="shared" si="11"/>
        <v>-9.7943192948090105E-2</v>
      </c>
      <c r="V40">
        <f t="shared" si="12"/>
        <v>7.6934809739831786E-2</v>
      </c>
      <c r="W40">
        <f t="shared" si="13"/>
        <v>-7.6934809739831786E-2</v>
      </c>
      <c r="X40">
        <f t="shared" si="14"/>
        <v>2.2212618268084229E-3</v>
      </c>
      <c r="Y40">
        <f t="shared" si="15"/>
        <v>5.9189649497041163E-5</v>
      </c>
      <c r="Z40">
        <f t="shared" si="16"/>
        <v>5.9189649497041163E-5</v>
      </c>
      <c r="AA40">
        <f t="shared" si="17"/>
        <v>2.3396411258025051E-3</v>
      </c>
      <c r="AB40">
        <f t="shared" si="18"/>
        <v>4.8369836942070678E-2</v>
      </c>
    </row>
    <row r="41" spans="1:28" x14ac:dyDescent="0.25">
      <c r="A41" s="1">
        <v>44728.444444444445</v>
      </c>
      <c r="B41">
        <v>865</v>
      </c>
      <c r="C41">
        <v>16.91</v>
      </c>
      <c r="D41">
        <v>60</v>
      </c>
      <c r="E41">
        <v>60</v>
      </c>
      <c r="F41">
        <v>-8.2100000000000009</v>
      </c>
      <c r="G41">
        <v>27.44</v>
      </c>
      <c r="H41">
        <v>10.61</v>
      </c>
      <c r="I41">
        <v>-11.9</v>
      </c>
      <c r="J41">
        <v>27.24</v>
      </c>
      <c r="K41">
        <v>9.9</v>
      </c>
      <c r="L41">
        <f t="shared" si="0"/>
        <v>0.7737983034872763</v>
      </c>
      <c r="M41">
        <f t="shared" si="1"/>
        <v>1.202020202020202</v>
      </c>
      <c r="O41">
        <v>-8.2100000000000009</v>
      </c>
      <c r="P41">
        <f t="shared" si="9"/>
        <v>16.830000000000002</v>
      </c>
      <c r="Q41">
        <v>27.44</v>
      </c>
      <c r="R41">
        <f t="shared" si="10"/>
        <v>-0.49260000000000004</v>
      </c>
      <c r="S41">
        <v>0.1</v>
      </c>
      <c r="T41">
        <v>0.1</v>
      </c>
      <c r="U41">
        <f t="shared" si="11"/>
        <v>-9.4250706880301613E-2</v>
      </c>
      <c r="V41">
        <f t="shared" si="12"/>
        <v>7.2931037086453945E-2</v>
      </c>
      <c r="W41">
        <f t="shared" si="13"/>
        <v>-7.2931037086453945E-2</v>
      </c>
      <c r="X41">
        <f t="shared" si="14"/>
        <v>2.1555497321272326E-3</v>
      </c>
      <c r="Y41">
        <f t="shared" si="15"/>
        <v>5.3189361705057211E-5</v>
      </c>
      <c r="Z41">
        <f t="shared" si="16"/>
        <v>5.3189361705057211E-5</v>
      </c>
      <c r="AA41">
        <f t="shared" si="17"/>
        <v>2.2619284555373473E-3</v>
      </c>
      <c r="AB41">
        <f t="shared" si="18"/>
        <v>4.7559735654620149E-2</v>
      </c>
    </row>
    <row r="42" spans="1:28" x14ac:dyDescent="0.25">
      <c r="A42" s="1">
        <v>44728.451388888891</v>
      </c>
      <c r="B42">
        <v>866</v>
      </c>
      <c r="C42">
        <v>16.91</v>
      </c>
      <c r="D42">
        <v>60</v>
      </c>
      <c r="E42">
        <v>60</v>
      </c>
      <c r="F42">
        <v>-8.08</v>
      </c>
      <c r="G42">
        <v>27.73</v>
      </c>
      <c r="H42">
        <v>10.85</v>
      </c>
      <c r="I42">
        <v>-11.64</v>
      </c>
      <c r="J42">
        <v>27.52</v>
      </c>
      <c r="K42">
        <v>10.130000000000001</v>
      </c>
      <c r="L42">
        <f t="shared" si="0"/>
        <v>0.74470046082949315</v>
      </c>
      <c r="M42">
        <f t="shared" si="1"/>
        <v>1.1490621915103651</v>
      </c>
      <c r="O42">
        <v>-8.08</v>
      </c>
      <c r="P42">
        <f t="shared" si="9"/>
        <v>16.880000000000003</v>
      </c>
      <c r="Q42">
        <v>27.73</v>
      </c>
      <c r="R42">
        <f t="shared" si="10"/>
        <v>-0.48480000000000001</v>
      </c>
      <c r="S42">
        <v>0.1</v>
      </c>
      <c r="T42">
        <v>0.1</v>
      </c>
      <c r="U42">
        <f t="shared" si="11"/>
        <v>-9.2165898617511538E-2</v>
      </c>
      <c r="V42">
        <f t="shared" si="12"/>
        <v>6.8635987173225194E-2</v>
      </c>
      <c r="W42">
        <f t="shared" si="13"/>
        <v>-6.8635987173225194E-2</v>
      </c>
      <c r="X42">
        <f t="shared" si="14"/>
        <v>1.9964835948947744E-3</v>
      </c>
      <c r="Y42">
        <f t="shared" si="15"/>
        <v>4.7108987352431331E-5</v>
      </c>
      <c r="Z42">
        <f t="shared" si="16"/>
        <v>4.7108987352431331E-5</v>
      </c>
      <c r="AA42">
        <f t="shared" si="17"/>
        <v>2.0907015695996369E-3</v>
      </c>
      <c r="AB42">
        <f t="shared" si="18"/>
        <v>4.5724190201682488E-2</v>
      </c>
    </row>
    <row r="43" spans="1:28" x14ac:dyDescent="0.25">
      <c r="A43" s="1">
        <v>44728.458333333336</v>
      </c>
      <c r="B43">
        <v>867</v>
      </c>
      <c r="C43">
        <v>16.91</v>
      </c>
      <c r="D43">
        <v>60</v>
      </c>
      <c r="E43">
        <v>60</v>
      </c>
      <c r="F43">
        <v>-8.11</v>
      </c>
      <c r="G43">
        <v>28.05</v>
      </c>
      <c r="H43">
        <v>11.21</v>
      </c>
      <c r="I43">
        <v>-11.84</v>
      </c>
      <c r="J43">
        <v>27.86</v>
      </c>
      <c r="K43">
        <v>10.5</v>
      </c>
      <c r="L43">
        <f t="shared" si="0"/>
        <v>0.7234611953612845</v>
      </c>
      <c r="M43">
        <f t="shared" si="1"/>
        <v>1.1276190476190475</v>
      </c>
      <c r="O43">
        <v>-8.11</v>
      </c>
      <c r="P43">
        <f t="shared" si="9"/>
        <v>16.84</v>
      </c>
      <c r="Q43">
        <v>28.05</v>
      </c>
      <c r="R43">
        <f t="shared" si="10"/>
        <v>-0.48659999999999992</v>
      </c>
      <c r="S43">
        <v>0.1</v>
      </c>
      <c r="T43">
        <v>0.1</v>
      </c>
      <c r="U43">
        <f t="shared" si="11"/>
        <v>-8.9206066012488844E-2</v>
      </c>
      <c r="V43">
        <f t="shared" si="12"/>
        <v>6.4537127150872828E-2</v>
      </c>
      <c r="W43">
        <f t="shared" si="13"/>
        <v>-6.4537127150872828E-2</v>
      </c>
      <c r="X43">
        <f t="shared" si="14"/>
        <v>1.884225964296883E-3</v>
      </c>
      <c r="Y43">
        <f t="shared" si="15"/>
        <v>4.1650407808879272E-5</v>
      </c>
      <c r="Z43">
        <f t="shared" si="16"/>
        <v>4.1650407808879272E-5</v>
      </c>
      <c r="AA43">
        <f t="shared" si="17"/>
        <v>1.9675267799146414E-3</v>
      </c>
      <c r="AB43">
        <f t="shared" si="18"/>
        <v>4.4356812102704604E-2</v>
      </c>
    </row>
    <row r="44" spans="1:28" x14ac:dyDescent="0.25">
      <c r="A44" s="1">
        <v>44728.465277777781</v>
      </c>
      <c r="B44">
        <v>868</v>
      </c>
      <c r="C44">
        <v>16.91</v>
      </c>
      <c r="D44">
        <v>60</v>
      </c>
      <c r="E44">
        <v>60</v>
      </c>
      <c r="F44">
        <v>-8.07</v>
      </c>
      <c r="G44">
        <v>28.31</v>
      </c>
      <c r="H44">
        <v>11.44</v>
      </c>
      <c r="I44">
        <v>-11.42</v>
      </c>
      <c r="J44">
        <v>28.09</v>
      </c>
      <c r="K44">
        <v>10.72</v>
      </c>
      <c r="L44">
        <f t="shared" si="0"/>
        <v>0.70541958041958053</v>
      </c>
      <c r="M44">
        <f t="shared" si="1"/>
        <v>1.0652985074626864</v>
      </c>
      <c r="O44">
        <v>-8.07</v>
      </c>
      <c r="P44">
        <f t="shared" si="9"/>
        <v>16.869999999999997</v>
      </c>
      <c r="Q44">
        <v>28.31</v>
      </c>
      <c r="R44">
        <f t="shared" si="10"/>
        <v>-0.48420000000000002</v>
      </c>
      <c r="S44">
        <v>0.1</v>
      </c>
      <c r="T44">
        <v>0.1</v>
      </c>
      <c r="U44">
        <f t="shared" si="11"/>
        <v>-8.7412587412587409E-2</v>
      </c>
      <c r="V44">
        <f t="shared" si="12"/>
        <v>6.1662550735977296E-2</v>
      </c>
      <c r="W44">
        <f t="shared" si="13"/>
        <v>-6.1662550735977296E-2</v>
      </c>
      <c r="X44">
        <f t="shared" si="14"/>
        <v>1.7914204239816128E-3</v>
      </c>
      <c r="Y44">
        <f t="shared" si="15"/>
        <v>3.8022701632669746E-5</v>
      </c>
      <c r="Z44">
        <f t="shared" si="16"/>
        <v>3.8022701632669746E-5</v>
      </c>
      <c r="AA44">
        <f t="shared" si="17"/>
        <v>1.8674658272469522E-3</v>
      </c>
      <c r="AB44">
        <f t="shared" si="18"/>
        <v>4.3214185486330207E-2</v>
      </c>
    </row>
    <row r="45" spans="1:28" x14ac:dyDescent="0.25">
      <c r="A45" s="1">
        <v>44728.472222222219</v>
      </c>
      <c r="B45">
        <v>869</v>
      </c>
      <c r="C45">
        <v>16.89</v>
      </c>
      <c r="D45">
        <v>60</v>
      </c>
      <c r="E45">
        <v>60</v>
      </c>
      <c r="F45">
        <v>-8.1</v>
      </c>
      <c r="G45">
        <v>28.52</v>
      </c>
      <c r="H45">
        <v>11.64</v>
      </c>
      <c r="I45">
        <v>-11.44</v>
      </c>
      <c r="J45">
        <v>28.31</v>
      </c>
      <c r="K45">
        <v>10.93</v>
      </c>
      <c r="L45">
        <f t="shared" si="0"/>
        <v>0.69587628865979378</v>
      </c>
      <c r="M45">
        <f t="shared" si="1"/>
        <v>1.0466605672461116</v>
      </c>
      <c r="O45">
        <v>-8.1</v>
      </c>
      <c r="P45">
        <f t="shared" si="9"/>
        <v>16.88</v>
      </c>
      <c r="Q45">
        <v>28.52</v>
      </c>
      <c r="R45">
        <f t="shared" si="10"/>
        <v>-0.48599999999999999</v>
      </c>
      <c r="S45">
        <v>0.1</v>
      </c>
      <c r="T45">
        <v>0.1</v>
      </c>
      <c r="U45">
        <f t="shared" si="11"/>
        <v>-8.5910652920962199E-2</v>
      </c>
      <c r="V45">
        <f t="shared" si="12"/>
        <v>5.9783186310978835E-2</v>
      </c>
      <c r="W45">
        <f t="shared" si="13"/>
        <v>-5.9783186310978835E-2</v>
      </c>
      <c r="X45">
        <f t="shared" si="14"/>
        <v>1.743277712828143E-3</v>
      </c>
      <c r="Y45">
        <f t="shared" si="15"/>
        <v>3.5740293654932077E-5</v>
      </c>
      <c r="Z45">
        <f t="shared" si="16"/>
        <v>3.5740293654932077E-5</v>
      </c>
      <c r="AA45">
        <f t="shared" si="17"/>
        <v>1.814758300138007E-3</v>
      </c>
      <c r="AB45">
        <f t="shared" si="18"/>
        <v>4.2599980048563482E-2</v>
      </c>
    </row>
    <row r="46" spans="1:28" x14ac:dyDescent="0.25">
      <c r="A46" s="1">
        <v>44728.479166666664</v>
      </c>
      <c r="B46">
        <v>870</v>
      </c>
      <c r="C46">
        <v>16.89</v>
      </c>
      <c r="D46">
        <v>60</v>
      </c>
      <c r="E46">
        <v>60</v>
      </c>
      <c r="F46">
        <v>-7.8840000000000003</v>
      </c>
      <c r="G46">
        <v>28.84</v>
      </c>
      <c r="H46">
        <v>11.96</v>
      </c>
      <c r="I46">
        <v>-11.27</v>
      </c>
      <c r="J46">
        <v>28.66</v>
      </c>
      <c r="K46">
        <v>11.28</v>
      </c>
      <c r="L46">
        <f t="shared" si="0"/>
        <v>0.65919732441471568</v>
      </c>
      <c r="M46">
        <f t="shared" si="1"/>
        <v>0.99911347517730498</v>
      </c>
      <c r="O46">
        <v>-7.8840000000000003</v>
      </c>
      <c r="P46">
        <f t="shared" si="9"/>
        <v>16.88</v>
      </c>
      <c r="Q46">
        <v>28.84</v>
      </c>
      <c r="R46">
        <f t="shared" si="10"/>
        <v>-0.47304000000000002</v>
      </c>
      <c r="S46">
        <v>0.1</v>
      </c>
      <c r="T46">
        <v>0.1</v>
      </c>
      <c r="U46">
        <f t="shared" si="11"/>
        <v>-8.3612040133779264E-2</v>
      </c>
      <c r="V46">
        <f t="shared" si="12"/>
        <v>5.5116833145043113E-2</v>
      </c>
      <c r="W46">
        <f t="shared" si="13"/>
        <v>-5.5116833145043113E-2</v>
      </c>
      <c r="X46">
        <f t="shared" si="14"/>
        <v>1.5643480050558719E-3</v>
      </c>
      <c r="Y46">
        <f t="shared" si="15"/>
        <v>3.037865295938523E-5</v>
      </c>
      <c r="Z46">
        <f t="shared" si="16"/>
        <v>3.037865295938523E-5</v>
      </c>
      <c r="AA46">
        <f t="shared" si="17"/>
        <v>1.6251053109746425E-3</v>
      </c>
      <c r="AB46">
        <f t="shared" si="18"/>
        <v>4.0312594942209345E-2</v>
      </c>
    </row>
    <row r="47" spans="1:28" x14ac:dyDescent="0.25">
      <c r="A47" s="1">
        <v>44728.486111111109</v>
      </c>
      <c r="B47">
        <v>871</v>
      </c>
      <c r="C47">
        <v>16.89</v>
      </c>
      <c r="D47">
        <v>60</v>
      </c>
      <c r="E47">
        <v>60</v>
      </c>
      <c r="F47">
        <v>-7.9109999999999996</v>
      </c>
      <c r="G47">
        <v>29.04</v>
      </c>
      <c r="H47">
        <v>12.18</v>
      </c>
      <c r="I47">
        <v>-11.33</v>
      </c>
      <c r="J47">
        <v>28.85</v>
      </c>
      <c r="K47">
        <v>11.53</v>
      </c>
      <c r="L47">
        <f t="shared" si="0"/>
        <v>0.64950738916256157</v>
      </c>
      <c r="M47">
        <f t="shared" si="1"/>
        <v>0.98265394622723334</v>
      </c>
      <c r="O47">
        <v>-7.9109999999999996</v>
      </c>
      <c r="P47">
        <f t="shared" si="9"/>
        <v>16.86</v>
      </c>
      <c r="Q47">
        <v>29.04</v>
      </c>
      <c r="R47">
        <f t="shared" si="10"/>
        <v>-0.47465999999999997</v>
      </c>
      <c r="S47">
        <v>0.1</v>
      </c>
      <c r="T47">
        <v>0.1</v>
      </c>
      <c r="U47">
        <f t="shared" si="11"/>
        <v>-8.2101806239737271E-2</v>
      </c>
      <c r="V47">
        <f t="shared" si="12"/>
        <v>5.3325729816302264E-2</v>
      </c>
      <c r="W47">
        <f t="shared" si="13"/>
        <v>-5.3325729816302264E-2</v>
      </c>
      <c r="X47">
        <f t="shared" si="14"/>
        <v>1.5186954548763616E-3</v>
      </c>
      <c r="Y47">
        <f t="shared" si="15"/>
        <v>2.8436334604412686E-5</v>
      </c>
      <c r="Z47">
        <f t="shared" si="16"/>
        <v>2.8436334604412686E-5</v>
      </c>
      <c r="AA47">
        <f t="shared" si="17"/>
        <v>1.5755681240851871E-3</v>
      </c>
      <c r="AB47">
        <f t="shared" si="18"/>
        <v>3.9693426711298017E-2</v>
      </c>
    </row>
    <row r="48" spans="1:28" x14ac:dyDescent="0.25">
      <c r="A48" s="1">
        <v>44728.493055555555</v>
      </c>
      <c r="B48">
        <v>872</v>
      </c>
      <c r="C48">
        <v>16.89</v>
      </c>
      <c r="D48">
        <v>60</v>
      </c>
      <c r="E48">
        <v>60</v>
      </c>
      <c r="F48">
        <v>-8.14</v>
      </c>
      <c r="G48">
        <v>29.34</v>
      </c>
      <c r="H48">
        <v>12.53</v>
      </c>
      <c r="I48">
        <v>-11.65</v>
      </c>
      <c r="J48">
        <v>29.11</v>
      </c>
      <c r="K48">
        <v>11.81</v>
      </c>
      <c r="L48">
        <f t="shared" si="0"/>
        <v>0.64964086193136483</v>
      </c>
      <c r="M48">
        <f t="shared" si="1"/>
        <v>0.98645215918712958</v>
      </c>
      <c r="O48">
        <v>-8.14</v>
      </c>
      <c r="P48">
        <f t="shared" si="9"/>
        <v>16.810000000000002</v>
      </c>
      <c r="Q48">
        <v>29.34</v>
      </c>
      <c r="R48">
        <f t="shared" si="10"/>
        <v>-0.4884</v>
      </c>
      <c r="S48">
        <v>0.1</v>
      </c>
      <c r="T48">
        <v>0.1</v>
      </c>
      <c r="U48">
        <f t="shared" si="11"/>
        <v>-7.9808459696727868E-2</v>
      </c>
      <c r="V48">
        <f t="shared" si="12"/>
        <v>5.1846836546796886E-2</v>
      </c>
      <c r="W48">
        <f t="shared" si="13"/>
        <v>-5.1846836546796886E-2</v>
      </c>
      <c r="X48">
        <f t="shared" si="14"/>
        <v>1.5193196981673361E-3</v>
      </c>
      <c r="Y48">
        <f t="shared" si="15"/>
        <v>2.6880944599102733E-5</v>
      </c>
      <c r="Z48">
        <f t="shared" si="16"/>
        <v>2.6880944599102733E-5</v>
      </c>
      <c r="AA48">
        <f t="shared" si="17"/>
        <v>1.5730815873655414E-3</v>
      </c>
      <c r="AB48">
        <f t="shared" si="18"/>
        <v>3.9662092574214255E-2</v>
      </c>
    </row>
    <row r="49" spans="1:28" x14ac:dyDescent="0.25">
      <c r="A49" s="1">
        <v>44728.5</v>
      </c>
      <c r="B49">
        <v>873</v>
      </c>
      <c r="C49">
        <v>16.89</v>
      </c>
      <c r="D49">
        <v>60</v>
      </c>
      <c r="E49">
        <v>60</v>
      </c>
      <c r="F49">
        <v>-8.09</v>
      </c>
      <c r="G49">
        <v>29.59</v>
      </c>
      <c r="H49">
        <v>12.74</v>
      </c>
      <c r="I49">
        <v>-11.5</v>
      </c>
      <c r="J49">
        <v>29.38</v>
      </c>
      <c r="K49">
        <v>12.05</v>
      </c>
      <c r="L49">
        <f t="shared" si="0"/>
        <v>0.63500784929356358</v>
      </c>
      <c r="M49">
        <f t="shared" si="1"/>
        <v>0.95435684647302899</v>
      </c>
      <c r="O49">
        <v>-8.09</v>
      </c>
      <c r="P49">
        <f t="shared" si="9"/>
        <v>16.850000000000001</v>
      </c>
      <c r="Q49">
        <v>29.59</v>
      </c>
      <c r="R49">
        <f t="shared" si="10"/>
        <v>-0.4854</v>
      </c>
      <c r="S49">
        <v>0.1</v>
      </c>
      <c r="T49">
        <v>0.1</v>
      </c>
      <c r="U49">
        <f t="shared" si="11"/>
        <v>-7.8492935635792793E-2</v>
      </c>
      <c r="V49">
        <f t="shared" si="12"/>
        <v>4.9843630242822901E-2</v>
      </c>
      <c r="W49">
        <f t="shared" si="13"/>
        <v>-4.9843630242822901E-2</v>
      </c>
      <c r="X49">
        <f t="shared" si="14"/>
        <v>1.4516458871919741E-3</v>
      </c>
      <c r="Y49">
        <f t="shared" si="15"/>
        <v>2.4843874757832497E-5</v>
      </c>
      <c r="Z49">
        <f t="shared" si="16"/>
        <v>2.4843874757832497E-5</v>
      </c>
      <c r="AA49">
        <f t="shared" si="17"/>
        <v>1.501333636707639E-3</v>
      </c>
      <c r="AB49">
        <f t="shared" si="18"/>
        <v>3.8747046812726761E-2</v>
      </c>
    </row>
    <row r="50" spans="1:28" x14ac:dyDescent="0.25">
      <c r="A50" s="1">
        <v>44728.506944444445</v>
      </c>
      <c r="B50">
        <v>874</v>
      </c>
      <c r="C50">
        <v>16.89</v>
      </c>
      <c r="D50">
        <v>60</v>
      </c>
      <c r="E50">
        <v>60</v>
      </c>
      <c r="F50">
        <v>-7.9859999999999998</v>
      </c>
      <c r="G50">
        <v>29.83</v>
      </c>
      <c r="H50">
        <v>12.95</v>
      </c>
      <c r="I50">
        <v>-11.27</v>
      </c>
      <c r="J50">
        <v>29.65</v>
      </c>
      <c r="K50">
        <v>12.28</v>
      </c>
      <c r="L50">
        <f t="shared" si="0"/>
        <v>0.61667953667953668</v>
      </c>
      <c r="M50">
        <f t="shared" si="1"/>
        <v>0.91775244299674263</v>
      </c>
      <c r="O50">
        <v>-7.9859999999999998</v>
      </c>
      <c r="P50">
        <f t="shared" si="9"/>
        <v>16.88</v>
      </c>
      <c r="Q50">
        <v>29.83</v>
      </c>
      <c r="R50">
        <f t="shared" si="10"/>
        <v>-0.47915999999999997</v>
      </c>
      <c r="S50">
        <v>0.1</v>
      </c>
      <c r="T50">
        <v>0.1</v>
      </c>
      <c r="U50">
        <f t="shared" si="11"/>
        <v>-7.7220077220077218E-2</v>
      </c>
      <c r="V50">
        <f t="shared" si="12"/>
        <v>4.7620041442435264E-2</v>
      </c>
      <c r="W50">
        <f t="shared" si="13"/>
        <v>-4.7620041442435264E-2</v>
      </c>
      <c r="X50">
        <f t="shared" si="14"/>
        <v>1.3690571434534368E-3</v>
      </c>
      <c r="Y50">
        <f t="shared" si="15"/>
        <v>2.2676683469792526E-5</v>
      </c>
      <c r="Z50">
        <f t="shared" si="16"/>
        <v>2.2676683469792526E-5</v>
      </c>
      <c r="AA50">
        <f t="shared" si="17"/>
        <v>1.414410510393022E-3</v>
      </c>
      <c r="AB50">
        <f t="shared" si="18"/>
        <v>3.7608649409318358E-2</v>
      </c>
    </row>
    <row r="51" spans="1:28" x14ac:dyDescent="0.25">
      <c r="A51" s="1">
        <v>44728.513888888891</v>
      </c>
      <c r="B51">
        <v>875</v>
      </c>
      <c r="C51">
        <v>16.89</v>
      </c>
      <c r="D51">
        <v>60</v>
      </c>
      <c r="E51">
        <v>60</v>
      </c>
      <c r="F51">
        <v>-8.09</v>
      </c>
      <c r="G51">
        <v>29.95</v>
      </c>
      <c r="H51">
        <v>13.1</v>
      </c>
      <c r="I51">
        <v>-11.27</v>
      </c>
      <c r="J51">
        <v>29.76</v>
      </c>
      <c r="K51">
        <v>12.42</v>
      </c>
      <c r="L51">
        <f t="shared" si="0"/>
        <v>0.61755725190839694</v>
      </c>
      <c r="M51">
        <f t="shared" si="1"/>
        <v>0.90740740740740733</v>
      </c>
      <c r="O51">
        <v>-8.09</v>
      </c>
      <c r="P51">
        <f t="shared" si="9"/>
        <v>16.850000000000001</v>
      </c>
      <c r="Q51">
        <v>29.95</v>
      </c>
      <c r="R51">
        <f t="shared" si="10"/>
        <v>-0.4854</v>
      </c>
      <c r="S51">
        <v>0.1</v>
      </c>
      <c r="T51">
        <v>0.1</v>
      </c>
      <c r="U51">
        <f t="shared" si="11"/>
        <v>-7.6335877862595436E-2</v>
      </c>
      <c r="V51">
        <f t="shared" si="12"/>
        <v>4.7141774954839476E-2</v>
      </c>
      <c r="W51">
        <f t="shared" si="13"/>
        <v>-4.7141774954839476E-2</v>
      </c>
      <c r="X51">
        <f t="shared" si="14"/>
        <v>1.3729570537847451E-3</v>
      </c>
      <c r="Y51">
        <f t="shared" si="15"/>
        <v>2.222346945892731E-5</v>
      </c>
      <c r="Z51">
        <f t="shared" si="16"/>
        <v>2.222346945892731E-5</v>
      </c>
      <c r="AA51">
        <f t="shared" si="17"/>
        <v>1.4174039927025996E-3</v>
      </c>
      <c r="AB51">
        <f t="shared" si="18"/>
        <v>3.7648426165015181E-2</v>
      </c>
    </row>
    <row r="52" spans="1:28" x14ac:dyDescent="0.25">
      <c r="A52" s="1">
        <v>44728.520833333336</v>
      </c>
      <c r="B52">
        <v>876</v>
      </c>
      <c r="C52">
        <v>16.89</v>
      </c>
      <c r="D52">
        <v>60</v>
      </c>
      <c r="E52">
        <v>60</v>
      </c>
      <c r="F52">
        <v>-7.5389999999999997</v>
      </c>
      <c r="G52">
        <v>30.19</v>
      </c>
      <c r="H52">
        <v>13.27</v>
      </c>
      <c r="I52">
        <v>-10.7</v>
      </c>
      <c r="J52">
        <v>30</v>
      </c>
      <c r="K52">
        <v>12.61</v>
      </c>
      <c r="L52">
        <f t="shared" si="0"/>
        <v>0.56812358703843258</v>
      </c>
      <c r="M52">
        <f t="shared" si="1"/>
        <v>0.84853291038858047</v>
      </c>
      <c r="O52">
        <v>-7.5389999999999997</v>
      </c>
      <c r="P52">
        <f t="shared" si="9"/>
        <v>16.920000000000002</v>
      </c>
      <c r="Q52">
        <v>30.19</v>
      </c>
      <c r="R52">
        <f t="shared" si="10"/>
        <v>-0.45233999999999996</v>
      </c>
      <c r="S52">
        <v>0.1</v>
      </c>
      <c r="T52">
        <v>0.1</v>
      </c>
      <c r="U52">
        <f t="shared" si="11"/>
        <v>-7.5357950263752832E-2</v>
      </c>
      <c r="V52">
        <f t="shared" si="12"/>
        <v>4.2812629015707052E-2</v>
      </c>
      <c r="W52">
        <f t="shared" si="13"/>
        <v>-4.2812629015707052E-2</v>
      </c>
      <c r="X52">
        <f t="shared" si="14"/>
        <v>1.1619518765378957E-3</v>
      </c>
      <c r="Y52">
        <f t="shared" si="15"/>
        <v>1.8329212032365614E-5</v>
      </c>
      <c r="Z52">
        <f t="shared" si="16"/>
        <v>1.8329212032365614E-5</v>
      </c>
      <c r="AA52">
        <f t="shared" si="17"/>
        <v>1.1986103006026271E-3</v>
      </c>
      <c r="AB52">
        <f t="shared" si="18"/>
        <v>3.4620951757608098E-2</v>
      </c>
    </row>
    <row r="53" spans="1:28" x14ac:dyDescent="0.25">
      <c r="A53" s="1">
        <v>44728.527777777781</v>
      </c>
      <c r="B53">
        <v>877</v>
      </c>
      <c r="C53">
        <v>16.89</v>
      </c>
      <c r="D53">
        <v>60</v>
      </c>
      <c r="E53">
        <v>60</v>
      </c>
      <c r="F53">
        <v>-7.84</v>
      </c>
      <c r="G53">
        <v>30.4</v>
      </c>
      <c r="H53">
        <v>13.54</v>
      </c>
      <c r="I53">
        <v>-11.07</v>
      </c>
      <c r="J53">
        <v>30.19</v>
      </c>
      <c r="K53">
        <v>12.83</v>
      </c>
      <c r="L53">
        <f t="shared" si="0"/>
        <v>0.57902511078286556</v>
      </c>
      <c r="M53">
        <f t="shared" si="1"/>
        <v>0.86282151208106006</v>
      </c>
      <c r="O53">
        <v>-7.84</v>
      </c>
      <c r="P53">
        <f t="shared" si="9"/>
        <v>16.86</v>
      </c>
      <c r="Q53">
        <v>30.4</v>
      </c>
      <c r="R53">
        <f t="shared" si="10"/>
        <v>-0.47039999999999998</v>
      </c>
      <c r="S53">
        <v>0.1</v>
      </c>
      <c r="T53">
        <v>0.1</v>
      </c>
      <c r="U53">
        <f t="shared" si="11"/>
        <v>-7.3855243722304287E-2</v>
      </c>
      <c r="V53">
        <f t="shared" si="12"/>
        <v>4.2764040678202782E-2</v>
      </c>
      <c r="W53">
        <f t="shared" si="13"/>
        <v>-4.2764040678202782E-2</v>
      </c>
      <c r="X53">
        <f t="shared" si="14"/>
        <v>1.2069722841015951E-3</v>
      </c>
      <c r="Y53">
        <f t="shared" si="15"/>
        <v>1.8287631751269824E-5</v>
      </c>
      <c r="Z53">
        <f t="shared" si="16"/>
        <v>1.8287631751269824E-5</v>
      </c>
      <c r="AA53">
        <f t="shared" si="17"/>
        <v>1.2435475476041348E-3</v>
      </c>
      <c r="AB53">
        <f t="shared" si="18"/>
        <v>3.526396953838485E-2</v>
      </c>
    </row>
    <row r="54" spans="1:28" x14ac:dyDescent="0.25">
      <c r="A54" s="1">
        <v>44728.534722222219</v>
      </c>
      <c r="B54">
        <v>878</v>
      </c>
      <c r="C54">
        <v>16.89</v>
      </c>
      <c r="D54">
        <v>60</v>
      </c>
      <c r="E54">
        <v>60</v>
      </c>
      <c r="F54">
        <v>-7.6440000000000001</v>
      </c>
      <c r="G54">
        <v>30.6</v>
      </c>
      <c r="H54">
        <v>13.72</v>
      </c>
      <c r="I54">
        <v>-10.89</v>
      </c>
      <c r="J54">
        <v>30.39</v>
      </c>
      <c r="K54">
        <v>13.03</v>
      </c>
      <c r="L54">
        <f t="shared" si="0"/>
        <v>0.55714285714285716</v>
      </c>
      <c r="M54">
        <f t="shared" si="1"/>
        <v>0.8357636224098236</v>
      </c>
      <c r="O54">
        <v>-7.6440000000000001</v>
      </c>
      <c r="P54">
        <f t="shared" si="9"/>
        <v>16.880000000000003</v>
      </c>
      <c r="Q54">
        <v>30.6</v>
      </c>
      <c r="R54">
        <f t="shared" si="10"/>
        <v>-0.45863999999999999</v>
      </c>
      <c r="S54">
        <v>0.1</v>
      </c>
      <c r="T54">
        <v>0.1</v>
      </c>
      <c r="U54">
        <f t="shared" si="11"/>
        <v>-7.2886297376093298E-2</v>
      </c>
      <c r="V54">
        <f t="shared" si="12"/>
        <v>4.060807996668056E-2</v>
      </c>
      <c r="W54">
        <f t="shared" si="13"/>
        <v>-4.060807996668056E-2</v>
      </c>
      <c r="X54">
        <f t="shared" si="14"/>
        <v>1.1174693877551024E-3</v>
      </c>
      <c r="Y54">
        <f t="shared" si="15"/>
        <v>1.6490161585803229E-5</v>
      </c>
      <c r="Z54">
        <f t="shared" si="16"/>
        <v>1.6490161585803229E-5</v>
      </c>
      <c r="AA54">
        <f t="shared" si="17"/>
        <v>1.1504497109267088E-3</v>
      </c>
      <c r="AB54">
        <f t="shared" si="18"/>
        <v>3.3918279893395374E-2</v>
      </c>
    </row>
    <row r="55" spans="1:28" x14ac:dyDescent="0.25">
      <c r="A55" s="1">
        <v>44728.541666666664</v>
      </c>
      <c r="B55">
        <v>879</v>
      </c>
      <c r="C55">
        <v>16.89</v>
      </c>
      <c r="D55">
        <v>60</v>
      </c>
      <c r="E55">
        <v>60</v>
      </c>
      <c r="F55">
        <v>-7.6150000000000002</v>
      </c>
      <c r="G55">
        <v>30.84</v>
      </c>
      <c r="H55">
        <v>13.93</v>
      </c>
      <c r="I55">
        <v>-10.7</v>
      </c>
      <c r="J55">
        <v>30.57</v>
      </c>
      <c r="K55">
        <v>13.19</v>
      </c>
      <c r="L55">
        <f t="shared" si="0"/>
        <v>0.54666188083273515</v>
      </c>
      <c r="M55">
        <f t="shared" si="1"/>
        <v>0.81122062168309328</v>
      </c>
      <c r="O55">
        <v>-7.6150000000000002</v>
      </c>
      <c r="P55">
        <f t="shared" si="9"/>
        <v>16.91</v>
      </c>
      <c r="Q55">
        <v>30.84</v>
      </c>
      <c r="R55">
        <f t="shared" si="10"/>
        <v>-0.45689999999999997</v>
      </c>
      <c r="S55">
        <v>0.1</v>
      </c>
      <c r="T55">
        <v>0.1</v>
      </c>
      <c r="U55">
        <f t="shared" si="11"/>
        <v>-7.1787508973438621E-2</v>
      </c>
      <c r="V55">
        <f t="shared" si="12"/>
        <v>3.9243494675716813E-2</v>
      </c>
      <c r="W55">
        <f t="shared" si="13"/>
        <v>-3.9243494675716813E-2</v>
      </c>
      <c r="X55">
        <f t="shared" si="14"/>
        <v>1.0758211630401001E-3</v>
      </c>
      <c r="Y55">
        <f t="shared" si="15"/>
        <v>1.5400518743630142E-5</v>
      </c>
      <c r="Z55">
        <f t="shared" si="16"/>
        <v>1.5400518743630142E-5</v>
      </c>
      <c r="AA55">
        <f t="shared" si="17"/>
        <v>1.1066222005273604E-3</v>
      </c>
      <c r="AB55">
        <f t="shared" si="18"/>
        <v>3.3265931529529731E-2</v>
      </c>
    </row>
    <row r="56" spans="1:28" x14ac:dyDescent="0.25">
      <c r="A56" s="1">
        <v>44728.548611111109</v>
      </c>
      <c r="B56">
        <v>880</v>
      </c>
      <c r="C56">
        <v>16.89</v>
      </c>
      <c r="D56">
        <v>60</v>
      </c>
      <c r="E56">
        <v>60</v>
      </c>
      <c r="F56">
        <v>-8.06</v>
      </c>
      <c r="G56">
        <v>30.94</v>
      </c>
      <c r="H56">
        <v>14.11</v>
      </c>
      <c r="I56">
        <v>-10.86</v>
      </c>
      <c r="J56">
        <v>30.77</v>
      </c>
      <c r="K56">
        <v>13.42</v>
      </c>
      <c r="L56">
        <f t="shared" si="0"/>
        <v>0.57122608079376336</v>
      </c>
      <c r="M56">
        <f t="shared" si="1"/>
        <v>0.80923994038748137</v>
      </c>
      <c r="O56">
        <v>-8.06</v>
      </c>
      <c r="P56">
        <f t="shared" si="9"/>
        <v>16.830000000000002</v>
      </c>
      <c r="Q56">
        <v>30.94</v>
      </c>
      <c r="R56">
        <f t="shared" si="10"/>
        <v>-0.48360000000000003</v>
      </c>
      <c r="S56">
        <v>0.1</v>
      </c>
      <c r="T56">
        <v>0.1</v>
      </c>
      <c r="U56">
        <f t="shared" si="11"/>
        <v>-7.087172218284904E-2</v>
      </c>
      <c r="V56">
        <f t="shared" si="12"/>
        <v>4.0483776101613279E-2</v>
      </c>
      <c r="W56">
        <f t="shared" si="13"/>
        <v>-4.0483776101613279E-2</v>
      </c>
      <c r="X56">
        <f t="shared" si="14"/>
        <v>1.1746772473644107E-3</v>
      </c>
      <c r="Y56">
        <f t="shared" si="15"/>
        <v>1.6389361274455547E-5</v>
      </c>
      <c r="Z56">
        <f t="shared" si="16"/>
        <v>1.6389361274455547E-5</v>
      </c>
      <c r="AA56">
        <f t="shared" si="17"/>
        <v>1.2074559699133218E-3</v>
      </c>
      <c r="AB56">
        <f t="shared" si="18"/>
        <v>3.4748467159190229E-2</v>
      </c>
    </row>
    <row r="57" spans="1:28" x14ac:dyDescent="0.25">
      <c r="A57" s="1">
        <v>44728.555555555555</v>
      </c>
      <c r="B57">
        <v>881</v>
      </c>
      <c r="C57">
        <v>16.89</v>
      </c>
      <c r="D57">
        <v>60</v>
      </c>
      <c r="E57">
        <v>60</v>
      </c>
      <c r="F57">
        <v>-7.758</v>
      </c>
      <c r="G57">
        <v>31.16</v>
      </c>
      <c r="H57">
        <v>14.35</v>
      </c>
      <c r="I57">
        <v>-10.94</v>
      </c>
      <c r="J57">
        <v>30.98</v>
      </c>
      <c r="K57">
        <v>13.63</v>
      </c>
      <c r="L57">
        <f t="shared" si="0"/>
        <v>0.5406271777003484</v>
      </c>
      <c r="M57">
        <f t="shared" si="1"/>
        <v>0.8026412325752017</v>
      </c>
      <c r="O57">
        <v>-7.758</v>
      </c>
      <c r="P57">
        <f t="shared" si="9"/>
        <v>16.810000000000002</v>
      </c>
      <c r="Q57">
        <v>31.16</v>
      </c>
      <c r="R57">
        <f t="shared" si="10"/>
        <v>-0.46548</v>
      </c>
      <c r="S57">
        <v>0.1</v>
      </c>
      <c r="T57">
        <v>0.1</v>
      </c>
      <c r="U57">
        <f t="shared" si="11"/>
        <v>-6.9686411149825794E-2</v>
      </c>
      <c r="V57">
        <f t="shared" si="12"/>
        <v>3.7674367783996417E-2</v>
      </c>
      <c r="W57">
        <f t="shared" si="13"/>
        <v>-3.7674367783996417E-2</v>
      </c>
      <c r="X57">
        <f t="shared" si="14"/>
        <v>1.0521998829656793E-3</v>
      </c>
      <c r="Y57">
        <f t="shared" si="15"/>
        <v>1.4193579879238273E-5</v>
      </c>
      <c r="Z57">
        <f t="shared" si="16"/>
        <v>1.4193579879238273E-5</v>
      </c>
      <c r="AA57">
        <f t="shared" si="17"/>
        <v>1.0805870427241556E-3</v>
      </c>
      <c r="AB57">
        <f t="shared" si="18"/>
        <v>3.2872283807550633E-2</v>
      </c>
    </row>
    <row r="58" spans="1:28" x14ac:dyDescent="0.25">
      <c r="A58" s="1">
        <v>44728.5625</v>
      </c>
      <c r="B58">
        <v>882</v>
      </c>
      <c r="C58">
        <v>16.89</v>
      </c>
      <c r="D58">
        <v>60</v>
      </c>
      <c r="E58">
        <v>60</v>
      </c>
      <c r="F58">
        <v>-7.8559999999999999</v>
      </c>
      <c r="G58">
        <v>31.37</v>
      </c>
      <c r="H58">
        <v>14.54</v>
      </c>
      <c r="I58">
        <v>-10.85</v>
      </c>
      <c r="J58">
        <v>31.11</v>
      </c>
      <c r="K58">
        <v>13.74</v>
      </c>
      <c r="L58">
        <f t="shared" si="0"/>
        <v>0.54030261348005504</v>
      </c>
      <c r="M58">
        <f t="shared" si="1"/>
        <v>0.78966521106259091</v>
      </c>
      <c r="O58">
        <v>-7.8559999999999999</v>
      </c>
      <c r="P58">
        <f t="shared" si="9"/>
        <v>16.830000000000002</v>
      </c>
      <c r="Q58">
        <v>31.37</v>
      </c>
      <c r="R58">
        <f t="shared" si="10"/>
        <v>-0.47136</v>
      </c>
      <c r="S58">
        <v>0.1</v>
      </c>
      <c r="T58">
        <v>0.1</v>
      </c>
      <c r="U58">
        <f t="shared" si="11"/>
        <v>-6.8775790921595609E-2</v>
      </c>
      <c r="V58">
        <f t="shared" si="12"/>
        <v>3.7159739579095949E-2</v>
      </c>
      <c r="W58">
        <f t="shared" si="13"/>
        <v>-3.7159739579095949E-2</v>
      </c>
      <c r="X58">
        <f t="shared" si="14"/>
        <v>1.0509368908801602E-3</v>
      </c>
      <c r="Y58">
        <f t="shared" si="15"/>
        <v>1.38084624558623E-5</v>
      </c>
      <c r="Z58">
        <f t="shared" si="16"/>
        <v>1.38084624558623E-5</v>
      </c>
      <c r="AA58">
        <f t="shared" si="17"/>
        <v>1.0785538157918849E-3</v>
      </c>
      <c r="AB58">
        <f t="shared" si="18"/>
        <v>3.284134308751524E-2</v>
      </c>
    </row>
    <row r="59" spans="1:28" x14ac:dyDescent="0.25">
      <c r="A59" s="1">
        <v>44728.569444444445</v>
      </c>
      <c r="B59">
        <v>883</v>
      </c>
      <c r="C59">
        <v>16.89</v>
      </c>
      <c r="D59">
        <v>60</v>
      </c>
      <c r="E59">
        <v>60</v>
      </c>
      <c r="F59">
        <v>-8.11</v>
      </c>
      <c r="G59">
        <v>31.23</v>
      </c>
      <c r="H59">
        <v>14.44</v>
      </c>
      <c r="I59">
        <v>-11.66</v>
      </c>
      <c r="J59">
        <v>30.97</v>
      </c>
      <c r="K59">
        <v>13.68</v>
      </c>
      <c r="L59">
        <f t="shared" si="0"/>
        <v>0.56163434903047094</v>
      </c>
      <c r="M59">
        <f t="shared" si="1"/>
        <v>0.85233918128654973</v>
      </c>
      <c r="O59">
        <v>-8.11</v>
      </c>
      <c r="P59">
        <f t="shared" si="9"/>
        <v>16.79</v>
      </c>
      <c r="Q59">
        <v>31.23</v>
      </c>
      <c r="R59">
        <f t="shared" si="10"/>
        <v>-0.48659999999999992</v>
      </c>
      <c r="S59">
        <v>0.1</v>
      </c>
      <c r="T59">
        <v>0.1</v>
      </c>
      <c r="U59">
        <f t="shared" si="11"/>
        <v>-6.9252077562326861E-2</v>
      </c>
      <c r="V59">
        <f t="shared" si="12"/>
        <v>3.8894345500725125E-2</v>
      </c>
      <c r="W59">
        <f t="shared" si="13"/>
        <v>-3.8894345500725125E-2</v>
      </c>
      <c r="X59">
        <f t="shared" si="14"/>
        <v>1.13555931123917E-3</v>
      </c>
      <c r="Y59">
        <f t="shared" si="15"/>
        <v>1.5127701119297767E-5</v>
      </c>
      <c r="Z59">
        <f t="shared" si="16"/>
        <v>1.5127701119297767E-5</v>
      </c>
      <c r="AA59">
        <f t="shared" si="17"/>
        <v>1.1658147134777656E-3</v>
      </c>
      <c r="AB59">
        <f t="shared" si="18"/>
        <v>3.414402895789783E-2</v>
      </c>
    </row>
    <row r="60" spans="1:28" x14ac:dyDescent="0.25">
      <c r="A60" s="1">
        <v>44728.576388888891</v>
      </c>
      <c r="B60">
        <v>884</v>
      </c>
      <c r="C60">
        <v>16.89</v>
      </c>
      <c r="D60">
        <v>60</v>
      </c>
      <c r="E60">
        <v>60</v>
      </c>
      <c r="F60">
        <v>-7.8170000000000002</v>
      </c>
      <c r="G60">
        <v>31.45</v>
      </c>
      <c r="H60">
        <v>14.61</v>
      </c>
      <c r="I60">
        <v>-11.22</v>
      </c>
      <c r="J60">
        <v>31.26</v>
      </c>
      <c r="K60">
        <v>13.96</v>
      </c>
      <c r="L60">
        <f t="shared" si="0"/>
        <v>0.53504449007529098</v>
      </c>
      <c r="M60">
        <f t="shared" si="1"/>
        <v>0.80372492836676213</v>
      </c>
      <c r="O60">
        <v>-7.8170000000000002</v>
      </c>
      <c r="P60">
        <f t="shared" si="9"/>
        <v>16.84</v>
      </c>
      <c r="Q60">
        <v>31.45</v>
      </c>
      <c r="R60">
        <f t="shared" si="10"/>
        <v>-0.46901999999999999</v>
      </c>
      <c r="S60">
        <v>0.1</v>
      </c>
      <c r="T60">
        <v>0.1</v>
      </c>
      <c r="U60">
        <f t="shared" si="11"/>
        <v>-6.8446269678302529E-2</v>
      </c>
      <c r="V60">
        <f t="shared" si="12"/>
        <v>3.6621799457583232E-2</v>
      </c>
      <c r="W60">
        <f t="shared" si="13"/>
        <v>-3.6621799457583232E-2</v>
      </c>
      <c r="X60">
        <f t="shared" si="14"/>
        <v>1.030581382895741E-3</v>
      </c>
      <c r="Y60">
        <f t="shared" si="15"/>
        <v>1.3411561955114436E-5</v>
      </c>
      <c r="Z60">
        <f t="shared" si="16"/>
        <v>1.3411561955114436E-5</v>
      </c>
      <c r="AA60">
        <f t="shared" si="17"/>
        <v>1.0574045068059699E-3</v>
      </c>
      <c r="AB60">
        <f t="shared" si="18"/>
        <v>3.2517756792343006E-2</v>
      </c>
    </row>
    <row r="61" spans="1:28" x14ac:dyDescent="0.25">
      <c r="A61" s="1">
        <v>44728.583333333336</v>
      </c>
      <c r="B61">
        <v>885</v>
      </c>
      <c r="C61">
        <v>16.89</v>
      </c>
      <c r="D61">
        <v>60</v>
      </c>
      <c r="E61">
        <v>60</v>
      </c>
      <c r="F61">
        <v>-7.8419999999999996</v>
      </c>
      <c r="G61">
        <v>31.59</v>
      </c>
      <c r="H61">
        <v>14.74</v>
      </c>
      <c r="I61">
        <v>-11.03</v>
      </c>
      <c r="J61">
        <v>31.39</v>
      </c>
      <c r="K61">
        <v>14.08</v>
      </c>
      <c r="L61">
        <f t="shared" si="0"/>
        <v>0.53202170963364992</v>
      </c>
      <c r="M61">
        <f t="shared" si="1"/>
        <v>0.78338068181818177</v>
      </c>
      <c r="O61">
        <v>-7.8419999999999996</v>
      </c>
      <c r="P61">
        <f t="shared" si="9"/>
        <v>16.850000000000001</v>
      </c>
      <c r="Q61">
        <v>31.59</v>
      </c>
      <c r="R61">
        <f t="shared" si="10"/>
        <v>-0.47051999999999994</v>
      </c>
      <c r="S61">
        <v>0.1</v>
      </c>
      <c r="T61">
        <v>0.1</v>
      </c>
      <c r="U61">
        <f t="shared" si="11"/>
        <v>-6.7842605156038002E-2</v>
      </c>
      <c r="V61">
        <f t="shared" si="12"/>
        <v>3.6093738781116012E-2</v>
      </c>
      <c r="W61">
        <f t="shared" si="13"/>
        <v>-3.6093738781116012E-2</v>
      </c>
      <c r="X61">
        <f t="shared" si="14"/>
        <v>1.0189695582774425E-3</v>
      </c>
      <c r="Y61">
        <f t="shared" si="15"/>
        <v>1.3027579791994382E-5</v>
      </c>
      <c r="Z61">
        <f t="shared" si="16"/>
        <v>1.3027579791994382E-5</v>
      </c>
      <c r="AA61">
        <f t="shared" si="17"/>
        <v>1.0450247178614314E-3</v>
      </c>
      <c r="AB61">
        <f t="shared" si="18"/>
        <v>3.2326842064473782E-2</v>
      </c>
    </row>
    <row r="62" spans="1:28" x14ac:dyDescent="0.25">
      <c r="A62" s="1">
        <v>44728.590277777781</v>
      </c>
      <c r="B62">
        <v>886</v>
      </c>
      <c r="C62">
        <v>16.86</v>
      </c>
      <c r="D62">
        <v>60</v>
      </c>
      <c r="E62">
        <v>60</v>
      </c>
      <c r="F62">
        <v>-7.9619999999999997</v>
      </c>
      <c r="G62">
        <v>31.65</v>
      </c>
      <c r="H62">
        <v>14.84</v>
      </c>
      <c r="I62">
        <v>-11.24</v>
      </c>
      <c r="J62">
        <v>31.43</v>
      </c>
      <c r="K62">
        <v>14.11</v>
      </c>
      <c r="L62">
        <f t="shared" si="0"/>
        <v>0.53652291105121297</v>
      </c>
      <c r="M62">
        <f t="shared" si="1"/>
        <v>0.79659815733522332</v>
      </c>
      <c r="O62">
        <v>-7.9619999999999997</v>
      </c>
      <c r="P62">
        <f t="shared" si="9"/>
        <v>16.809999999999999</v>
      </c>
      <c r="Q62">
        <v>31.65</v>
      </c>
      <c r="R62">
        <f t="shared" si="10"/>
        <v>-0.47771999999999998</v>
      </c>
      <c r="S62">
        <v>0.1</v>
      </c>
      <c r="T62">
        <v>0.1</v>
      </c>
      <c r="U62">
        <f t="shared" si="11"/>
        <v>-6.7385444743935305E-2</v>
      </c>
      <c r="V62">
        <f t="shared" si="12"/>
        <v>3.6153834976496831E-2</v>
      </c>
      <c r="W62">
        <f t="shared" si="13"/>
        <v>-3.6153834976496831E-2</v>
      </c>
      <c r="X62">
        <f t="shared" si="14"/>
        <v>1.0362846026983237E-3</v>
      </c>
      <c r="Y62">
        <f t="shared" si="15"/>
        <v>1.3070997835077659E-5</v>
      </c>
      <c r="Z62">
        <f t="shared" si="16"/>
        <v>1.3070997835077659E-5</v>
      </c>
      <c r="AA62">
        <f t="shared" si="17"/>
        <v>1.0624265983684789E-3</v>
      </c>
      <c r="AB62">
        <f t="shared" si="18"/>
        <v>3.2594886076936655E-2</v>
      </c>
    </row>
    <row r="63" spans="1:28" x14ac:dyDescent="0.25">
      <c r="A63" s="1">
        <v>44728.597222222219</v>
      </c>
      <c r="B63">
        <v>887</v>
      </c>
      <c r="C63">
        <v>16.86</v>
      </c>
      <c r="D63">
        <v>60</v>
      </c>
      <c r="E63">
        <v>60</v>
      </c>
      <c r="F63">
        <v>-7.71</v>
      </c>
      <c r="G63">
        <v>31.69</v>
      </c>
      <c r="H63">
        <v>14.87</v>
      </c>
      <c r="I63">
        <v>-10.83</v>
      </c>
      <c r="J63">
        <v>31.59</v>
      </c>
      <c r="K63">
        <v>14.24</v>
      </c>
      <c r="L63">
        <f t="shared" si="0"/>
        <v>0.51849361129791527</v>
      </c>
      <c r="M63">
        <f t="shared" si="1"/>
        <v>0.7605337078651685</v>
      </c>
      <c r="O63">
        <v>-7.71</v>
      </c>
      <c r="P63">
        <f t="shared" si="9"/>
        <v>16.82</v>
      </c>
      <c r="Q63">
        <v>31.69</v>
      </c>
      <c r="R63">
        <f t="shared" si="10"/>
        <v>-0.46259999999999996</v>
      </c>
      <c r="S63">
        <v>0.1</v>
      </c>
      <c r="T63">
        <v>0.1</v>
      </c>
      <c r="U63">
        <f t="shared" si="11"/>
        <v>-6.7249495628782782E-2</v>
      </c>
      <c r="V63">
        <f t="shared" si="12"/>
        <v>3.4868433846530947E-2</v>
      </c>
      <c r="W63">
        <f t="shared" si="13"/>
        <v>-3.4868433846530947E-2</v>
      </c>
      <c r="X63">
        <f t="shared" si="14"/>
        <v>9.678082498443129E-4</v>
      </c>
      <c r="Y63">
        <f t="shared" si="15"/>
        <v>1.215807678909905E-5</v>
      </c>
      <c r="Z63">
        <f t="shared" si="16"/>
        <v>1.215807678909905E-5</v>
      </c>
      <c r="AA63">
        <f t="shared" si="17"/>
        <v>9.9212440342251115E-4</v>
      </c>
      <c r="AB63">
        <f t="shared" si="18"/>
        <v>3.1498006340441788E-2</v>
      </c>
    </row>
    <row r="64" spans="1:28" x14ac:dyDescent="0.25">
      <c r="A64" s="1">
        <v>44728.604166666664</v>
      </c>
      <c r="B64">
        <v>888</v>
      </c>
      <c r="C64">
        <v>16.86</v>
      </c>
      <c r="D64">
        <v>60</v>
      </c>
      <c r="E64">
        <v>60</v>
      </c>
      <c r="F64">
        <v>-8.0299999999999994</v>
      </c>
      <c r="G64">
        <v>31.6</v>
      </c>
      <c r="H64">
        <v>14.8</v>
      </c>
      <c r="I64">
        <v>-10.93</v>
      </c>
      <c r="J64">
        <v>31.38</v>
      </c>
      <c r="K64">
        <v>14.07</v>
      </c>
      <c r="L64">
        <f t="shared" si="0"/>
        <v>0.54256756756756752</v>
      </c>
      <c r="M64">
        <f t="shared" si="1"/>
        <v>0.77683013503909026</v>
      </c>
      <c r="O64">
        <v>-8.0299999999999994</v>
      </c>
      <c r="P64">
        <f t="shared" si="9"/>
        <v>16.8</v>
      </c>
      <c r="Q64">
        <v>31.6</v>
      </c>
      <c r="R64">
        <f t="shared" si="10"/>
        <v>-0.48179999999999995</v>
      </c>
      <c r="S64">
        <v>0.1</v>
      </c>
      <c r="T64">
        <v>0.1</v>
      </c>
      <c r="U64">
        <f t="shared" si="11"/>
        <v>-6.7567567567567557E-2</v>
      </c>
      <c r="V64">
        <f t="shared" si="12"/>
        <v>3.6659970781592395E-2</v>
      </c>
      <c r="W64">
        <f t="shared" si="13"/>
        <v>-3.6659970781592395E-2</v>
      </c>
      <c r="X64">
        <f t="shared" si="14"/>
        <v>1.0597664353542726E-3</v>
      </c>
      <c r="Y64">
        <f t="shared" si="15"/>
        <v>1.3439534577072084E-5</v>
      </c>
      <c r="Z64">
        <f t="shared" si="16"/>
        <v>1.3439534577072084E-5</v>
      </c>
      <c r="AA64">
        <f t="shared" si="17"/>
        <v>1.0866455045084168E-3</v>
      </c>
      <c r="AB64">
        <f t="shared" si="18"/>
        <v>3.296430652248606E-2</v>
      </c>
    </row>
    <row r="65" spans="1:28" x14ac:dyDescent="0.25">
      <c r="A65" s="1">
        <v>44728.611111111109</v>
      </c>
      <c r="B65">
        <v>889</v>
      </c>
      <c r="C65">
        <v>16.86</v>
      </c>
      <c r="D65">
        <v>60</v>
      </c>
      <c r="E65">
        <v>60</v>
      </c>
      <c r="F65">
        <v>-7.68</v>
      </c>
      <c r="G65">
        <v>31.88</v>
      </c>
      <c r="H65">
        <v>15.02</v>
      </c>
      <c r="I65">
        <v>-10.76</v>
      </c>
      <c r="J65">
        <v>31.72</v>
      </c>
      <c r="K65">
        <v>14.42</v>
      </c>
      <c r="L65">
        <f t="shared" si="0"/>
        <v>0.51131824234354195</v>
      </c>
      <c r="M65">
        <f t="shared" si="1"/>
        <v>0.74618585298196949</v>
      </c>
      <c r="O65">
        <v>-7.68</v>
      </c>
      <c r="P65">
        <f t="shared" si="9"/>
        <v>16.86</v>
      </c>
      <c r="Q65">
        <v>31.88</v>
      </c>
      <c r="R65">
        <f t="shared" si="10"/>
        <v>-0.46079999999999999</v>
      </c>
      <c r="S65">
        <v>0.1</v>
      </c>
      <c r="T65">
        <v>0.1</v>
      </c>
      <c r="U65">
        <f t="shared" si="11"/>
        <v>-6.6577896138482029E-2</v>
      </c>
      <c r="V65">
        <f t="shared" si="12"/>
        <v>3.4042492832459519E-2</v>
      </c>
      <c r="W65">
        <f t="shared" si="13"/>
        <v>-3.4042492832459519E-2</v>
      </c>
      <c r="X65">
        <f t="shared" si="14"/>
        <v>9.4120684183184077E-4</v>
      </c>
      <c r="Y65">
        <f t="shared" si="15"/>
        <v>1.1588913182480579E-5</v>
      </c>
      <c r="Z65">
        <f t="shared" si="16"/>
        <v>1.1588913182480579E-5</v>
      </c>
      <c r="AA65">
        <f t="shared" si="17"/>
        <v>9.6438466819680191E-4</v>
      </c>
      <c r="AB65">
        <f t="shared" si="18"/>
        <v>3.1054543438872224E-2</v>
      </c>
    </row>
    <row r="66" spans="1:28" x14ac:dyDescent="0.25">
      <c r="A66" s="1">
        <v>44728.618055555555</v>
      </c>
      <c r="B66">
        <v>890</v>
      </c>
      <c r="C66">
        <v>16.86</v>
      </c>
      <c r="D66">
        <v>60</v>
      </c>
      <c r="E66">
        <v>60</v>
      </c>
      <c r="F66">
        <v>-7.67</v>
      </c>
      <c r="G66">
        <v>31.84</v>
      </c>
      <c r="H66">
        <v>15</v>
      </c>
      <c r="I66">
        <v>-10.88</v>
      </c>
      <c r="J66">
        <v>31.72</v>
      </c>
      <c r="K66">
        <v>14.41</v>
      </c>
      <c r="L66">
        <f t="shared" si="0"/>
        <v>0.51133333333333331</v>
      </c>
      <c r="M66">
        <f t="shared" si="1"/>
        <v>0.75503122831367109</v>
      </c>
      <c r="O66">
        <v>-7.67</v>
      </c>
      <c r="P66">
        <f t="shared" si="9"/>
        <v>16.84</v>
      </c>
      <c r="Q66">
        <v>31.84</v>
      </c>
      <c r="R66">
        <f t="shared" si="10"/>
        <v>-0.4602</v>
      </c>
      <c r="S66">
        <v>0.1</v>
      </c>
      <c r="T66">
        <v>0.1</v>
      </c>
      <c r="U66">
        <f t="shared" si="11"/>
        <v>-6.6666666666666666E-2</v>
      </c>
      <c r="V66">
        <f t="shared" si="12"/>
        <v>3.4088888888888891E-2</v>
      </c>
      <c r="W66">
        <f t="shared" si="13"/>
        <v>-3.4088888888888891E-2</v>
      </c>
      <c r="X66">
        <f t="shared" si="14"/>
        <v>9.4126239999999992E-4</v>
      </c>
      <c r="Y66">
        <f t="shared" si="15"/>
        <v>1.1620523456790126E-5</v>
      </c>
      <c r="Z66">
        <f t="shared" si="16"/>
        <v>1.1620523456790126E-5</v>
      </c>
      <c r="AA66">
        <f t="shared" si="17"/>
        <v>9.6450344691358016E-4</v>
      </c>
      <c r="AB66">
        <f t="shared" si="18"/>
        <v>3.1056455800905231E-2</v>
      </c>
    </row>
    <row r="67" spans="1:28" x14ac:dyDescent="0.25">
      <c r="A67" s="1">
        <v>44728.625</v>
      </c>
      <c r="B67">
        <v>891</v>
      </c>
      <c r="C67">
        <v>16.86</v>
      </c>
      <c r="D67">
        <v>60</v>
      </c>
      <c r="E67">
        <v>60</v>
      </c>
      <c r="F67">
        <v>-7.6769999999999996</v>
      </c>
      <c r="G67">
        <v>31.72</v>
      </c>
      <c r="H67">
        <v>14.85</v>
      </c>
      <c r="I67">
        <v>-10.78</v>
      </c>
      <c r="J67">
        <v>31.6</v>
      </c>
      <c r="K67">
        <v>14.26</v>
      </c>
      <c r="L67">
        <f t="shared" si="0"/>
        <v>0.51696969696969697</v>
      </c>
      <c r="M67">
        <f t="shared" si="1"/>
        <v>0.75596072931276292</v>
      </c>
      <c r="O67">
        <v>-7.6769999999999996</v>
      </c>
      <c r="P67">
        <f t="shared" si="9"/>
        <v>16.869999999999997</v>
      </c>
      <c r="Q67">
        <v>31.72</v>
      </c>
      <c r="R67">
        <f t="shared" si="10"/>
        <v>-0.46061999999999997</v>
      </c>
      <c r="S67">
        <v>0.1</v>
      </c>
      <c r="T67">
        <v>0.1</v>
      </c>
      <c r="U67">
        <f t="shared" si="11"/>
        <v>-6.7340067340067339E-2</v>
      </c>
      <c r="V67">
        <f t="shared" si="12"/>
        <v>3.4812774206713595E-2</v>
      </c>
      <c r="W67">
        <f t="shared" si="13"/>
        <v>-3.4812774206713595E-2</v>
      </c>
      <c r="X67">
        <f t="shared" si="14"/>
        <v>9.6212760330578501E-4</v>
      </c>
      <c r="Y67">
        <f t="shared" si="15"/>
        <v>1.2119292479676236E-5</v>
      </c>
      <c r="Z67">
        <f t="shared" si="16"/>
        <v>1.2119292479676236E-5</v>
      </c>
      <c r="AA67">
        <f t="shared" si="17"/>
        <v>9.8636618826513744E-4</v>
      </c>
      <c r="AB67">
        <f t="shared" si="18"/>
        <v>3.1406467299986758E-2</v>
      </c>
    </row>
    <row r="68" spans="1:28" x14ac:dyDescent="0.25">
      <c r="A68" s="1">
        <v>44728.631944444445</v>
      </c>
      <c r="B68">
        <v>892</v>
      </c>
      <c r="C68">
        <v>16.89</v>
      </c>
      <c r="D68">
        <v>60</v>
      </c>
      <c r="E68">
        <v>60</v>
      </c>
      <c r="F68">
        <v>-4.67</v>
      </c>
      <c r="G68">
        <v>31.89</v>
      </c>
      <c r="H68">
        <v>14.26</v>
      </c>
      <c r="I68">
        <v>-6.6920000000000002</v>
      </c>
      <c r="J68">
        <v>31.73</v>
      </c>
      <c r="K68">
        <v>13.81</v>
      </c>
      <c r="L68">
        <f t="shared" si="0"/>
        <v>0.32748948106591863</v>
      </c>
      <c r="M68">
        <f t="shared" si="1"/>
        <v>0.48457639391745111</v>
      </c>
      <c r="O68">
        <v>-4.67</v>
      </c>
      <c r="P68">
        <f t="shared" si="9"/>
        <v>17.630000000000003</v>
      </c>
      <c r="Q68">
        <v>31.89</v>
      </c>
      <c r="R68">
        <f t="shared" si="10"/>
        <v>-0.2802</v>
      </c>
      <c r="S68">
        <v>0.1</v>
      </c>
      <c r="T68">
        <v>0.1</v>
      </c>
      <c r="U68">
        <f t="shared" si="11"/>
        <v>-7.0126227208976169E-2</v>
      </c>
      <c r="V68">
        <f t="shared" si="12"/>
        <v>2.2965601757778314E-2</v>
      </c>
      <c r="W68">
        <f t="shared" si="13"/>
        <v>-2.2965601757778314E-2</v>
      </c>
      <c r="X68">
        <f t="shared" si="14"/>
        <v>3.8609769675176903E-4</v>
      </c>
      <c r="Y68">
        <f t="shared" si="15"/>
        <v>5.2741886409687047E-6</v>
      </c>
      <c r="Z68">
        <f t="shared" si="16"/>
        <v>5.2741886409687047E-6</v>
      </c>
      <c r="AA68">
        <f t="shared" si="17"/>
        <v>3.9664607403370648E-4</v>
      </c>
      <c r="AB68">
        <f t="shared" si="18"/>
        <v>1.991597534728607E-2</v>
      </c>
    </row>
    <row r="69" spans="1:28" x14ac:dyDescent="0.25">
      <c r="A69" s="1">
        <v>44728.638888888891</v>
      </c>
      <c r="B69">
        <v>893</v>
      </c>
      <c r="C69">
        <v>16.91</v>
      </c>
      <c r="D69">
        <v>60</v>
      </c>
      <c r="E69">
        <v>60</v>
      </c>
      <c r="F69">
        <v>-7.8449999999999998</v>
      </c>
      <c r="G69">
        <v>31.85</v>
      </c>
      <c r="H69">
        <v>15.09</v>
      </c>
      <c r="I69">
        <v>-11.19</v>
      </c>
      <c r="J69">
        <v>31.72</v>
      </c>
      <c r="K69">
        <v>14.44</v>
      </c>
      <c r="L69">
        <f t="shared" ref="L69:L132" si="19">ABS(F69/H69)</f>
        <v>0.51988071570576544</v>
      </c>
      <c r="M69">
        <f t="shared" ref="M69:M132" si="20">ABS(I69/K69)</f>
        <v>0.77493074792243766</v>
      </c>
      <c r="O69">
        <v>-7.8449999999999998</v>
      </c>
      <c r="P69">
        <f t="shared" si="9"/>
        <v>16.760000000000002</v>
      </c>
      <c r="Q69">
        <v>31.85</v>
      </c>
      <c r="R69">
        <f t="shared" si="10"/>
        <v>-0.47069999999999995</v>
      </c>
      <c r="S69">
        <v>0.1</v>
      </c>
      <c r="T69">
        <v>0.1</v>
      </c>
      <c r="U69">
        <f t="shared" si="11"/>
        <v>-6.6269052352551358E-2</v>
      </c>
      <c r="V69">
        <f t="shared" si="12"/>
        <v>3.4452002366187236E-2</v>
      </c>
      <c r="W69">
        <f t="shared" si="13"/>
        <v>-3.4452002366187236E-2</v>
      </c>
      <c r="X69">
        <f t="shared" si="14"/>
        <v>9.7299345082585984E-4</v>
      </c>
      <c r="Y69">
        <f t="shared" si="15"/>
        <v>1.1869404670397709E-5</v>
      </c>
      <c r="Z69">
        <f t="shared" si="16"/>
        <v>1.1869404670397709E-5</v>
      </c>
      <c r="AA69">
        <f t="shared" si="17"/>
        <v>9.9673226016665532E-4</v>
      </c>
      <c r="AB69">
        <f t="shared" si="18"/>
        <v>3.157106682021777E-2</v>
      </c>
    </row>
    <row r="70" spans="1:28" x14ac:dyDescent="0.25">
      <c r="A70" s="1">
        <v>44728.645833333336</v>
      </c>
      <c r="B70">
        <v>894</v>
      </c>
      <c r="C70">
        <v>16.91</v>
      </c>
      <c r="D70">
        <v>60</v>
      </c>
      <c r="E70">
        <v>60</v>
      </c>
      <c r="F70">
        <v>-7.734</v>
      </c>
      <c r="G70">
        <v>31.89</v>
      </c>
      <c r="H70">
        <v>15.08</v>
      </c>
      <c r="I70">
        <v>-10.84</v>
      </c>
      <c r="J70">
        <v>31.79</v>
      </c>
      <c r="K70">
        <v>14.51</v>
      </c>
      <c r="L70">
        <f t="shared" si="19"/>
        <v>0.51286472148541118</v>
      </c>
      <c r="M70">
        <f t="shared" si="20"/>
        <v>0.74707098552722262</v>
      </c>
      <c r="O70">
        <v>-7.734</v>
      </c>
      <c r="P70">
        <f t="shared" si="9"/>
        <v>16.810000000000002</v>
      </c>
      <c r="Q70">
        <v>31.89</v>
      </c>
      <c r="R70">
        <f t="shared" si="10"/>
        <v>-0.46404000000000001</v>
      </c>
      <c r="S70">
        <v>0.1</v>
      </c>
      <c r="T70">
        <v>0.1</v>
      </c>
      <c r="U70">
        <f t="shared" si="11"/>
        <v>-6.6312997347480113E-2</v>
      </c>
      <c r="V70">
        <f t="shared" si="12"/>
        <v>3.4009596915478196E-2</v>
      </c>
      <c r="W70">
        <f t="shared" si="13"/>
        <v>-3.4009596915478196E-2</v>
      </c>
      <c r="X70">
        <f t="shared" si="14"/>
        <v>9.4690880115951026E-4</v>
      </c>
      <c r="Y70">
        <f t="shared" si="15"/>
        <v>1.1566526823533041E-5</v>
      </c>
      <c r="Z70">
        <f t="shared" si="16"/>
        <v>1.1566526823533041E-5</v>
      </c>
      <c r="AA70">
        <f t="shared" si="17"/>
        <v>9.7004185480657626E-4</v>
      </c>
      <c r="AB70">
        <f t="shared" si="18"/>
        <v>3.1145494935970696E-2</v>
      </c>
    </row>
    <row r="71" spans="1:28" x14ac:dyDescent="0.25">
      <c r="A71" s="1">
        <v>44728.652777777781</v>
      </c>
      <c r="B71">
        <v>895</v>
      </c>
      <c r="C71">
        <v>16.91</v>
      </c>
      <c r="D71">
        <v>60</v>
      </c>
      <c r="E71">
        <v>60</v>
      </c>
      <c r="F71">
        <v>-7.5069999999999997</v>
      </c>
      <c r="G71">
        <v>31.91</v>
      </c>
      <c r="H71">
        <v>15.06</v>
      </c>
      <c r="I71">
        <v>-10.6</v>
      </c>
      <c r="J71">
        <v>31.8</v>
      </c>
      <c r="K71">
        <v>14.46</v>
      </c>
      <c r="L71">
        <f t="shared" si="19"/>
        <v>0.498472775564409</v>
      </c>
      <c r="M71">
        <f t="shared" si="20"/>
        <v>0.73305670816044255</v>
      </c>
      <c r="O71">
        <v>-7.5069999999999997</v>
      </c>
      <c r="P71">
        <f t="shared" ref="P71:P134" si="21">Q71-H71</f>
        <v>16.850000000000001</v>
      </c>
      <c r="Q71">
        <v>31.91</v>
      </c>
      <c r="R71">
        <f t="shared" ref="R71:R134" si="22">O71*0.06</f>
        <v>-0.45041999999999999</v>
      </c>
      <c r="S71">
        <v>0.1</v>
      </c>
      <c r="T71">
        <v>0.1</v>
      </c>
      <c r="U71">
        <f t="shared" ref="U71:U134" si="23">1/(P71-Q71)</f>
        <v>-6.6401062416998682E-2</v>
      </c>
      <c r="V71">
        <f t="shared" ref="V71:V134" si="24">(-O71/(P71-Q71)^2)</f>
        <v>3.3099121883426896E-2</v>
      </c>
      <c r="W71">
        <f t="shared" ref="W71:W134" si="25">(O71/(P71-Q71)^2)</f>
        <v>-3.3099121883426896E-2</v>
      </c>
      <c r="X71">
        <f t="shared" ref="X71:X134" si="26">(U71*R71)^2</f>
        <v>8.9451038872398871E-4</v>
      </c>
      <c r="Y71">
        <f t="shared" ref="Y71:Y134" si="27">(V71*S71)^2</f>
        <v>1.0955518694539495E-5</v>
      </c>
      <c r="Z71">
        <f t="shared" ref="Z71:Z134" si="28">(W71*T71)^2</f>
        <v>1.0955518694539495E-5</v>
      </c>
      <c r="AA71">
        <f t="shared" ref="AA71:AA134" si="29">SUM(X71:Z71)</f>
        <v>9.1642142611306763E-4</v>
      </c>
      <c r="AB71">
        <f t="shared" ref="AB71:AB134" si="30">SQRT(AA71)</f>
        <v>3.027245325560959E-2</v>
      </c>
    </row>
    <row r="72" spans="1:28" x14ac:dyDescent="0.25">
      <c r="A72" s="1">
        <v>44728.659722222219</v>
      </c>
      <c r="B72">
        <v>896</v>
      </c>
      <c r="C72">
        <v>16.91</v>
      </c>
      <c r="D72">
        <v>60</v>
      </c>
      <c r="E72">
        <v>60</v>
      </c>
      <c r="F72">
        <v>-7.5229999999999997</v>
      </c>
      <c r="G72">
        <v>31.97</v>
      </c>
      <c r="H72">
        <v>15.17</v>
      </c>
      <c r="I72">
        <v>-10.65</v>
      </c>
      <c r="J72">
        <v>31.71</v>
      </c>
      <c r="K72">
        <v>14.41</v>
      </c>
      <c r="L72">
        <f t="shared" si="19"/>
        <v>0.49591298615688856</v>
      </c>
      <c r="M72">
        <f t="shared" si="20"/>
        <v>0.73907009021512837</v>
      </c>
      <c r="O72">
        <v>-7.5229999999999997</v>
      </c>
      <c r="P72">
        <f t="shared" si="21"/>
        <v>16.799999999999997</v>
      </c>
      <c r="Q72">
        <v>31.97</v>
      </c>
      <c r="R72">
        <f t="shared" si="22"/>
        <v>-0.45137999999999995</v>
      </c>
      <c r="S72">
        <v>0.1</v>
      </c>
      <c r="T72">
        <v>0.1</v>
      </c>
      <c r="U72">
        <f t="shared" si="23"/>
        <v>-6.5919578114700061E-2</v>
      </c>
      <c r="V72">
        <f t="shared" si="24"/>
        <v>3.269037482906318E-2</v>
      </c>
      <c r="W72">
        <f t="shared" si="25"/>
        <v>-3.269037482906318E-2</v>
      </c>
      <c r="X72">
        <f t="shared" si="26"/>
        <v>8.8534688342055239E-4</v>
      </c>
      <c r="Y72">
        <f t="shared" si="27"/>
        <v>1.0686606064646476E-5</v>
      </c>
      <c r="Z72">
        <f t="shared" si="28"/>
        <v>1.0686606064646476E-5</v>
      </c>
      <c r="AA72">
        <f t="shared" si="29"/>
        <v>9.0672009554984534E-4</v>
      </c>
      <c r="AB72">
        <f t="shared" si="30"/>
        <v>3.011179329681056E-2</v>
      </c>
    </row>
    <row r="73" spans="1:28" x14ac:dyDescent="0.25">
      <c r="A73" s="1">
        <v>44728.666666666664</v>
      </c>
      <c r="B73">
        <v>897</v>
      </c>
      <c r="C73">
        <v>16.89</v>
      </c>
      <c r="D73">
        <v>60</v>
      </c>
      <c r="E73">
        <v>60</v>
      </c>
      <c r="F73">
        <v>-7.4630000000000001</v>
      </c>
      <c r="G73">
        <v>31.78</v>
      </c>
      <c r="H73">
        <v>14.94</v>
      </c>
      <c r="I73">
        <v>-10.38</v>
      </c>
      <c r="J73">
        <v>31.69</v>
      </c>
      <c r="K73">
        <v>14.34</v>
      </c>
      <c r="L73">
        <f t="shared" si="19"/>
        <v>0.4995314591700134</v>
      </c>
      <c r="M73">
        <f t="shared" si="20"/>
        <v>0.7238493723849373</v>
      </c>
      <c r="O73">
        <v>-7.4630000000000001</v>
      </c>
      <c r="P73">
        <f t="shared" si="21"/>
        <v>16.840000000000003</v>
      </c>
      <c r="Q73">
        <v>31.78</v>
      </c>
      <c r="R73">
        <f t="shared" si="22"/>
        <v>-0.44778000000000001</v>
      </c>
      <c r="S73">
        <v>0.1</v>
      </c>
      <c r="T73">
        <v>0.1</v>
      </c>
      <c r="U73">
        <f t="shared" si="23"/>
        <v>-6.6934404283801888E-2</v>
      </c>
      <c r="V73">
        <f t="shared" si="24"/>
        <v>3.3435840640563153E-2</v>
      </c>
      <c r="W73">
        <f t="shared" si="25"/>
        <v>-3.3435840640563153E-2</v>
      </c>
      <c r="X73">
        <f t="shared" si="26"/>
        <v>8.9831404332188242E-4</v>
      </c>
      <c r="Y73">
        <f t="shared" si="27"/>
        <v>1.1179554393411347E-5</v>
      </c>
      <c r="Z73">
        <f t="shared" si="28"/>
        <v>1.1179554393411347E-5</v>
      </c>
      <c r="AA73">
        <f t="shared" si="29"/>
        <v>9.2067315210870508E-4</v>
      </c>
      <c r="AB73">
        <f t="shared" si="30"/>
        <v>3.0342596331044334E-2</v>
      </c>
    </row>
    <row r="74" spans="1:28" x14ac:dyDescent="0.25">
      <c r="A74" s="1">
        <v>44728.673611111109</v>
      </c>
      <c r="B74">
        <v>898</v>
      </c>
      <c r="C74">
        <v>16.89</v>
      </c>
      <c r="D74">
        <v>60</v>
      </c>
      <c r="E74">
        <v>60</v>
      </c>
      <c r="F74">
        <v>-7.5869999999999997</v>
      </c>
      <c r="G74">
        <v>31.79</v>
      </c>
      <c r="H74">
        <v>14.99</v>
      </c>
      <c r="I74">
        <v>-10.66</v>
      </c>
      <c r="J74">
        <v>31.7</v>
      </c>
      <c r="K74">
        <v>14.39</v>
      </c>
      <c r="L74">
        <f t="shared" si="19"/>
        <v>0.50613742494996661</v>
      </c>
      <c r="M74">
        <f t="shared" si="20"/>
        <v>0.74079221681723417</v>
      </c>
      <c r="O74">
        <v>-7.5869999999999997</v>
      </c>
      <c r="P74">
        <f t="shared" si="21"/>
        <v>16.799999999999997</v>
      </c>
      <c r="Q74">
        <v>31.79</v>
      </c>
      <c r="R74">
        <f t="shared" si="22"/>
        <v>-0.45521999999999996</v>
      </c>
      <c r="S74">
        <v>0.1</v>
      </c>
      <c r="T74">
        <v>0.1</v>
      </c>
      <c r="U74">
        <f t="shared" si="23"/>
        <v>-6.6711140760506993E-2</v>
      </c>
      <c r="V74">
        <f t="shared" si="24"/>
        <v>3.3765004999997766E-2</v>
      </c>
      <c r="W74">
        <f t="shared" si="25"/>
        <v>-3.3765004999997766E-2</v>
      </c>
      <c r="X74">
        <f t="shared" si="26"/>
        <v>9.2223033456593866E-4</v>
      </c>
      <c r="Y74">
        <f t="shared" si="27"/>
        <v>1.1400755626498744E-5</v>
      </c>
      <c r="Z74">
        <f t="shared" si="28"/>
        <v>1.1400755626498744E-5</v>
      </c>
      <c r="AA74">
        <f t="shared" si="29"/>
        <v>9.4503184581893609E-4</v>
      </c>
      <c r="AB74">
        <f t="shared" si="30"/>
        <v>3.0741370265798759E-2</v>
      </c>
    </row>
    <row r="75" spans="1:28" x14ac:dyDescent="0.25">
      <c r="A75" s="1">
        <v>44728.680555555555</v>
      </c>
      <c r="B75">
        <v>899</v>
      </c>
      <c r="C75">
        <v>16.89</v>
      </c>
      <c r="D75">
        <v>60</v>
      </c>
      <c r="E75">
        <v>60</v>
      </c>
      <c r="F75">
        <v>-7.3559999999999999</v>
      </c>
      <c r="G75">
        <v>31.79</v>
      </c>
      <c r="H75">
        <v>14.97</v>
      </c>
      <c r="I75">
        <v>-10.39</v>
      </c>
      <c r="J75">
        <v>31.62</v>
      </c>
      <c r="K75">
        <v>14.28</v>
      </c>
      <c r="L75">
        <f t="shared" si="19"/>
        <v>0.49138276553106208</v>
      </c>
      <c r="M75">
        <f t="shared" si="20"/>
        <v>0.72759103641456591</v>
      </c>
      <c r="O75">
        <v>-7.3559999999999999</v>
      </c>
      <c r="P75">
        <f t="shared" si="21"/>
        <v>16.82</v>
      </c>
      <c r="Q75">
        <v>31.79</v>
      </c>
      <c r="R75">
        <f t="shared" si="22"/>
        <v>-0.44135999999999997</v>
      </c>
      <c r="S75">
        <v>0.1</v>
      </c>
      <c r="T75">
        <v>0.1</v>
      </c>
      <c r="U75">
        <f t="shared" si="23"/>
        <v>-6.6800267201068811E-2</v>
      </c>
      <c r="V75">
        <f t="shared" si="24"/>
        <v>3.2824500035475095E-2</v>
      </c>
      <c r="W75">
        <f t="shared" si="25"/>
        <v>-3.2824500035475095E-2</v>
      </c>
      <c r="X75">
        <f t="shared" si="26"/>
        <v>8.692452801394373E-4</v>
      </c>
      <c r="Y75">
        <f t="shared" si="27"/>
        <v>1.0774478025789046E-5</v>
      </c>
      <c r="Z75">
        <f t="shared" si="28"/>
        <v>1.0774478025789046E-5</v>
      </c>
      <c r="AA75">
        <f t="shared" si="29"/>
        <v>8.907942361910154E-4</v>
      </c>
      <c r="AB75">
        <f t="shared" si="30"/>
        <v>2.9846176240701513E-2</v>
      </c>
    </row>
    <row r="76" spans="1:28" x14ac:dyDescent="0.25">
      <c r="A76" s="1">
        <v>44728.6875</v>
      </c>
      <c r="B76">
        <v>900</v>
      </c>
      <c r="C76">
        <v>16.89</v>
      </c>
      <c r="D76">
        <v>60</v>
      </c>
      <c r="E76">
        <v>60</v>
      </c>
      <c r="F76">
        <v>-7.1639999999999997</v>
      </c>
      <c r="G76">
        <v>31.69</v>
      </c>
      <c r="H76">
        <v>14.83</v>
      </c>
      <c r="I76">
        <v>-10.29</v>
      </c>
      <c r="J76">
        <v>31.55</v>
      </c>
      <c r="K76">
        <v>14.2</v>
      </c>
      <c r="L76">
        <f t="shared" si="19"/>
        <v>0.48307484828051245</v>
      </c>
      <c r="M76">
        <f t="shared" si="20"/>
        <v>0.72464788732394358</v>
      </c>
      <c r="O76">
        <v>-7.1639999999999997</v>
      </c>
      <c r="P76">
        <f t="shared" si="21"/>
        <v>16.86</v>
      </c>
      <c r="Q76">
        <v>31.69</v>
      </c>
      <c r="R76">
        <f t="shared" si="22"/>
        <v>-0.42983999999999994</v>
      </c>
      <c r="S76">
        <v>0.1</v>
      </c>
      <c r="T76">
        <v>0.1</v>
      </c>
      <c r="U76">
        <f t="shared" si="23"/>
        <v>-6.7430883344571799E-2</v>
      </c>
      <c r="V76">
        <f t="shared" si="24"/>
        <v>3.2574163741099955E-2</v>
      </c>
      <c r="W76">
        <f t="shared" si="25"/>
        <v>-3.2574163741099955E-2</v>
      </c>
      <c r="X76">
        <f t="shared" si="26"/>
        <v>8.4010071254846401E-4</v>
      </c>
      <c r="Y76">
        <f t="shared" si="27"/>
        <v>1.061076143431991E-5</v>
      </c>
      <c r="Z76">
        <f t="shared" si="28"/>
        <v>1.061076143431991E-5</v>
      </c>
      <c r="AA76">
        <f t="shared" si="29"/>
        <v>8.6132223541710376E-4</v>
      </c>
      <c r="AB76">
        <f t="shared" si="30"/>
        <v>2.9348291865406814E-2</v>
      </c>
    </row>
    <row r="77" spans="1:28" x14ac:dyDescent="0.25">
      <c r="A77" s="1">
        <v>44728.694444444445</v>
      </c>
      <c r="B77">
        <v>901</v>
      </c>
      <c r="C77">
        <v>16.86</v>
      </c>
      <c r="D77">
        <v>60</v>
      </c>
      <c r="E77">
        <v>60</v>
      </c>
      <c r="F77">
        <v>-7.3540000000000001</v>
      </c>
      <c r="G77">
        <v>31.46</v>
      </c>
      <c r="H77">
        <v>14.65</v>
      </c>
      <c r="I77">
        <v>-10.63</v>
      </c>
      <c r="J77">
        <v>31.32</v>
      </c>
      <c r="K77">
        <v>14.06</v>
      </c>
      <c r="L77">
        <f t="shared" si="19"/>
        <v>0.50197952218430031</v>
      </c>
      <c r="M77">
        <f t="shared" si="20"/>
        <v>0.75604551920341401</v>
      </c>
      <c r="O77">
        <v>-7.3540000000000001</v>
      </c>
      <c r="P77">
        <f t="shared" si="21"/>
        <v>16.810000000000002</v>
      </c>
      <c r="Q77">
        <v>31.46</v>
      </c>
      <c r="R77">
        <f t="shared" si="22"/>
        <v>-0.44123999999999997</v>
      </c>
      <c r="S77">
        <v>0.1</v>
      </c>
      <c r="T77">
        <v>0.1</v>
      </c>
      <c r="U77">
        <f t="shared" si="23"/>
        <v>-6.8259385665529013E-2</v>
      </c>
      <c r="V77">
        <f t="shared" si="24"/>
        <v>3.4264813800976145E-2</v>
      </c>
      <c r="W77">
        <f t="shared" si="25"/>
        <v>-3.4264813800976145E-2</v>
      </c>
      <c r="X77">
        <f t="shared" si="26"/>
        <v>9.0714038649256253E-4</v>
      </c>
      <c r="Y77">
        <f t="shared" si="27"/>
        <v>1.1740774648155654E-5</v>
      </c>
      <c r="Z77">
        <f t="shared" si="28"/>
        <v>1.1740774648155654E-5</v>
      </c>
      <c r="AA77">
        <f t="shared" si="29"/>
        <v>9.3062193578887376E-4</v>
      </c>
      <c r="AB77">
        <f t="shared" si="30"/>
        <v>3.050609669867441E-2</v>
      </c>
    </row>
    <row r="78" spans="1:28" x14ac:dyDescent="0.25">
      <c r="A78" s="1">
        <v>44728.701388888891</v>
      </c>
      <c r="B78">
        <v>902</v>
      </c>
      <c r="C78">
        <v>16.86</v>
      </c>
      <c r="D78">
        <v>60</v>
      </c>
      <c r="E78">
        <v>60</v>
      </c>
      <c r="F78">
        <v>-7.4560000000000004</v>
      </c>
      <c r="G78">
        <v>31.31</v>
      </c>
      <c r="H78">
        <v>14.5</v>
      </c>
      <c r="I78">
        <v>-10.119999999999999</v>
      </c>
      <c r="J78">
        <v>31.24</v>
      </c>
      <c r="K78">
        <v>13.91</v>
      </c>
      <c r="L78">
        <f t="shared" si="19"/>
        <v>0.51420689655172414</v>
      </c>
      <c r="M78">
        <f t="shared" si="20"/>
        <v>0.72753414809489569</v>
      </c>
      <c r="O78">
        <v>-7.4560000000000004</v>
      </c>
      <c r="P78">
        <f t="shared" si="21"/>
        <v>16.809999999999999</v>
      </c>
      <c r="Q78">
        <v>31.31</v>
      </c>
      <c r="R78">
        <f t="shared" si="22"/>
        <v>-0.44736000000000004</v>
      </c>
      <c r="S78">
        <v>0.1</v>
      </c>
      <c r="T78">
        <v>0.1</v>
      </c>
      <c r="U78">
        <f t="shared" si="23"/>
        <v>-6.8965517241379309E-2</v>
      </c>
      <c r="V78">
        <f t="shared" si="24"/>
        <v>3.5462544589774082E-2</v>
      </c>
      <c r="W78">
        <f t="shared" si="25"/>
        <v>-3.5462544589774082E-2</v>
      </c>
      <c r="X78">
        <f t="shared" si="26"/>
        <v>9.5187143686088001E-4</v>
      </c>
      <c r="Y78">
        <f t="shared" si="27"/>
        <v>1.2575920687817153E-5</v>
      </c>
      <c r="Z78">
        <f t="shared" si="28"/>
        <v>1.2575920687817153E-5</v>
      </c>
      <c r="AA78">
        <f t="shared" si="29"/>
        <v>9.7702327823651438E-4</v>
      </c>
      <c r="AB78">
        <f t="shared" si="30"/>
        <v>3.1257371582340612E-2</v>
      </c>
    </row>
    <row r="79" spans="1:28" x14ac:dyDescent="0.25">
      <c r="A79" s="1">
        <v>44728.708333333336</v>
      </c>
      <c r="B79">
        <v>903</v>
      </c>
      <c r="C79">
        <v>16.86</v>
      </c>
      <c r="D79">
        <v>60</v>
      </c>
      <c r="E79">
        <v>60</v>
      </c>
      <c r="F79">
        <v>-7.4630000000000001</v>
      </c>
      <c r="G79">
        <v>31.39</v>
      </c>
      <c r="H79">
        <v>14.61</v>
      </c>
      <c r="I79">
        <v>-10.52</v>
      </c>
      <c r="J79">
        <v>31.18</v>
      </c>
      <c r="K79">
        <v>13.9</v>
      </c>
      <c r="L79">
        <f t="shared" si="19"/>
        <v>0.51081451060917182</v>
      </c>
      <c r="M79">
        <f t="shared" si="20"/>
        <v>0.7568345323741007</v>
      </c>
      <c r="O79">
        <v>-7.4630000000000001</v>
      </c>
      <c r="P79">
        <f t="shared" si="21"/>
        <v>16.78</v>
      </c>
      <c r="Q79">
        <v>31.39</v>
      </c>
      <c r="R79">
        <f t="shared" si="22"/>
        <v>-0.44778000000000001</v>
      </c>
      <c r="S79">
        <v>0.1</v>
      </c>
      <c r="T79">
        <v>0.1</v>
      </c>
      <c r="U79">
        <f t="shared" si="23"/>
        <v>-6.8446269678302529E-2</v>
      </c>
      <c r="V79">
        <f t="shared" si="24"/>
        <v>3.4963347748745509E-2</v>
      </c>
      <c r="W79">
        <f t="shared" si="25"/>
        <v>-3.4963347748745509E-2</v>
      </c>
      <c r="X79">
        <f t="shared" si="26"/>
        <v>9.3935327129599563E-4</v>
      </c>
      <c r="Y79">
        <f t="shared" si="27"/>
        <v>1.2224356857997078E-5</v>
      </c>
      <c r="Z79">
        <f t="shared" si="28"/>
        <v>1.2224356857997078E-5</v>
      </c>
      <c r="AA79">
        <f t="shared" si="29"/>
        <v>9.6380198501198975E-4</v>
      </c>
      <c r="AB79">
        <f t="shared" si="30"/>
        <v>3.104516041208339E-2</v>
      </c>
    </row>
    <row r="80" spans="1:28" x14ac:dyDescent="0.25">
      <c r="A80" s="1">
        <v>44728.715277777781</v>
      </c>
      <c r="B80">
        <v>904</v>
      </c>
      <c r="C80">
        <v>16.86</v>
      </c>
      <c r="D80">
        <v>60</v>
      </c>
      <c r="E80">
        <v>60</v>
      </c>
      <c r="F80">
        <v>-7.4139999999999997</v>
      </c>
      <c r="G80">
        <v>31.11</v>
      </c>
      <c r="H80">
        <v>14.36</v>
      </c>
      <c r="I80">
        <v>-10.85</v>
      </c>
      <c r="J80">
        <v>31.02</v>
      </c>
      <c r="K80">
        <v>13.76</v>
      </c>
      <c r="L80">
        <f t="shared" si="19"/>
        <v>0.51629526462395547</v>
      </c>
      <c r="M80">
        <f t="shared" si="20"/>
        <v>0.78851744186046513</v>
      </c>
      <c r="O80">
        <v>-7.4139999999999997</v>
      </c>
      <c r="P80">
        <f t="shared" si="21"/>
        <v>16.75</v>
      </c>
      <c r="Q80">
        <v>31.11</v>
      </c>
      <c r="R80">
        <f t="shared" si="22"/>
        <v>-0.44483999999999996</v>
      </c>
      <c r="S80">
        <v>0.1</v>
      </c>
      <c r="T80">
        <v>0.1</v>
      </c>
      <c r="U80">
        <f t="shared" si="23"/>
        <v>-6.9637883008356549E-2</v>
      </c>
      <c r="V80">
        <f t="shared" si="24"/>
        <v>3.5953709235651492E-2</v>
      </c>
      <c r="W80">
        <f t="shared" si="25"/>
        <v>-3.5953709235651492E-2</v>
      </c>
      <c r="X80">
        <f t="shared" si="26"/>
        <v>9.5961888098323241E-4</v>
      </c>
      <c r="Y80">
        <f t="shared" si="27"/>
        <v>1.2926692078017715E-5</v>
      </c>
      <c r="Z80">
        <f t="shared" si="28"/>
        <v>1.2926692078017715E-5</v>
      </c>
      <c r="AA80">
        <f t="shared" si="29"/>
        <v>9.8547226513926779E-4</v>
      </c>
      <c r="AB80">
        <f t="shared" si="30"/>
        <v>3.1392232560607532E-2</v>
      </c>
    </row>
    <row r="81" spans="1:28" x14ac:dyDescent="0.25">
      <c r="A81" s="1">
        <v>44728.722222222219</v>
      </c>
      <c r="B81">
        <v>905</v>
      </c>
      <c r="C81">
        <v>16.86</v>
      </c>
      <c r="D81">
        <v>60</v>
      </c>
      <c r="E81">
        <v>60</v>
      </c>
      <c r="F81">
        <v>-7.3129999999999997</v>
      </c>
      <c r="G81">
        <v>30.89</v>
      </c>
      <c r="H81">
        <v>14.09</v>
      </c>
      <c r="I81">
        <v>-10.38</v>
      </c>
      <c r="J81">
        <v>30.83</v>
      </c>
      <c r="K81">
        <v>13.55</v>
      </c>
      <c r="L81">
        <f t="shared" si="19"/>
        <v>0.51902058197303047</v>
      </c>
      <c r="M81">
        <f t="shared" si="20"/>
        <v>0.76605166051660523</v>
      </c>
      <c r="O81">
        <v>-7.3129999999999997</v>
      </c>
      <c r="P81">
        <f t="shared" si="21"/>
        <v>16.8</v>
      </c>
      <c r="Q81">
        <v>30.89</v>
      </c>
      <c r="R81">
        <f t="shared" si="22"/>
        <v>-0.43877999999999995</v>
      </c>
      <c r="S81">
        <v>0.1</v>
      </c>
      <c r="T81">
        <v>0.1</v>
      </c>
      <c r="U81">
        <f t="shared" si="23"/>
        <v>-7.0972320794889993E-2</v>
      </c>
      <c r="V81">
        <f t="shared" si="24"/>
        <v>3.6836095242940417E-2</v>
      </c>
      <c r="W81">
        <f t="shared" si="25"/>
        <v>-3.6836095242940417E-2</v>
      </c>
      <c r="X81">
        <f t="shared" si="26"/>
        <v>9.6977651224184355E-4</v>
      </c>
      <c r="Y81">
        <f t="shared" si="27"/>
        <v>1.3568979127469777E-5</v>
      </c>
      <c r="Z81">
        <f t="shared" si="28"/>
        <v>1.3568979127469777E-5</v>
      </c>
      <c r="AA81">
        <f t="shared" si="29"/>
        <v>9.9691447049678303E-4</v>
      </c>
      <c r="AB81">
        <f t="shared" si="30"/>
        <v>3.1573952405373376E-2</v>
      </c>
    </row>
    <row r="82" spans="1:28" x14ac:dyDescent="0.25">
      <c r="A82" s="1">
        <v>44728.729166666664</v>
      </c>
      <c r="B82">
        <v>906</v>
      </c>
      <c r="C82">
        <v>16.86</v>
      </c>
      <c r="D82">
        <v>60</v>
      </c>
      <c r="E82">
        <v>60</v>
      </c>
      <c r="F82">
        <v>-7.133</v>
      </c>
      <c r="G82">
        <v>30.5</v>
      </c>
      <c r="H82">
        <v>13.68</v>
      </c>
      <c r="I82">
        <v>-10.01</v>
      </c>
      <c r="J82">
        <v>30.52</v>
      </c>
      <c r="K82">
        <v>13.19</v>
      </c>
      <c r="L82">
        <f t="shared" si="19"/>
        <v>0.52141812865497073</v>
      </c>
      <c r="M82">
        <f t="shared" si="20"/>
        <v>0.75890826383623955</v>
      </c>
      <c r="O82">
        <v>-7.133</v>
      </c>
      <c r="P82">
        <f t="shared" si="21"/>
        <v>16.82</v>
      </c>
      <c r="Q82">
        <v>30.5</v>
      </c>
      <c r="R82">
        <f t="shared" si="22"/>
        <v>-0.42797999999999997</v>
      </c>
      <c r="S82">
        <v>0.1</v>
      </c>
      <c r="T82">
        <v>0.1</v>
      </c>
      <c r="U82">
        <f t="shared" si="23"/>
        <v>-7.3099415204678359E-2</v>
      </c>
      <c r="V82">
        <f t="shared" si="24"/>
        <v>3.8115360281796115E-2</v>
      </c>
      <c r="W82">
        <f t="shared" si="25"/>
        <v>-3.8115360281796115E-2</v>
      </c>
      <c r="X82">
        <f t="shared" si="26"/>
        <v>9.7875671360418562E-4</v>
      </c>
      <c r="Y82">
        <f t="shared" si="27"/>
        <v>1.4527806894111211E-5</v>
      </c>
      <c r="Z82">
        <f t="shared" si="28"/>
        <v>1.4527806894111211E-5</v>
      </c>
      <c r="AA82">
        <f t="shared" si="29"/>
        <v>1.0078123273924082E-3</v>
      </c>
      <c r="AB82">
        <f t="shared" si="30"/>
        <v>3.1746060029433705E-2</v>
      </c>
    </row>
    <row r="83" spans="1:28" x14ac:dyDescent="0.25">
      <c r="A83" s="1">
        <v>44728.736111111109</v>
      </c>
      <c r="B83">
        <v>907</v>
      </c>
      <c r="C83">
        <v>16.86</v>
      </c>
      <c r="D83">
        <v>60</v>
      </c>
      <c r="E83">
        <v>60</v>
      </c>
      <c r="F83">
        <v>-7.4669999999999996</v>
      </c>
      <c r="G83">
        <v>30.1</v>
      </c>
      <c r="H83">
        <v>13.32</v>
      </c>
      <c r="I83">
        <v>-10.61</v>
      </c>
      <c r="J83">
        <v>30.16</v>
      </c>
      <c r="K83">
        <v>12.91</v>
      </c>
      <c r="L83">
        <f t="shared" si="19"/>
        <v>0.56058558558558558</v>
      </c>
      <c r="M83">
        <f t="shared" si="20"/>
        <v>0.82184353214562345</v>
      </c>
      <c r="O83">
        <v>-7.4669999999999996</v>
      </c>
      <c r="P83">
        <f t="shared" si="21"/>
        <v>16.78</v>
      </c>
      <c r="Q83">
        <v>30.1</v>
      </c>
      <c r="R83">
        <f t="shared" si="22"/>
        <v>-0.44801999999999997</v>
      </c>
      <c r="S83">
        <v>0.1</v>
      </c>
      <c r="T83">
        <v>0.1</v>
      </c>
      <c r="U83">
        <f t="shared" si="23"/>
        <v>-7.5075075075075076E-2</v>
      </c>
      <c r="V83">
        <f t="shared" si="24"/>
        <v>4.2086004923842756E-2</v>
      </c>
      <c r="W83">
        <f t="shared" si="25"/>
        <v>-4.2086004923842756E-2</v>
      </c>
      <c r="X83">
        <f t="shared" si="26"/>
        <v>1.1313223155588021E-3</v>
      </c>
      <c r="Y83">
        <f t="shared" si="27"/>
        <v>1.7712318104497166E-5</v>
      </c>
      <c r="Z83">
        <f t="shared" si="28"/>
        <v>1.7712318104497166E-5</v>
      </c>
      <c r="AA83">
        <f t="shared" si="29"/>
        <v>1.1667469517677965E-3</v>
      </c>
      <c r="AB83">
        <f t="shared" si="30"/>
        <v>3.4157677786521096E-2</v>
      </c>
    </row>
    <row r="84" spans="1:28" x14ac:dyDescent="0.25">
      <c r="A84" s="1">
        <v>44728.743055555555</v>
      </c>
      <c r="B84">
        <v>908</v>
      </c>
      <c r="C84">
        <v>16.86</v>
      </c>
      <c r="D84">
        <v>60</v>
      </c>
      <c r="E84">
        <v>60</v>
      </c>
      <c r="F84">
        <v>-7.0940000000000003</v>
      </c>
      <c r="G84">
        <v>29.89</v>
      </c>
      <c r="H84">
        <v>13.05</v>
      </c>
      <c r="I84">
        <v>-10.01</v>
      </c>
      <c r="J84">
        <v>29.91</v>
      </c>
      <c r="K84">
        <v>12.6</v>
      </c>
      <c r="L84">
        <f t="shared" si="19"/>
        <v>0.54360153256704979</v>
      </c>
      <c r="M84">
        <f t="shared" si="20"/>
        <v>0.7944444444444444</v>
      </c>
      <c r="O84">
        <v>-7.0940000000000003</v>
      </c>
      <c r="P84">
        <f t="shared" si="21"/>
        <v>16.84</v>
      </c>
      <c r="Q84">
        <v>29.89</v>
      </c>
      <c r="R84">
        <f t="shared" si="22"/>
        <v>-0.42564000000000002</v>
      </c>
      <c r="S84">
        <v>0.1</v>
      </c>
      <c r="T84">
        <v>0.1</v>
      </c>
      <c r="U84">
        <f t="shared" si="23"/>
        <v>-7.662835249042145E-2</v>
      </c>
      <c r="V84">
        <f t="shared" si="24"/>
        <v>4.165528985188121E-2</v>
      </c>
      <c r="W84">
        <f t="shared" si="25"/>
        <v>-4.165528985188121E-2</v>
      </c>
      <c r="X84">
        <f t="shared" si="26"/>
        <v>1.0638094543532828E-3</v>
      </c>
      <c r="Y84">
        <f t="shared" si="27"/>
        <v>1.7351631726442377E-5</v>
      </c>
      <c r="Z84">
        <f t="shared" si="28"/>
        <v>1.7351631726442377E-5</v>
      </c>
      <c r="AA84">
        <f t="shared" si="29"/>
        <v>1.0985127178061674E-3</v>
      </c>
      <c r="AB84">
        <f t="shared" si="30"/>
        <v>3.3143818696797257E-2</v>
      </c>
    </row>
    <row r="85" spans="1:28" x14ac:dyDescent="0.25">
      <c r="A85" s="1">
        <v>44728.75</v>
      </c>
      <c r="B85">
        <v>909</v>
      </c>
      <c r="C85">
        <v>16.86</v>
      </c>
      <c r="D85">
        <v>60</v>
      </c>
      <c r="E85">
        <v>60</v>
      </c>
      <c r="F85">
        <v>-7.375</v>
      </c>
      <c r="G85">
        <v>29.7</v>
      </c>
      <c r="H85">
        <v>12.93</v>
      </c>
      <c r="I85">
        <v>-10.49</v>
      </c>
      <c r="J85">
        <v>29.64</v>
      </c>
      <c r="K85">
        <v>12.36</v>
      </c>
      <c r="L85">
        <f t="shared" si="19"/>
        <v>0.5703789636504254</v>
      </c>
      <c r="M85">
        <f t="shared" si="20"/>
        <v>0.84870550161812308</v>
      </c>
      <c r="O85">
        <v>-7.375</v>
      </c>
      <c r="P85">
        <f t="shared" si="21"/>
        <v>16.77</v>
      </c>
      <c r="Q85">
        <v>29.7</v>
      </c>
      <c r="R85">
        <f t="shared" si="22"/>
        <v>-0.4425</v>
      </c>
      <c r="S85">
        <v>0.1</v>
      </c>
      <c r="T85">
        <v>0.1</v>
      </c>
      <c r="U85">
        <f t="shared" si="23"/>
        <v>-7.7339520494972933E-2</v>
      </c>
      <c r="V85">
        <f t="shared" si="24"/>
        <v>4.4112835549143491E-2</v>
      </c>
      <c r="W85">
        <f t="shared" si="25"/>
        <v>-4.4112835549143491E-2</v>
      </c>
      <c r="X85">
        <f t="shared" si="26"/>
        <v>1.1711957838297599E-3</v>
      </c>
      <c r="Y85">
        <f t="shared" si="27"/>
        <v>1.9459422601857776E-5</v>
      </c>
      <c r="Z85">
        <f t="shared" si="28"/>
        <v>1.9459422601857776E-5</v>
      </c>
      <c r="AA85">
        <f t="shared" si="29"/>
        <v>1.2101146290334752E-3</v>
      </c>
      <c r="AB85">
        <f t="shared" si="30"/>
        <v>3.4786701899338995E-2</v>
      </c>
    </row>
    <row r="86" spans="1:28" x14ac:dyDescent="0.25">
      <c r="A86" s="1">
        <v>44728.756944444445</v>
      </c>
      <c r="B86">
        <v>910</v>
      </c>
      <c r="C86">
        <v>16.86</v>
      </c>
      <c r="D86">
        <v>60</v>
      </c>
      <c r="E86">
        <v>60</v>
      </c>
      <c r="F86">
        <v>-7.2619999999999996</v>
      </c>
      <c r="G86">
        <v>29.51</v>
      </c>
      <c r="H86">
        <v>12.72</v>
      </c>
      <c r="I86">
        <v>-10.29</v>
      </c>
      <c r="J86">
        <v>29.42</v>
      </c>
      <c r="K86">
        <v>12.14</v>
      </c>
      <c r="L86">
        <f t="shared" si="19"/>
        <v>0.57091194968553449</v>
      </c>
      <c r="M86">
        <f t="shared" si="20"/>
        <v>0.84761120263591427</v>
      </c>
      <c r="O86">
        <v>-7.2619999999999996</v>
      </c>
      <c r="P86">
        <f t="shared" si="21"/>
        <v>16.79</v>
      </c>
      <c r="Q86">
        <v>29.51</v>
      </c>
      <c r="R86">
        <f t="shared" si="22"/>
        <v>-0.43571999999999994</v>
      </c>
      <c r="S86">
        <v>0.1</v>
      </c>
      <c r="T86">
        <v>0.1</v>
      </c>
      <c r="U86">
        <f t="shared" si="23"/>
        <v>-7.8616352201257844E-2</v>
      </c>
      <c r="V86">
        <f t="shared" si="24"/>
        <v>4.4883014912384771E-2</v>
      </c>
      <c r="W86">
        <f t="shared" si="25"/>
        <v>-4.4883014912384771E-2</v>
      </c>
      <c r="X86">
        <f t="shared" si="26"/>
        <v>1.1733856354574572E-3</v>
      </c>
      <c r="Y86">
        <f t="shared" si="27"/>
        <v>2.0144850276253539E-5</v>
      </c>
      <c r="Z86">
        <f t="shared" si="28"/>
        <v>2.0144850276253539E-5</v>
      </c>
      <c r="AA86">
        <f t="shared" si="29"/>
        <v>1.2136753360099644E-3</v>
      </c>
      <c r="AB86">
        <f t="shared" si="30"/>
        <v>3.4837843446602207E-2</v>
      </c>
    </row>
    <row r="87" spans="1:28" x14ac:dyDescent="0.25">
      <c r="A87" s="1">
        <v>44728.763888888891</v>
      </c>
      <c r="B87">
        <v>911</v>
      </c>
      <c r="C87">
        <v>16.86</v>
      </c>
      <c r="D87">
        <v>60</v>
      </c>
      <c r="E87">
        <v>60</v>
      </c>
      <c r="F87">
        <v>-7.2430000000000003</v>
      </c>
      <c r="G87">
        <v>29.24</v>
      </c>
      <c r="H87">
        <v>12.43</v>
      </c>
      <c r="I87">
        <v>-10.11</v>
      </c>
      <c r="J87">
        <v>29.21</v>
      </c>
      <c r="K87">
        <v>11.9</v>
      </c>
      <c r="L87">
        <f t="shared" si="19"/>
        <v>0.58270313757039427</v>
      </c>
      <c r="M87">
        <f t="shared" si="20"/>
        <v>0.84957983193277309</v>
      </c>
      <c r="O87">
        <v>-7.2430000000000003</v>
      </c>
      <c r="P87">
        <f t="shared" si="21"/>
        <v>16.809999999999999</v>
      </c>
      <c r="Q87">
        <v>29.24</v>
      </c>
      <c r="R87">
        <f t="shared" si="22"/>
        <v>-0.43458000000000002</v>
      </c>
      <c r="S87">
        <v>0.1</v>
      </c>
      <c r="T87">
        <v>0.1</v>
      </c>
      <c r="U87">
        <f t="shared" si="23"/>
        <v>-8.0450522928399035E-2</v>
      </c>
      <c r="V87">
        <f t="shared" si="24"/>
        <v>4.6878772129557059E-2</v>
      </c>
      <c r="W87">
        <f t="shared" si="25"/>
        <v>-4.6878772129557059E-2</v>
      </c>
      <c r="X87">
        <f t="shared" si="26"/>
        <v>1.2223546075237745E-3</v>
      </c>
      <c r="Y87">
        <f t="shared" si="27"/>
        <v>2.1976192763749357E-5</v>
      </c>
      <c r="Z87">
        <f t="shared" si="28"/>
        <v>2.1976192763749357E-5</v>
      </c>
      <c r="AA87">
        <f t="shared" si="29"/>
        <v>1.2663069930512732E-3</v>
      </c>
      <c r="AB87">
        <f t="shared" si="30"/>
        <v>3.5585207503276879E-2</v>
      </c>
    </row>
    <row r="88" spans="1:28" x14ac:dyDescent="0.25">
      <c r="A88" s="1">
        <v>44728.770833333336</v>
      </c>
      <c r="B88">
        <v>912</v>
      </c>
      <c r="C88">
        <v>16.86</v>
      </c>
      <c r="D88">
        <v>60</v>
      </c>
      <c r="E88">
        <v>60</v>
      </c>
      <c r="F88">
        <v>-7.3259999999999996</v>
      </c>
      <c r="G88">
        <v>28.96</v>
      </c>
      <c r="H88">
        <v>12.18</v>
      </c>
      <c r="I88">
        <v>-10.33</v>
      </c>
      <c r="J88">
        <v>28.95</v>
      </c>
      <c r="K88">
        <v>11.67</v>
      </c>
      <c r="L88">
        <f t="shared" si="19"/>
        <v>0.60147783251231524</v>
      </c>
      <c r="M88">
        <f t="shared" si="20"/>
        <v>0.88517566409597259</v>
      </c>
      <c r="O88">
        <v>-7.3259999999999996</v>
      </c>
      <c r="P88">
        <f t="shared" si="21"/>
        <v>16.78</v>
      </c>
      <c r="Q88">
        <v>28.96</v>
      </c>
      <c r="R88">
        <f t="shared" si="22"/>
        <v>-0.43955999999999995</v>
      </c>
      <c r="S88">
        <v>0.1</v>
      </c>
      <c r="T88">
        <v>0.1</v>
      </c>
      <c r="U88">
        <f t="shared" si="23"/>
        <v>-8.2101806239737271E-2</v>
      </c>
      <c r="V88">
        <f t="shared" si="24"/>
        <v>4.9382416462423258E-2</v>
      </c>
      <c r="W88">
        <f t="shared" si="25"/>
        <v>-4.9382416462423258E-2</v>
      </c>
      <c r="X88">
        <f t="shared" si="26"/>
        <v>1.3023920988133653E-3</v>
      </c>
      <c r="Y88">
        <f t="shared" si="27"/>
        <v>2.4386230556682124E-5</v>
      </c>
      <c r="Z88">
        <f t="shared" si="28"/>
        <v>2.4386230556682124E-5</v>
      </c>
      <c r="AA88">
        <f t="shared" si="29"/>
        <v>1.3511645599267297E-3</v>
      </c>
      <c r="AB88">
        <f t="shared" si="30"/>
        <v>3.6758190378835702E-2</v>
      </c>
    </row>
    <row r="89" spans="1:28" x14ac:dyDescent="0.25">
      <c r="A89" s="1">
        <v>44728.777777777781</v>
      </c>
      <c r="B89">
        <v>913</v>
      </c>
      <c r="C89">
        <v>16.86</v>
      </c>
      <c r="D89">
        <v>60</v>
      </c>
      <c r="E89">
        <v>60</v>
      </c>
      <c r="F89">
        <v>-7.3310000000000004</v>
      </c>
      <c r="G89">
        <v>28.77</v>
      </c>
      <c r="H89">
        <v>12.01</v>
      </c>
      <c r="I89">
        <v>-10.49</v>
      </c>
      <c r="J89">
        <v>28.79</v>
      </c>
      <c r="K89">
        <v>11.51</v>
      </c>
      <c r="L89">
        <f t="shared" si="19"/>
        <v>0.61040799333888429</v>
      </c>
      <c r="M89">
        <f t="shared" si="20"/>
        <v>0.91138140747176377</v>
      </c>
      <c r="O89">
        <v>-7.3310000000000004</v>
      </c>
      <c r="P89">
        <f t="shared" si="21"/>
        <v>16.759999999999998</v>
      </c>
      <c r="Q89">
        <v>28.77</v>
      </c>
      <c r="R89">
        <f t="shared" si="22"/>
        <v>-0.43986000000000003</v>
      </c>
      <c r="S89">
        <v>0.1</v>
      </c>
      <c r="T89">
        <v>0.1</v>
      </c>
      <c r="U89">
        <f t="shared" si="23"/>
        <v>-8.3263946711074094E-2</v>
      </c>
      <c r="V89">
        <f t="shared" si="24"/>
        <v>5.0824978629382525E-2</v>
      </c>
      <c r="W89">
        <f t="shared" si="25"/>
        <v>-5.0824978629382525E-2</v>
      </c>
      <c r="X89">
        <f t="shared" si="26"/>
        <v>1.3413525059952122E-3</v>
      </c>
      <c r="Y89">
        <f t="shared" si="27"/>
        <v>2.5831784526771909E-5</v>
      </c>
      <c r="Z89">
        <f t="shared" si="28"/>
        <v>2.5831784526771909E-5</v>
      </c>
      <c r="AA89">
        <f t="shared" si="29"/>
        <v>1.393016075048756E-3</v>
      </c>
      <c r="AB89">
        <f t="shared" si="30"/>
        <v>3.7323130563348461E-2</v>
      </c>
    </row>
    <row r="90" spans="1:28" x14ac:dyDescent="0.25">
      <c r="A90" s="1">
        <v>44728.784722222219</v>
      </c>
      <c r="B90">
        <v>914</v>
      </c>
      <c r="C90">
        <v>16.84</v>
      </c>
      <c r="D90">
        <v>60</v>
      </c>
      <c r="E90">
        <v>60</v>
      </c>
      <c r="F90">
        <v>-6.9669999999999996</v>
      </c>
      <c r="G90">
        <v>28.54</v>
      </c>
      <c r="H90">
        <v>11.67</v>
      </c>
      <c r="I90">
        <v>-9.83</v>
      </c>
      <c r="J90">
        <v>28.56</v>
      </c>
      <c r="K90">
        <v>11.24</v>
      </c>
      <c r="L90">
        <f t="shared" si="19"/>
        <v>0.59700085689802906</v>
      </c>
      <c r="M90">
        <f t="shared" si="20"/>
        <v>0.8745551601423488</v>
      </c>
      <c r="O90">
        <v>-6.9669999999999996</v>
      </c>
      <c r="P90">
        <f t="shared" si="21"/>
        <v>16.869999999999997</v>
      </c>
      <c r="Q90">
        <v>28.54</v>
      </c>
      <c r="R90">
        <f t="shared" si="22"/>
        <v>-0.41801999999999995</v>
      </c>
      <c r="S90">
        <v>0.1</v>
      </c>
      <c r="T90">
        <v>0.1</v>
      </c>
      <c r="U90">
        <f t="shared" si="23"/>
        <v>-8.5689802913453281E-2</v>
      </c>
      <c r="V90">
        <f t="shared" si="24"/>
        <v>5.1156885766754832E-2</v>
      </c>
      <c r="W90">
        <f t="shared" si="25"/>
        <v>-5.1156885766754832E-2</v>
      </c>
      <c r="X90">
        <f t="shared" si="26"/>
        <v>1.2830760832931308E-3</v>
      </c>
      <c r="Y90">
        <f t="shared" si="27"/>
        <v>2.6170269613528035E-5</v>
      </c>
      <c r="Z90">
        <f t="shared" si="28"/>
        <v>2.6170269613528035E-5</v>
      </c>
      <c r="AA90">
        <f t="shared" si="29"/>
        <v>1.3354166225201867E-3</v>
      </c>
      <c r="AB90">
        <f t="shared" si="30"/>
        <v>3.6543352644772299E-2</v>
      </c>
    </row>
    <row r="91" spans="1:28" x14ac:dyDescent="0.25">
      <c r="A91" s="1">
        <v>44728.791666666664</v>
      </c>
      <c r="B91">
        <v>915</v>
      </c>
      <c r="C91">
        <v>16.84</v>
      </c>
      <c r="D91">
        <v>60</v>
      </c>
      <c r="E91">
        <v>60</v>
      </c>
      <c r="F91">
        <v>-7.0259999999999998</v>
      </c>
      <c r="G91">
        <v>28.37</v>
      </c>
      <c r="H91">
        <v>11.57</v>
      </c>
      <c r="I91">
        <v>-10.09</v>
      </c>
      <c r="J91">
        <v>28.36</v>
      </c>
      <c r="K91">
        <v>11.05</v>
      </c>
      <c r="L91">
        <f t="shared" si="19"/>
        <v>0.60726015557476232</v>
      </c>
      <c r="M91">
        <f t="shared" si="20"/>
        <v>0.91312217194570133</v>
      </c>
      <c r="O91">
        <v>-7.0259999999999998</v>
      </c>
      <c r="P91">
        <f t="shared" si="21"/>
        <v>16.8</v>
      </c>
      <c r="Q91">
        <v>28.37</v>
      </c>
      <c r="R91">
        <f t="shared" si="22"/>
        <v>-0.42155999999999999</v>
      </c>
      <c r="S91">
        <v>0.1</v>
      </c>
      <c r="T91">
        <v>0.1</v>
      </c>
      <c r="U91">
        <f t="shared" si="23"/>
        <v>-8.6430423509075191E-2</v>
      </c>
      <c r="V91">
        <f t="shared" si="24"/>
        <v>5.2485752426513592E-2</v>
      </c>
      <c r="W91">
        <f t="shared" si="25"/>
        <v>-5.2485752426513592E-2</v>
      </c>
      <c r="X91">
        <f t="shared" si="26"/>
        <v>1.3275536275752643E-3</v>
      </c>
      <c r="Y91">
        <f t="shared" si="27"/>
        <v>2.7547542077772775E-5</v>
      </c>
      <c r="Z91">
        <f t="shared" si="28"/>
        <v>2.7547542077772775E-5</v>
      </c>
      <c r="AA91">
        <f t="shared" si="29"/>
        <v>1.3826487117308099E-3</v>
      </c>
      <c r="AB91">
        <f t="shared" si="30"/>
        <v>3.7183984613416703E-2</v>
      </c>
    </row>
    <row r="92" spans="1:28" x14ac:dyDescent="0.25">
      <c r="A92" s="1">
        <v>44728.798611111109</v>
      </c>
      <c r="B92">
        <v>916</v>
      </c>
      <c r="C92">
        <v>16.86</v>
      </c>
      <c r="D92">
        <v>60</v>
      </c>
      <c r="E92">
        <v>60</v>
      </c>
      <c r="F92">
        <v>-7.0179999999999998</v>
      </c>
      <c r="G92">
        <v>28.18</v>
      </c>
      <c r="H92">
        <v>11.36</v>
      </c>
      <c r="I92">
        <v>-9.84</v>
      </c>
      <c r="J92">
        <v>28.2</v>
      </c>
      <c r="K92">
        <v>10.89</v>
      </c>
      <c r="L92">
        <f t="shared" si="19"/>
        <v>0.61778169014084505</v>
      </c>
      <c r="M92">
        <f t="shared" si="20"/>
        <v>0.90358126721763077</v>
      </c>
      <c r="O92">
        <v>-7.0179999999999998</v>
      </c>
      <c r="P92">
        <f t="shared" si="21"/>
        <v>16.82</v>
      </c>
      <c r="Q92">
        <v>28.18</v>
      </c>
      <c r="R92">
        <f t="shared" si="22"/>
        <v>-0.42107999999999995</v>
      </c>
      <c r="S92">
        <v>0.1</v>
      </c>
      <c r="T92">
        <v>0.1</v>
      </c>
      <c r="U92">
        <f t="shared" si="23"/>
        <v>-8.8028169014084515E-2</v>
      </c>
      <c r="V92">
        <f t="shared" si="24"/>
        <v>5.4382191033525096E-2</v>
      </c>
      <c r="W92">
        <f t="shared" si="25"/>
        <v>-5.4382191033525096E-2</v>
      </c>
      <c r="X92">
        <f t="shared" si="26"/>
        <v>1.3739551800238047E-3</v>
      </c>
      <c r="Y92">
        <f t="shared" si="27"/>
        <v>2.9574227016068177E-5</v>
      </c>
      <c r="Z92">
        <f t="shared" si="28"/>
        <v>2.9574227016068177E-5</v>
      </c>
      <c r="AA92">
        <f t="shared" si="29"/>
        <v>1.433103634055941E-3</v>
      </c>
      <c r="AB92">
        <f t="shared" si="30"/>
        <v>3.785635526640066E-2</v>
      </c>
    </row>
    <row r="93" spans="1:28" x14ac:dyDescent="0.25">
      <c r="A93" s="1">
        <v>44728.805555555555</v>
      </c>
      <c r="B93">
        <v>917</v>
      </c>
      <c r="C93">
        <v>16.86</v>
      </c>
      <c r="D93">
        <v>60</v>
      </c>
      <c r="E93">
        <v>60</v>
      </c>
      <c r="F93">
        <v>-6.9829999999999997</v>
      </c>
      <c r="G93">
        <v>27.96</v>
      </c>
      <c r="H93">
        <v>11.14</v>
      </c>
      <c r="I93">
        <v>-9.84</v>
      </c>
      <c r="J93">
        <v>27.99</v>
      </c>
      <c r="K93">
        <v>10.67</v>
      </c>
      <c r="L93">
        <f t="shared" si="19"/>
        <v>0.62684021543985635</v>
      </c>
      <c r="M93">
        <f t="shared" si="20"/>
        <v>0.92221180880974696</v>
      </c>
      <c r="O93">
        <v>-6.9829999999999997</v>
      </c>
      <c r="P93">
        <f t="shared" si="21"/>
        <v>16.82</v>
      </c>
      <c r="Q93">
        <v>27.96</v>
      </c>
      <c r="R93">
        <f t="shared" si="22"/>
        <v>-0.41897999999999996</v>
      </c>
      <c r="S93">
        <v>0.1</v>
      </c>
      <c r="T93">
        <v>0.1</v>
      </c>
      <c r="U93">
        <f t="shared" si="23"/>
        <v>-8.9766606822262118E-2</v>
      </c>
      <c r="V93">
        <f t="shared" si="24"/>
        <v>5.6269319159771659E-2</v>
      </c>
      <c r="W93">
        <f t="shared" si="25"/>
        <v>-5.6269319159771659E-2</v>
      </c>
      <c r="X93">
        <f t="shared" si="26"/>
        <v>1.4145431604936675E-3</v>
      </c>
      <c r="Y93">
        <f t="shared" si="27"/>
        <v>3.1662362787042469E-5</v>
      </c>
      <c r="Z93">
        <f t="shared" si="28"/>
        <v>3.1662362787042469E-5</v>
      </c>
      <c r="AA93">
        <f t="shared" si="29"/>
        <v>1.4778678860677523E-3</v>
      </c>
      <c r="AB93">
        <f t="shared" si="30"/>
        <v>3.8443047304652533E-2</v>
      </c>
    </row>
    <row r="94" spans="1:28" x14ac:dyDescent="0.25">
      <c r="A94" s="1">
        <v>44728.8125</v>
      </c>
      <c r="B94">
        <v>918</v>
      </c>
      <c r="C94">
        <v>16.86</v>
      </c>
      <c r="D94">
        <v>60</v>
      </c>
      <c r="E94">
        <v>60</v>
      </c>
      <c r="F94">
        <v>-7.1289999999999996</v>
      </c>
      <c r="G94">
        <v>27.66</v>
      </c>
      <c r="H94">
        <v>10.87</v>
      </c>
      <c r="I94">
        <v>-10.17</v>
      </c>
      <c r="J94">
        <v>27.65</v>
      </c>
      <c r="K94">
        <v>10.38</v>
      </c>
      <c r="L94">
        <f t="shared" si="19"/>
        <v>0.65584176632934688</v>
      </c>
      <c r="M94">
        <f t="shared" si="20"/>
        <v>0.97976878612716756</v>
      </c>
      <c r="O94">
        <v>-7.1289999999999996</v>
      </c>
      <c r="P94">
        <f t="shared" si="21"/>
        <v>16.79</v>
      </c>
      <c r="Q94">
        <v>27.66</v>
      </c>
      <c r="R94">
        <f t="shared" si="22"/>
        <v>-0.42773999999999995</v>
      </c>
      <c r="S94">
        <v>0.1</v>
      </c>
      <c r="T94">
        <v>0.1</v>
      </c>
      <c r="U94">
        <f t="shared" si="23"/>
        <v>-9.1996320147194111E-2</v>
      </c>
      <c r="V94">
        <f t="shared" si="24"/>
        <v>6.0335029101135848E-2</v>
      </c>
      <c r="W94">
        <f t="shared" si="25"/>
        <v>-6.0335029101135848E-2</v>
      </c>
      <c r="X94">
        <f t="shared" si="26"/>
        <v>1.5484623208631906E-3</v>
      </c>
      <c r="Y94">
        <f t="shared" si="27"/>
        <v>3.6403157366349095E-5</v>
      </c>
      <c r="Z94">
        <f t="shared" si="28"/>
        <v>3.6403157366349095E-5</v>
      </c>
      <c r="AA94">
        <f t="shared" si="29"/>
        <v>1.6212686355958888E-3</v>
      </c>
      <c r="AB94">
        <f t="shared" si="30"/>
        <v>4.0264980263200037E-2</v>
      </c>
    </row>
    <row r="95" spans="1:28" x14ac:dyDescent="0.25">
      <c r="A95" s="1">
        <v>44728.819444444445</v>
      </c>
      <c r="B95">
        <v>919</v>
      </c>
      <c r="C95">
        <v>16.86</v>
      </c>
      <c r="D95">
        <v>60</v>
      </c>
      <c r="E95">
        <v>60</v>
      </c>
      <c r="F95">
        <v>-7.1150000000000002</v>
      </c>
      <c r="G95">
        <v>27.42</v>
      </c>
      <c r="H95">
        <v>10.62</v>
      </c>
      <c r="I95">
        <v>-10.29</v>
      </c>
      <c r="J95">
        <v>27.37</v>
      </c>
      <c r="K95">
        <v>10.09</v>
      </c>
      <c r="L95">
        <f t="shared" si="19"/>
        <v>0.66996233521657256</v>
      </c>
      <c r="M95">
        <f t="shared" si="20"/>
        <v>1.0198216055500495</v>
      </c>
      <c r="O95">
        <v>-7.1150000000000002</v>
      </c>
      <c r="P95">
        <f t="shared" si="21"/>
        <v>16.800000000000004</v>
      </c>
      <c r="Q95">
        <v>27.42</v>
      </c>
      <c r="R95">
        <f t="shared" si="22"/>
        <v>-0.4269</v>
      </c>
      <c r="S95">
        <v>0.1</v>
      </c>
      <c r="T95">
        <v>0.1</v>
      </c>
      <c r="U95">
        <f t="shared" si="23"/>
        <v>-9.4161958568738255E-2</v>
      </c>
      <c r="V95">
        <f t="shared" si="24"/>
        <v>6.3084965651278038E-2</v>
      </c>
      <c r="W95">
        <f t="shared" si="25"/>
        <v>-6.3084965651278038E-2</v>
      </c>
      <c r="X95">
        <f t="shared" si="26"/>
        <v>1.6158583101918357E-3</v>
      </c>
      <c r="Y95">
        <f t="shared" si="27"/>
        <v>3.9797128912229306E-5</v>
      </c>
      <c r="Z95">
        <f t="shared" si="28"/>
        <v>3.9797128912229306E-5</v>
      </c>
      <c r="AA95">
        <f t="shared" si="29"/>
        <v>1.6954525680162942E-3</v>
      </c>
      <c r="AB95">
        <f t="shared" si="30"/>
        <v>4.1175873615702366E-2</v>
      </c>
    </row>
    <row r="96" spans="1:28" x14ac:dyDescent="0.25">
      <c r="A96" s="1">
        <v>44728.826388888891</v>
      </c>
      <c r="B96">
        <v>920</v>
      </c>
      <c r="C96">
        <v>16.86</v>
      </c>
      <c r="D96">
        <v>60</v>
      </c>
      <c r="E96">
        <v>60</v>
      </c>
      <c r="F96">
        <v>-7.1289999999999996</v>
      </c>
      <c r="G96">
        <v>27.2</v>
      </c>
      <c r="H96">
        <v>10.39</v>
      </c>
      <c r="I96">
        <v>-10.130000000000001</v>
      </c>
      <c r="J96">
        <v>27.12</v>
      </c>
      <c r="K96">
        <v>9.83</v>
      </c>
      <c r="L96">
        <f t="shared" si="19"/>
        <v>0.68614051973051005</v>
      </c>
      <c r="M96">
        <f t="shared" si="20"/>
        <v>1.0305188199389623</v>
      </c>
      <c r="O96">
        <v>-7.1289999999999996</v>
      </c>
      <c r="P96">
        <f t="shared" si="21"/>
        <v>16.809999999999999</v>
      </c>
      <c r="Q96">
        <v>27.2</v>
      </c>
      <c r="R96">
        <f t="shared" si="22"/>
        <v>-0.42773999999999995</v>
      </c>
      <c r="S96">
        <v>0.1</v>
      </c>
      <c r="T96">
        <v>0.1</v>
      </c>
      <c r="U96">
        <f t="shared" si="23"/>
        <v>-9.6246390760346481E-2</v>
      </c>
      <c r="V96">
        <f t="shared" si="24"/>
        <v>6.6038548578489897E-2</v>
      </c>
      <c r="W96">
        <f t="shared" si="25"/>
        <v>-6.6038548578489897E-2</v>
      </c>
      <c r="X96">
        <f t="shared" si="26"/>
        <v>1.694839726137796E-3</v>
      </c>
      <c r="Y96">
        <f t="shared" si="27"/>
        <v>4.3610898983535702E-5</v>
      </c>
      <c r="Z96">
        <f t="shared" si="28"/>
        <v>4.3610898983535702E-5</v>
      </c>
      <c r="AA96">
        <f t="shared" si="29"/>
        <v>1.7820615241048675E-3</v>
      </c>
      <c r="AB96">
        <f t="shared" si="30"/>
        <v>4.2214470553411744E-2</v>
      </c>
    </row>
    <row r="97" spans="1:28" x14ac:dyDescent="0.25">
      <c r="A97" s="1">
        <v>44728.833333333336</v>
      </c>
      <c r="B97">
        <v>921</v>
      </c>
      <c r="C97">
        <v>16.86</v>
      </c>
      <c r="D97">
        <v>60</v>
      </c>
      <c r="E97">
        <v>60</v>
      </c>
      <c r="F97">
        <v>-7.1029999999999998</v>
      </c>
      <c r="G97">
        <v>26.95</v>
      </c>
      <c r="H97">
        <v>10.16</v>
      </c>
      <c r="I97">
        <v>-10</v>
      </c>
      <c r="J97">
        <v>26.93</v>
      </c>
      <c r="K97">
        <v>9.64</v>
      </c>
      <c r="L97">
        <f t="shared" si="19"/>
        <v>0.69911417322834646</v>
      </c>
      <c r="M97">
        <f t="shared" si="20"/>
        <v>1.0373443983402488</v>
      </c>
      <c r="O97">
        <v>-7.1029999999999998</v>
      </c>
      <c r="P97">
        <f t="shared" si="21"/>
        <v>16.79</v>
      </c>
      <c r="Q97">
        <v>26.95</v>
      </c>
      <c r="R97">
        <f t="shared" si="22"/>
        <v>-0.42617999999999995</v>
      </c>
      <c r="S97">
        <v>0.1</v>
      </c>
      <c r="T97">
        <v>0.1</v>
      </c>
      <c r="U97">
        <f t="shared" si="23"/>
        <v>-9.8425196850393692E-2</v>
      </c>
      <c r="V97">
        <f t="shared" si="24"/>
        <v>6.8810450120900243E-2</v>
      </c>
      <c r="W97">
        <f t="shared" si="25"/>
        <v>-6.8810450120900243E-2</v>
      </c>
      <c r="X97">
        <f t="shared" si="26"/>
        <v>1.7595382579515153E-3</v>
      </c>
      <c r="Y97">
        <f t="shared" si="27"/>
        <v>4.7348780458409008E-5</v>
      </c>
      <c r="Z97">
        <f t="shared" si="28"/>
        <v>4.7348780458409008E-5</v>
      </c>
      <c r="AA97">
        <f t="shared" si="29"/>
        <v>1.8542358188683335E-3</v>
      </c>
      <c r="AB97">
        <f t="shared" si="30"/>
        <v>4.3060838576000043E-2</v>
      </c>
    </row>
    <row r="98" spans="1:28" x14ac:dyDescent="0.25">
      <c r="A98" s="1">
        <v>44728.840277777781</v>
      </c>
      <c r="B98">
        <v>922</v>
      </c>
      <c r="C98">
        <v>16.86</v>
      </c>
      <c r="D98">
        <v>60</v>
      </c>
      <c r="E98">
        <v>60</v>
      </c>
      <c r="F98">
        <v>-7.0410000000000004</v>
      </c>
      <c r="G98">
        <v>26.68</v>
      </c>
      <c r="H98">
        <v>9.9</v>
      </c>
      <c r="I98">
        <v>-10.24</v>
      </c>
      <c r="J98">
        <v>26.69</v>
      </c>
      <c r="K98">
        <v>9.4</v>
      </c>
      <c r="L98">
        <f t="shared" si="19"/>
        <v>0.71121212121212118</v>
      </c>
      <c r="M98">
        <f t="shared" si="20"/>
        <v>1.0893617021276596</v>
      </c>
      <c r="O98">
        <v>-7.0410000000000004</v>
      </c>
      <c r="P98">
        <f t="shared" si="21"/>
        <v>16.78</v>
      </c>
      <c r="Q98">
        <v>26.68</v>
      </c>
      <c r="R98">
        <f t="shared" si="22"/>
        <v>-0.42246</v>
      </c>
      <c r="S98">
        <v>0.1</v>
      </c>
      <c r="T98">
        <v>0.1</v>
      </c>
      <c r="U98">
        <f t="shared" si="23"/>
        <v>-0.10101010101010102</v>
      </c>
      <c r="V98">
        <f t="shared" si="24"/>
        <v>7.1839608203244587E-2</v>
      </c>
      <c r="W98">
        <f t="shared" si="25"/>
        <v>-7.1839608203244587E-2</v>
      </c>
      <c r="X98">
        <f t="shared" si="26"/>
        <v>1.8209616528925626E-3</v>
      </c>
      <c r="Y98">
        <f t="shared" si="27"/>
        <v>5.1609293067956872E-5</v>
      </c>
      <c r="Z98">
        <f t="shared" si="28"/>
        <v>5.1609293067956872E-5</v>
      </c>
      <c r="AA98">
        <f t="shared" si="29"/>
        <v>1.9241802390284762E-3</v>
      </c>
      <c r="AB98">
        <f t="shared" si="30"/>
        <v>4.3865478898884439E-2</v>
      </c>
    </row>
    <row r="99" spans="1:28" x14ac:dyDescent="0.25">
      <c r="A99" s="1">
        <v>44728.847222222219</v>
      </c>
      <c r="B99">
        <v>923</v>
      </c>
      <c r="C99">
        <v>16.84</v>
      </c>
      <c r="D99">
        <v>60</v>
      </c>
      <c r="E99">
        <v>60</v>
      </c>
      <c r="F99">
        <v>-7.4260000000000002</v>
      </c>
      <c r="G99">
        <v>26.45</v>
      </c>
      <c r="H99">
        <v>9.6999999999999993</v>
      </c>
      <c r="I99">
        <v>-10.63</v>
      </c>
      <c r="J99">
        <v>26.43</v>
      </c>
      <c r="K99">
        <v>9.19</v>
      </c>
      <c r="L99">
        <f t="shared" si="19"/>
        <v>0.76556701030927843</v>
      </c>
      <c r="M99">
        <f t="shared" si="20"/>
        <v>1.1566920565832428</v>
      </c>
      <c r="O99">
        <v>-7.4260000000000002</v>
      </c>
      <c r="P99">
        <f t="shared" si="21"/>
        <v>16.75</v>
      </c>
      <c r="Q99">
        <v>26.45</v>
      </c>
      <c r="R99">
        <f t="shared" si="22"/>
        <v>-0.44556000000000001</v>
      </c>
      <c r="S99">
        <v>0.1</v>
      </c>
      <c r="T99">
        <v>0.1</v>
      </c>
      <c r="U99">
        <f t="shared" si="23"/>
        <v>-0.10309278350515465</v>
      </c>
      <c r="V99">
        <f t="shared" si="24"/>
        <v>7.8924434052502934E-2</v>
      </c>
      <c r="W99">
        <f t="shared" si="25"/>
        <v>-7.8924434052502934E-2</v>
      </c>
      <c r="X99">
        <f t="shared" si="26"/>
        <v>2.1099342501859925E-3</v>
      </c>
      <c r="Y99">
        <f t="shared" si="27"/>
        <v>6.2290662905078854E-5</v>
      </c>
      <c r="Z99">
        <f t="shared" si="28"/>
        <v>6.2290662905078854E-5</v>
      </c>
      <c r="AA99">
        <f t="shared" si="29"/>
        <v>2.2345155759961504E-3</v>
      </c>
      <c r="AB99">
        <f t="shared" si="30"/>
        <v>4.72706629527887E-2</v>
      </c>
    </row>
    <row r="100" spans="1:28" x14ac:dyDescent="0.25">
      <c r="A100" s="1">
        <v>44729.472222222219</v>
      </c>
      <c r="B100">
        <v>1013</v>
      </c>
      <c r="C100">
        <v>16.84</v>
      </c>
      <c r="D100">
        <v>60</v>
      </c>
      <c r="E100">
        <v>60</v>
      </c>
      <c r="F100">
        <v>-7.2359999999999998</v>
      </c>
      <c r="G100">
        <v>27.24</v>
      </c>
      <c r="H100">
        <v>10.49</v>
      </c>
      <c r="I100">
        <v>-10.44</v>
      </c>
      <c r="J100">
        <v>26.83</v>
      </c>
      <c r="K100">
        <v>9.58</v>
      </c>
      <c r="L100">
        <f t="shared" si="19"/>
        <v>0.68979980934223062</v>
      </c>
      <c r="M100">
        <f t="shared" si="20"/>
        <v>1.0897703549060542</v>
      </c>
      <c r="O100">
        <v>-7.2359999999999998</v>
      </c>
      <c r="P100">
        <f t="shared" si="21"/>
        <v>16.75</v>
      </c>
      <c r="Q100">
        <v>27.24</v>
      </c>
      <c r="R100">
        <f t="shared" si="22"/>
        <v>-0.43415999999999999</v>
      </c>
      <c r="S100">
        <v>0.1</v>
      </c>
      <c r="T100">
        <v>0.1</v>
      </c>
      <c r="U100">
        <f t="shared" si="23"/>
        <v>-9.5328884652049584E-2</v>
      </c>
      <c r="V100">
        <f t="shared" si="24"/>
        <v>6.5757846457791314E-2</v>
      </c>
      <c r="W100">
        <f t="shared" si="25"/>
        <v>-6.5757846457791314E-2</v>
      </c>
      <c r="X100">
        <f t="shared" si="26"/>
        <v>1.7129655970868807E-3</v>
      </c>
      <c r="Y100">
        <f t="shared" si="27"/>
        <v>4.3240943707664584E-5</v>
      </c>
      <c r="Z100">
        <f t="shared" si="28"/>
        <v>4.3240943707664584E-5</v>
      </c>
      <c r="AA100">
        <f t="shared" si="29"/>
        <v>1.7994474845022096E-3</v>
      </c>
      <c r="AB100">
        <f t="shared" si="30"/>
        <v>4.2419894913851564E-2</v>
      </c>
    </row>
    <row r="101" spans="1:28" x14ac:dyDescent="0.25">
      <c r="A101" s="1">
        <v>44729.479166666664</v>
      </c>
      <c r="B101">
        <v>1014</v>
      </c>
      <c r="C101">
        <v>16.84</v>
      </c>
      <c r="D101">
        <v>60</v>
      </c>
      <c r="E101">
        <v>60</v>
      </c>
      <c r="F101">
        <v>-7.0780000000000003</v>
      </c>
      <c r="G101">
        <v>27.63</v>
      </c>
      <c r="H101">
        <v>10.85</v>
      </c>
      <c r="I101">
        <v>-10</v>
      </c>
      <c r="J101">
        <v>27.29</v>
      </c>
      <c r="K101">
        <v>10.029999999999999</v>
      </c>
      <c r="L101">
        <f t="shared" si="19"/>
        <v>0.6523502304147466</v>
      </c>
      <c r="M101">
        <f t="shared" si="20"/>
        <v>0.99700897308075775</v>
      </c>
      <c r="O101">
        <v>-7.0780000000000003</v>
      </c>
      <c r="P101">
        <f t="shared" si="21"/>
        <v>16.78</v>
      </c>
      <c r="Q101">
        <v>27.63</v>
      </c>
      <c r="R101">
        <f t="shared" si="22"/>
        <v>-0.42468</v>
      </c>
      <c r="S101">
        <v>0.1</v>
      </c>
      <c r="T101">
        <v>0.1</v>
      </c>
      <c r="U101">
        <f t="shared" si="23"/>
        <v>-9.2165898617511538E-2</v>
      </c>
      <c r="V101">
        <f t="shared" si="24"/>
        <v>6.012444519951584E-2</v>
      </c>
      <c r="W101">
        <f t="shared" si="25"/>
        <v>-6.012444519951584E-2</v>
      </c>
      <c r="X101">
        <f t="shared" si="26"/>
        <v>1.5320189632398232E-3</v>
      </c>
      <c r="Y101">
        <f t="shared" si="27"/>
        <v>3.6149489105495833E-5</v>
      </c>
      <c r="Z101">
        <f t="shared" si="28"/>
        <v>3.6149489105495833E-5</v>
      </c>
      <c r="AA101">
        <f t="shared" si="29"/>
        <v>1.6043179414508147E-3</v>
      </c>
      <c r="AB101">
        <f t="shared" si="30"/>
        <v>4.0053937901919391E-2</v>
      </c>
    </row>
    <row r="102" spans="1:28" x14ac:dyDescent="0.25">
      <c r="A102" s="1">
        <v>44729.486111111109</v>
      </c>
      <c r="B102">
        <v>1015</v>
      </c>
      <c r="C102">
        <v>16.84</v>
      </c>
      <c r="D102">
        <v>60</v>
      </c>
      <c r="E102">
        <v>60</v>
      </c>
      <c r="F102">
        <v>-7.2569999999999997</v>
      </c>
      <c r="G102">
        <v>27.92</v>
      </c>
      <c r="H102">
        <v>11.17</v>
      </c>
      <c r="I102">
        <v>-10.36</v>
      </c>
      <c r="J102">
        <v>27.56</v>
      </c>
      <c r="K102">
        <v>10.32</v>
      </c>
      <c r="L102">
        <f t="shared" si="19"/>
        <v>0.64968666069829895</v>
      </c>
      <c r="M102">
        <f t="shared" si="20"/>
        <v>1.0038759689922481</v>
      </c>
      <c r="O102">
        <v>-7.2569999999999997</v>
      </c>
      <c r="P102">
        <f t="shared" si="21"/>
        <v>16.75</v>
      </c>
      <c r="Q102">
        <v>27.92</v>
      </c>
      <c r="R102">
        <f t="shared" si="22"/>
        <v>-0.43541999999999997</v>
      </c>
      <c r="S102">
        <v>0.1</v>
      </c>
      <c r="T102">
        <v>0.1</v>
      </c>
      <c r="U102">
        <f t="shared" si="23"/>
        <v>-8.9525514771709919E-2</v>
      </c>
      <c r="V102">
        <f t="shared" si="24"/>
        <v>5.816353273932845E-2</v>
      </c>
      <c r="W102">
        <f t="shared" si="25"/>
        <v>-5.816353273932845E-2</v>
      </c>
      <c r="X102">
        <f t="shared" si="26"/>
        <v>1.5195339255215034E-3</v>
      </c>
      <c r="Y102">
        <f t="shared" si="27"/>
        <v>3.3829965407189321E-5</v>
      </c>
      <c r="Z102">
        <f t="shared" si="28"/>
        <v>3.3829965407189321E-5</v>
      </c>
      <c r="AA102">
        <f t="shared" si="29"/>
        <v>1.587193856335882E-3</v>
      </c>
      <c r="AB102">
        <f t="shared" si="30"/>
        <v>3.9839601608649175E-2</v>
      </c>
    </row>
    <row r="103" spans="1:28" x14ac:dyDescent="0.25">
      <c r="A103" s="1">
        <v>44729.493055555555</v>
      </c>
      <c r="B103">
        <v>1016</v>
      </c>
      <c r="C103">
        <v>16.84</v>
      </c>
      <c r="D103">
        <v>60</v>
      </c>
      <c r="E103">
        <v>60</v>
      </c>
      <c r="F103">
        <v>-7.7350000000000003</v>
      </c>
      <c r="G103">
        <v>28.28</v>
      </c>
      <c r="H103">
        <v>11.58</v>
      </c>
      <c r="I103">
        <v>-10.56</v>
      </c>
      <c r="J103">
        <v>27.8</v>
      </c>
      <c r="K103">
        <v>10.62</v>
      </c>
      <c r="L103">
        <f t="shared" si="19"/>
        <v>0.66796200345423151</v>
      </c>
      <c r="M103">
        <f t="shared" si="20"/>
        <v>0.99435028248587587</v>
      </c>
      <c r="O103">
        <v>-7.7350000000000003</v>
      </c>
      <c r="P103">
        <f t="shared" si="21"/>
        <v>16.700000000000003</v>
      </c>
      <c r="Q103">
        <v>28.28</v>
      </c>
      <c r="R103">
        <f t="shared" si="22"/>
        <v>-0.46410000000000001</v>
      </c>
      <c r="S103">
        <v>0.1</v>
      </c>
      <c r="T103">
        <v>0.1</v>
      </c>
      <c r="U103">
        <f t="shared" si="23"/>
        <v>-8.6355785837651133E-2</v>
      </c>
      <c r="V103">
        <f t="shared" si="24"/>
        <v>5.7682383717982011E-2</v>
      </c>
      <c r="W103">
        <f t="shared" si="25"/>
        <v>-5.7682383717982011E-2</v>
      </c>
      <c r="X103">
        <f t="shared" si="26"/>
        <v>1.6062236570109269E-3</v>
      </c>
      <c r="Y103">
        <f t="shared" si="27"/>
        <v>3.3272573913885168E-5</v>
      </c>
      <c r="Z103">
        <f t="shared" si="28"/>
        <v>3.3272573913885168E-5</v>
      </c>
      <c r="AA103">
        <f t="shared" si="29"/>
        <v>1.6727688048386972E-3</v>
      </c>
      <c r="AB103">
        <f t="shared" si="30"/>
        <v>4.0899496388570572E-2</v>
      </c>
    </row>
    <row r="104" spans="1:28" x14ac:dyDescent="0.25">
      <c r="A104" s="1">
        <v>44729.5</v>
      </c>
      <c r="B104">
        <v>1017</v>
      </c>
      <c r="C104">
        <v>16.84</v>
      </c>
      <c r="D104">
        <v>60</v>
      </c>
      <c r="E104">
        <v>60</v>
      </c>
      <c r="F104">
        <v>-7.3179999999999996</v>
      </c>
      <c r="G104">
        <v>28.26</v>
      </c>
      <c r="H104">
        <v>11.48</v>
      </c>
      <c r="I104">
        <v>-10.119999999999999</v>
      </c>
      <c r="J104">
        <v>27.92</v>
      </c>
      <c r="K104">
        <v>10.66</v>
      </c>
      <c r="L104">
        <f t="shared" si="19"/>
        <v>0.63745644599303131</v>
      </c>
      <c r="M104">
        <f t="shared" si="20"/>
        <v>0.94934333958724193</v>
      </c>
      <c r="O104">
        <v>-7.3179999999999996</v>
      </c>
      <c r="P104">
        <f t="shared" si="21"/>
        <v>16.78</v>
      </c>
      <c r="Q104">
        <v>28.26</v>
      </c>
      <c r="R104">
        <f t="shared" si="22"/>
        <v>-0.43907999999999997</v>
      </c>
      <c r="S104">
        <v>0.1</v>
      </c>
      <c r="T104">
        <v>0.1</v>
      </c>
      <c r="U104">
        <f t="shared" si="23"/>
        <v>-8.7108013937282222E-2</v>
      </c>
      <c r="V104">
        <f t="shared" si="24"/>
        <v>5.5527564981971367E-2</v>
      </c>
      <c r="W104">
        <f t="shared" si="25"/>
        <v>-5.5527564981971367E-2</v>
      </c>
      <c r="X104">
        <f t="shared" si="26"/>
        <v>1.4628625939370392E-3</v>
      </c>
      <c r="Y104">
        <f t="shared" si="27"/>
        <v>3.0833104728270531E-5</v>
      </c>
      <c r="Z104">
        <f t="shared" si="28"/>
        <v>3.0833104728270531E-5</v>
      </c>
      <c r="AA104">
        <f t="shared" si="29"/>
        <v>1.5245288033935804E-3</v>
      </c>
      <c r="AB104">
        <f t="shared" si="30"/>
        <v>3.9045214859103804E-2</v>
      </c>
    </row>
    <row r="105" spans="1:28" x14ac:dyDescent="0.25">
      <c r="A105" s="1">
        <v>44729.506944444445</v>
      </c>
      <c r="B105">
        <v>1018</v>
      </c>
      <c r="C105">
        <v>16.84</v>
      </c>
      <c r="D105">
        <v>60</v>
      </c>
      <c r="E105">
        <v>60</v>
      </c>
      <c r="F105">
        <v>-7.1390000000000002</v>
      </c>
      <c r="G105">
        <v>28.43</v>
      </c>
      <c r="H105">
        <v>11.67</v>
      </c>
      <c r="I105">
        <v>-10.28</v>
      </c>
      <c r="J105">
        <v>28.04</v>
      </c>
      <c r="K105">
        <v>10.81</v>
      </c>
      <c r="L105">
        <f t="shared" si="19"/>
        <v>0.61173950299914315</v>
      </c>
      <c r="M105">
        <f t="shared" si="20"/>
        <v>0.9509713228492136</v>
      </c>
      <c r="O105">
        <v>-7.1390000000000002</v>
      </c>
      <c r="P105">
        <f t="shared" si="21"/>
        <v>16.759999999999998</v>
      </c>
      <c r="Q105">
        <v>28.43</v>
      </c>
      <c r="R105">
        <f t="shared" si="22"/>
        <v>-0.42834</v>
      </c>
      <c r="S105">
        <v>0.1</v>
      </c>
      <c r="T105">
        <v>0.1</v>
      </c>
      <c r="U105">
        <f t="shared" si="23"/>
        <v>-8.5689802913453281E-2</v>
      </c>
      <c r="V105">
        <f t="shared" si="24"/>
        <v>5.2419837446370431E-2</v>
      </c>
      <c r="W105">
        <f t="shared" si="25"/>
        <v>-5.2419837446370431E-2</v>
      </c>
      <c r="X105">
        <f t="shared" si="26"/>
        <v>1.3472107903066983E-3</v>
      </c>
      <c r="Y105">
        <f t="shared" si="27"/>
        <v>2.7478393579038999E-5</v>
      </c>
      <c r="Z105">
        <f t="shared" si="28"/>
        <v>2.7478393579038999E-5</v>
      </c>
      <c r="AA105">
        <f t="shared" si="29"/>
        <v>1.4021675774647763E-3</v>
      </c>
      <c r="AB105">
        <f t="shared" si="30"/>
        <v>3.7445528137079014E-2</v>
      </c>
    </row>
    <row r="106" spans="1:28" x14ac:dyDescent="0.25">
      <c r="A106" s="1">
        <v>44729.513888888891</v>
      </c>
      <c r="B106">
        <v>1019</v>
      </c>
      <c r="C106">
        <v>16.84</v>
      </c>
      <c r="D106">
        <v>60</v>
      </c>
      <c r="E106">
        <v>60</v>
      </c>
      <c r="F106">
        <v>-7.1989999999999998</v>
      </c>
      <c r="G106">
        <v>28.4</v>
      </c>
      <c r="H106">
        <v>11.66</v>
      </c>
      <c r="I106">
        <v>-10.33</v>
      </c>
      <c r="J106">
        <v>28.08</v>
      </c>
      <c r="K106">
        <v>10.87</v>
      </c>
      <c r="L106">
        <f t="shared" si="19"/>
        <v>0.61740994854202402</v>
      </c>
      <c r="M106">
        <f t="shared" si="20"/>
        <v>0.9503219871205153</v>
      </c>
      <c r="O106">
        <v>-7.1989999999999998</v>
      </c>
      <c r="P106">
        <f t="shared" si="21"/>
        <v>16.739999999999998</v>
      </c>
      <c r="Q106">
        <v>28.4</v>
      </c>
      <c r="R106">
        <f t="shared" si="22"/>
        <v>-0.43193999999999999</v>
      </c>
      <c r="S106">
        <v>0.1</v>
      </c>
      <c r="T106">
        <v>0.1</v>
      </c>
      <c r="U106">
        <f t="shared" si="23"/>
        <v>-8.5763293310463118E-2</v>
      </c>
      <c r="V106">
        <f t="shared" si="24"/>
        <v>5.2951110509607546E-2</v>
      </c>
      <c r="W106">
        <f t="shared" si="25"/>
        <v>-5.2951110509607546E-2</v>
      </c>
      <c r="X106">
        <f t="shared" si="26"/>
        <v>1.3723021604111929E-3</v>
      </c>
      <c r="Y106">
        <f t="shared" si="27"/>
        <v>2.8038201042006706E-5</v>
      </c>
      <c r="Z106">
        <f t="shared" si="28"/>
        <v>2.8038201042006706E-5</v>
      </c>
      <c r="AA106">
        <f t="shared" si="29"/>
        <v>1.4283785624952066E-3</v>
      </c>
      <c r="AB106">
        <f t="shared" si="30"/>
        <v>3.7793895836433777E-2</v>
      </c>
    </row>
    <row r="107" spans="1:28" x14ac:dyDescent="0.25">
      <c r="A107" s="1">
        <v>44729.520833333336</v>
      </c>
      <c r="B107">
        <v>1020</v>
      </c>
      <c r="C107">
        <v>16.84</v>
      </c>
      <c r="D107">
        <v>60</v>
      </c>
      <c r="E107">
        <v>60</v>
      </c>
      <c r="F107">
        <v>-7.1829999999999998</v>
      </c>
      <c r="G107">
        <v>28.11</v>
      </c>
      <c r="H107">
        <v>11.36</v>
      </c>
      <c r="I107">
        <v>-10.119999999999999</v>
      </c>
      <c r="J107">
        <v>27.81</v>
      </c>
      <c r="K107">
        <v>10.57</v>
      </c>
      <c r="L107">
        <f t="shared" si="19"/>
        <v>0.63230633802816905</v>
      </c>
      <c r="M107">
        <f t="shared" si="20"/>
        <v>0.95742667928098379</v>
      </c>
      <c r="O107">
        <v>-7.1829999999999998</v>
      </c>
      <c r="P107">
        <f t="shared" si="21"/>
        <v>16.75</v>
      </c>
      <c r="Q107">
        <v>28.11</v>
      </c>
      <c r="R107">
        <f t="shared" si="22"/>
        <v>-0.43097999999999997</v>
      </c>
      <c r="S107">
        <v>0.1</v>
      </c>
      <c r="T107">
        <v>0.1</v>
      </c>
      <c r="U107">
        <f t="shared" si="23"/>
        <v>-8.8028169014084515E-2</v>
      </c>
      <c r="V107">
        <f t="shared" si="24"/>
        <v>5.5660769192620509E-2</v>
      </c>
      <c r="W107">
        <f t="shared" si="25"/>
        <v>-5.5660769192620509E-2</v>
      </c>
      <c r="X107">
        <f t="shared" si="26"/>
        <v>1.4393206983981356E-3</v>
      </c>
      <c r="Y107">
        <f t="shared" si="27"/>
        <v>3.0981212271141732E-5</v>
      </c>
      <c r="Z107">
        <f t="shared" si="28"/>
        <v>3.0981212271141732E-5</v>
      </c>
      <c r="AA107">
        <f t="shared" si="29"/>
        <v>1.5012831229404189E-3</v>
      </c>
      <c r="AB107">
        <f t="shared" si="30"/>
        <v>3.8746394967021369E-2</v>
      </c>
    </row>
    <row r="108" spans="1:28" x14ac:dyDescent="0.25">
      <c r="A108" s="1">
        <v>44729.527777777781</v>
      </c>
      <c r="B108">
        <v>1021</v>
      </c>
      <c r="C108">
        <v>16.809999999999999</v>
      </c>
      <c r="D108">
        <v>60</v>
      </c>
      <c r="E108">
        <v>60</v>
      </c>
      <c r="F108">
        <v>-7.1239999999999997</v>
      </c>
      <c r="G108">
        <v>28.08</v>
      </c>
      <c r="H108">
        <v>11.32</v>
      </c>
      <c r="I108">
        <v>-10.25</v>
      </c>
      <c r="J108">
        <v>27.76</v>
      </c>
      <c r="K108">
        <v>10.54</v>
      </c>
      <c r="L108">
        <f t="shared" si="19"/>
        <v>0.62932862190812722</v>
      </c>
      <c r="M108">
        <f t="shared" si="20"/>
        <v>0.97248576850094881</v>
      </c>
      <c r="O108">
        <v>-7.1239999999999997</v>
      </c>
      <c r="P108">
        <f t="shared" si="21"/>
        <v>16.759999999999998</v>
      </c>
      <c r="Q108">
        <v>28.08</v>
      </c>
      <c r="R108">
        <f t="shared" si="22"/>
        <v>-0.42743999999999999</v>
      </c>
      <c r="S108">
        <v>0.1</v>
      </c>
      <c r="T108">
        <v>0.1</v>
      </c>
      <c r="U108">
        <f t="shared" si="23"/>
        <v>-8.8339222614840993E-2</v>
      </c>
      <c r="V108">
        <f t="shared" si="24"/>
        <v>5.5594401228633142E-2</v>
      </c>
      <c r="W108">
        <f t="shared" si="25"/>
        <v>-5.5594401228633142E-2</v>
      </c>
      <c r="X108">
        <f t="shared" si="26"/>
        <v>1.4257962516700173E-3</v>
      </c>
      <c r="Y108">
        <f t="shared" si="27"/>
        <v>3.090737447970247E-5</v>
      </c>
      <c r="Z108">
        <f t="shared" si="28"/>
        <v>3.090737447970247E-5</v>
      </c>
      <c r="AA108">
        <f t="shared" si="29"/>
        <v>1.4876110006294221E-3</v>
      </c>
      <c r="AB108">
        <f t="shared" si="30"/>
        <v>3.8569560544935197E-2</v>
      </c>
    </row>
    <row r="109" spans="1:28" x14ac:dyDescent="0.25">
      <c r="A109" s="1">
        <v>44729.534722222219</v>
      </c>
      <c r="B109">
        <v>1022</v>
      </c>
      <c r="C109">
        <v>16.809999999999999</v>
      </c>
      <c r="D109">
        <v>60</v>
      </c>
      <c r="E109">
        <v>60</v>
      </c>
      <c r="F109">
        <v>-7.1710000000000003</v>
      </c>
      <c r="G109">
        <v>28.43</v>
      </c>
      <c r="H109">
        <v>11.69</v>
      </c>
      <c r="I109">
        <v>-10.35</v>
      </c>
      <c r="J109">
        <v>27.97</v>
      </c>
      <c r="K109">
        <v>10.77</v>
      </c>
      <c r="L109">
        <f t="shared" si="19"/>
        <v>0.6134302822925578</v>
      </c>
      <c r="M109">
        <f t="shared" si="20"/>
        <v>0.96100278551532037</v>
      </c>
      <c r="O109">
        <v>-7.1710000000000003</v>
      </c>
      <c r="P109">
        <f t="shared" si="21"/>
        <v>16.740000000000002</v>
      </c>
      <c r="Q109">
        <v>28.43</v>
      </c>
      <c r="R109">
        <f t="shared" si="22"/>
        <v>-0.43025999999999998</v>
      </c>
      <c r="S109">
        <v>0.1</v>
      </c>
      <c r="T109">
        <v>0.1</v>
      </c>
      <c r="U109">
        <f t="shared" si="23"/>
        <v>-8.554319931565442E-2</v>
      </c>
      <c r="V109">
        <f t="shared" si="24"/>
        <v>5.2474788904410437E-2</v>
      </c>
      <c r="W109">
        <f t="shared" si="25"/>
        <v>-5.2474788904410437E-2</v>
      </c>
      <c r="X109">
        <f t="shared" si="26"/>
        <v>1.3546681604406979E-3</v>
      </c>
      <c r="Y109">
        <f t="shared" si="27"/>
        <v>2.7536034705624366E-5</v>
      </c>
      <c r="Z109">
        <f t="shared" si="28"/>
        <v>2.7536034705624366E-5</v>
      </c>
      <c r="AA109">
        <f t="shared" si="29"/>
        <v>1.4097402298519465E-3</v>
      </c>
      <c r="AB109">
        <f t="shared" si="30"/>
        <v>3.7546507558652464E-2</v>
      </c>
    </row>
    <row r="110" spans="1:28" x14ac:dyDescent="0.25">
      <c r="A110" s="1">
        <v>44729.541666666664</v>
      </c>
      <c r="B110">
        <v>1023</v>
      </c>
      <c r="C110">
        <v>16.809999999999999</v>
      </c>
      <c r="D110">
        <v>60</v>
      </c>
      <c r="E110">
        <v>60</v>
      </c>
      <c r="F110">
        <v>-7.3929999999999998</v>
      </c>
      <c r="G110">
        <v>28.76</v>
      </c>
      <c r="H110">
        <v>12.02</v>
      </c>
      <c r="I110">
        <v>-10.45</v>
      </c>
      <c r="J110">
        <v>28.28</v>
      </c>
      <c r="K110">
        <v>11.05</v>
      </c>
      <c r="L110">
        <f t="shared" si="19"/>
        <v>0.61505823627287859</v>
      </c>
      <c r="M110">
        <f t="shared" si="20"/>
        <v>0.94570135746606321</v>
      </c>
      <c r="O110">
        <v>-7.3929999999999998</v>
      </c>
      <c r="P110">
        <f t="shared" si="21"/>
        <v>16.740000000000002</v>
      </c>
      <c r="Q110">
        <v>28.76</v>
      </c>
      <c r="R110">
        <f t="shared" si="22"/>
        <v>-0.44357999999999997</v>
      </c>
      <c r="S110">
        <v>0.1</v>
      </c>
      <c r="T110">
        <v>0.1</v>
      </c>
      <c r="U110">
        <f t="shared" si="23"/>
        <v>-8.31946755407654E-2</v>
      </c>
      <c r="V110">
        <f t="shared" si="24"/>
        <v>5.1169570405397546E-2</v>
      </c>
      <c r="W110">
        <f t="shared" si="25"/>
        <v>-5.1169570405397546E-2</v>
      </c>
      <c r="X110">
        <f t="shared" si="26"/>
        <v>1.361867882425575E-3</v>
      </c>
      <c r="Y110">
        <f t="shared" si="27"/>
        <v>2.6183249354729366E-5</v>
      </c>
      <c r="Z110">
        <f t="shared" si="28"/>
        <v>2.6183249354729366E-5</v>
      </c>
      <c r="AA110">
        <f t="shared" si="29"/>
        <v>1.4142343811350336E-3</v>
      </c>
      <c r="AB110">
        <f t="shared" si="30"/>
        <v>3.7606307730685733E-2</v>
      </c>
    </row>
    <row r="111" spans="1:28" x14ac:dyDescent="0.25">
      <c r="A111" s="1">
        <v>44729.548611111109</v>
      </c>
      <c r="B111">
        <v>1024</v>
      </c>
      <c r="C111">
        <v>16.809999999999999</v>
      </c>
      <c r="D111">
        <v>60</v>
      </c>
      <c r="E111">
        <v>60</v>
      </c>
      <c r="F111">
        <v>-7.694</v>
      </c>
      <c r="G111">
        <v>28.52</v>
      </c>
      <c r="H111">
        <v>11.82</v>
      </c>
      <c r="I111">
        <v>-10.71</v>
      </c>
      <c r="J111">
        <v>28.27</v>
      </c>
      <c r="K111">
        <v>11.07</v>
      </c>
      <c r="L111">
        <f t="shared" si="19"/>
        <v>0.6509306260575296</v>
      </c>
      <c r="M111">
        <f t="shared" si="20"/>
        <v>0.96747967479674801</v>
      </c>
      <c r="O111">
        <v>-7.694</v>
      </c>
      <c r="P111">
        <f t="shared" si="21"/>
        <v>16.7</v>
      </c>
      <c r="Q111">
        <v>28.52</v>
      </c>
      <c r="R111">
        <f t="shared" si="22"/>
        <v>-0.46163999999999999</v>
      </c>
      <c r="S111">
        <v>0.1</v>
      </c>
      <c r="T111">
        <v>0.1</v>
      </c>
      <c r="U111">
        <f t="shared" si="23"/>
        <v>-8.4602368866328256E-2</v>
      </c>
      <c r="V111">
        <f t="shared" si="24"/>
        <v>5.5070272932109102E-2</v>
      </c>
      <c r="W111">
        <f t="shared" si="25"/>
        <v>-5.5070272932109102E-2</v>
      </c>
      <c r="X111">
        <f t="shared" si="26"/>
        <v>1.5253584477827307E-3</v>
      </c>
      <c r="Y111">
        <f t="shared" si="27"/>
        <v>3.0327349608169891E-5</v>
      </c>
      <c r="Z111">
        <f t="shared" si="28"/>
        <v>3.0327349608169891E-5</v>
      </c>
      <c r="AA111">
        <f t="shared" si="29"/>
        <v>1.5860131469990703E-3</v>
      </c>
      <c r="AB111">
        <f t="shared" si="30"/>
        <v>3.9824780564355532E-2</v>
      </c>
    </row>
    <row r="112" spans="1:28" x14ac:dyDescent="0.25">
      <c r="A112" s="1">
        <v>44729.555555555555</v>
      </c>
      <c r="B112">
        <v>1025</v>
      </c>
      <c r="C112">
        <v>16.809999999999999</v>
      </c>
      <c r="D112">
        <v>60</v>
      </c>
      <c r="E112">
        <v>60</v>
      </c>
      <c r="F112">
        <v>-7.2880000000000003</v>
      </c>
      <c r="G112">
        <v>28.23</v>
      </c>
      <c r="H112">
        <v>11.45</v>
      </c>
      <c r="I112">
        <v>-10.26</v>
      </c>
      <c r="J112">
        <v>27.87</v>
      </c>
      <c r="K112">
        <v>10.6</v>
      </c>
      <c r="L112">
        <f t="shared" si="19"/>
        <v>0.63650655021834068</v>
      </c>
      <c r="M112">
        <f t="shared" si="20"/>
        <v>0.9679245283018868</v>
      </c>
      <c r="O112">
        <v>-7.2880000000000003</v>
      </c>
      <c r="P112">
        <f t="shared" si="21"/>
        <v>16.78</v>
      </c>
      <c r="Q112">
        <v>28.23</v>
      </c>
      <c r="R112">
        <f t="shared" si="22"/>
        <v>-0.43728</v>
      </c>
      <c r="S112">
        <v>0.1</v>
      </c>
      <c r="T112">
        <v>0.1</v>
      </c>
      <c r="U112">
        <f t="shared" si="23"/>
        <v>-8.7336244541484725E-2</v>
      </c>
      <c r="V112">
        <f t="shared" si="24"/>
        <v>5.5590091722125826E-2</v>
      </c>
      <c r="W112">
        <f t="shared" si="25"/>
        <v>-5.5590091722125826E-2</v>
      </c>
      <c r="X112">
        <f t="shared" si="26"/>
        <v>1.458506118495071E-3</v>
      </c>
      <c r="Y112">
        <f t="shared" si="27"/>
        <v>3.0902582976743624E-5</v>
      </c>
      <c r="Z112">
        <f t="shared" si="28"/>
        <v>3.0902582976743624E-5</v>
      </c>
      <c r="AA112">
        <f t="shared" si="29"/>
        <v>1.5203112844485583E-3</v>
      </c>
      <c r="AB112">
        <f t="shared" si="30"/>
        <v>3.8991169313686382E-2</v>
      </c>
    </row>
    <row r="113" spans="1:28" x14ac:dyDescent="0.25">
      <c r="A113" s="1">
        <v>44729.5625</v>
      </c>
      <c r="B113">
        <v>1026</v>
      </c>
      <c r="C113">
        <v>16.809999999999999</v>
      </c>
      <c r="D113">
        <v>60</v>
      </c>
      <c r="E113">
        <v>60</v>
      </c>
      <c r="F113">
        <v>-7.3319999999999999</v>
      </c>
      <c r="G113">
        <v>28.26</v>
      </c>
      <c r="H113">
        <v>11.53</v>
      </c>
      <c r="I113">
        <v>-10.41</v>
      </c>
      <c r="J113">
        <v>27.83</v>
      </c>
      <c r="K113">
        <v>10.59</v>
      </c>
      <c r="L113">
        <f t="shared" si="19"/>
        <v>0.63590633130962704</v>
      </c>
      <c r="M113">
        <f t="shared" si="20"/>
        <v>0.98300283286118983</v>
      </c>
      <c r="O113">
        <v>-7.3319999999999999</v>
      </c>
      <c r="P113">
        <f t="shared" si="21"/>
        <v>16.730000000000004</v>
      </c>
      <c r="Q113">
        <v>28.26</v>
      </c>
      <c r="R113">
        <f t="shared" si="22"/>
        <v>-0.43991999999999998</v>
      </c>
      <c r="S113">
        <v>0.1</v>
      </c>
      <c r="T113">
        <v>0.1</v>
      </c>
      <c r="U113">
        <f t="shared" si="23"/>
        <v>-8.673026886383349E-2</v>
      </c>
      <c r="V113">
        <f t="shared" si="24"/>
        <v>5.5152327086697948E-2</v>
      </c>
      <c r="W113">
        <f t="shared" si="25"/>
        <v>-5.5152327086697948E-2</v>
      </c>
      <c r="X113">
        <f t="shared" si="26"/>
        <v>1.4557567039188094E-3</v>
      </c>
      <c r="Y113">
        <f t="shared" si="27"/>
        <v>3.0417791830781161E-5</v>
      </c>
      <c r="Z113">
        <f t="shared" si="28"/>
        <v>3.0417791830781161E-5</v>
      </c>
      <c r="AA113">
        <f t="shared" si="29"/>
        <v>1.5165922875803716E-3</v>
      </c>
      <c r="AB113">
        <f t="shared" si="30"/>
        <v>3.8943449867472855E-2</v>
      </c>
    </row>
    <row r="114" spans="1:28" x14ac:dyDescent="0.25">
      <c r="A114" s="1">
        <v>44729.569444444445</v>
      </c>
      <c r="B114">
        <v>1027</v>
      </c>
      <c r="C114">
        <v>16.809999999999999</v>
      </c>
      <c r="D114">
        <v>60</v>
      </c>
      <c r="E114">
        <v>60</v>
      </c>
      <c r="F114">
        <v>-7.2169999999999996</v>
      </c>
      <c r="G114">
        <v>28.35</v>
      </c>
      <c r="H114">
        <v>11.58</v>
      </c>
      <c r="I114">
        <v>-9.92</v>
      </c>
      <c r="J114">
        <v>28.04</v>
      </c>
      <c r="K114">
        <v>10.78</v>
      </c>
      <c r="L114">
        <f t="shared" si="19"/>
        <v>0.62322970639032815</v>
      </c>
      <c r="M114">
        <f t="shared" si="20"/>
        <v>0.92022263450834885</v>
      </c>
      <c r="O114">
        <v>-7.2169999999999996</v>
      </c>
      <c r="P114">
        <f t="shared" si="21"/>
        <v>16.770000000000003</v>
      </c>
      <c r="Q114">
        <v>28.35</v>
      </c>
      <c r="R114">
        <f t="shared" si="22"/>
        <v>-0.43301999999999996</v>
      </c>
      <c r="S114">
        <v>0.1</v>
      </c>
      <c r="T114">
        <v>0.1</v>
      </c>
      <c r="U114">
        <f t="shared" si="23"/>
        <v>-8.6355785837651133E-2</v>
      </c>
      <c r="V114">
        <f t="shared" si="24"/>
        <v>5.3819491052705379E-2</v>
      </c>
      <c r="W114">
        <f t="shared" si="25"/>
        <v>-5.3819491052705379E-2</v>
      </c>
      <c r="X114">
        <f t="shared" si="26"/>
        <v>1.398294960938549E-3</v>
      </c>
      <c r="Y114">
        <f t="shared" si="27"/>
        <v>2.896537617172235E-5</v>
      </c>
      <c r="Z114">
        <f t="shared" si="28"/>
        <v>2.896537617172235E-5</v>
      </c>
      <c r="AA114">
        <f t="shared" si="29"/>
        <v>1.4562257132819938E-3</v>
      </c>
      <c r="AB114">
        <f t="shared" si="30"/>
        <v>3.8160525589697972E-2</v>
      </c>
    </row>
    <row r="115" spans="1:28" x14ac:dyDescent="0.25">
      <c r="A115" s="1">
        <v>44729.576388888891</v>
      </c>
      <c r="B115">
        <v>1028</v>
      </c>
      <c r="C115">
        <v>16.809999999999999</v>
      </c>
      <c r="D115">
        <v>60</v>
      </c>
      <c r="E115">
        <v>60</v>
      </c>
      <c r="F115">
        <v>-7.093</v>
      </c>
      <c r="G115">
        <v>28.85</v>
      </c>
      <c r="H115">
        <v>12.06</v>
      </c>
      <c r="I115">
        <v>-10.039999999999999</v>
      </c>
      <c r="J115">
        <v>28.44</v>
      </c>
      <c r="K115">
        <v>11.2</v>
      </c>
      <c r="L115">
        <f t="shared" si="19"/>
        <v>0.58814262023217245</v>
      </c>
      <c r="M115">
        <f t="shared" si="20"/>
        <v>0.89642857142857146</v>
      </c>
      <c r="O115">
        <v>-7.093</v>
      </c>
      <c r="P115">
        <f t="shared" si="21"/>
        <v>16.79</v>
      </c>
      <c r="Q115">
        <v>28.85</v>
      </c>
      <c r="R115">
        <f t="shared" si="22"/>
        <v>-0.42557999999999996</v>
      </c>
      <c r="S115">
        <v>0.1</v>
      </c>
      <c r="T115">
        <v>0.1</v>
      </c>
      <c r="U115">
        <f t="shared" si="23"/>
        <v>-8.2918739635157529E-2</v>
      </c>
      <c r="V115">
        <f t="shared" si="24"/>
        <v>4.8768044795370828E-2</v>
      </c>
      <c r="W115">
        <f t="shared" si="25"/>
        <v>-4.8768044795370828E-2</v>
      </c>
      <c r="X115">
        <f t="shared" si="26"/>
        <v>1.2452822702408348E-3</v>
      </c>
      <c r="Y115">
        <f t="shared" si="27"/>
        <v>2.3783221931632959E-5</v>
      </c>
      <c r="Z115">
        <f t="shared" si="28"/>
        <v>2.3783221931632959E-5</v>
      </c>
      <c r="AA115">
        <f t="shared" si="29"/>
        <v>1.2928487141041006E-3</v>
      </c>
      <c r="AB115">
        <f t="shared" si="30"/>
        <v>3.5956205502028445E-2</v>
      </c>
    </row>
    <row r="116" spans="1:28" x14ac:dyDescent="0.25">
      <c r="A116" s="1">
        <v>44729.583333333336</v>
      </c>
      <c r="B116">
        <v>1029</v>
      </c>
      <c r="C116">
        <v>16.809999999999999</v>
      </c>
      <c r="D116">
        <v>60</v>
      </c>
      <c r="E116">
        <v>60</v>
      </c>
      <c r="F116">
        <v>-7.0430000000000001</v>
      </c>
      <c r="G116">
        <v>28.6</v>
      </c>
      <c r="H116">
        <v>11.8</v>
      </c>
      <c r="I116">
        <v>-9.65</v>
      </c>
      <c r="J116">
        <v>28.38</v>
      </c>
      <c r="K116">
        <v>11.11</v>
      </c>
      <c r="L116">
        <f t="shared" si="19"/>
        <v>0.59686440677966102</v>
      </c>
      <c r="M116">
        <f t="shared" si="20"/>
        <v>0.86858685868586871</v>
      </c>
      <c r="O116">
        <v>-7.0430000000000001</v>
      </c>
      <c r="P116">
        <f t="shared" si="21"/>
        <v>16.8</v>
      </c>
      <c r="Q116">
        <v>28.6</v>
      </c>
      <c r="R116">
        <f t="shared" si="22"/>
        <v>-0.42258000000000001</v>
      </c>
      <c r="S116">
        <v>0.1</v>
      </c>
      <c r="T116">
        <v>0.1</v>
      </c>
      <c r="U116">
        <f t="shared" si="23"/>
        <v>-8.4745762711864403E-2</v>
      </c>
      <c r="V116">
        <f t="shared" si="24"/>
        <v>5.0581729388106865E-2</v>
      </c>
      <c r="W116">
        <f t="shared" si="25"/>
        <v>-5.0581729388106865E-2</v>
      </c>
      <c r="X116">
        <f t="shared" si="26"/>
        <v>1.2824896322895718E-3</v>
      </c>
      <c r="Y116">
        <f t="shared" si="27"/>
        <v>2.558511347891674E-5</v>
      </c>
      <c r="Z116">
        <f t="shared" si="28"/>
        <v>2.558511347891674E-5</v>
      </c>
      <c r="AA116">
        <f t="shared" si="29"/>
        <v>1.3336598592474051E-3</v>
      </c>
      <c r="AB116">
        <f t="shared" si="30"/>
        <v>3.6519308033523927E-2</v>
      </c>
    </row>
    <row r="117" spans="1:28" x14ac:dyDescent="0.25">
      <c r="A117" s="1">
        <v>44729.590277777781</v>
      </c>
      <c r="B117">
        <v>1030</v>
      </c>
      <c r="C117">
        <v>16.809999999999999</v>
      </c>
      <c r="D117">
        <v>60</v>
      </c>
      <c r="E117">
        <v>60</v>
      </c>
      <c r="F117">
        <v>-7.2759999999999998</v>
      </c>
      <c r="G117">
        <v>27.97</v>
      </c>
      <c r="H117">
        <v>11.22</v>
      </c>
      <c r="I117">
        <v>-10.119999999999999</v>
      </c>
      <c r="J117">
        <v>27.72</v>
      </c>
      <c r="K117">
        <v>10.51</v>
      </c>
      <c r="L117">
        <f t="shared" si="19"/>
        <v>0.64848484848484844</v>
      </c>
      <c r="M117">
        <f t="shared" si="20"/>
        <v>0.9628924833491912</v>
      </c>
      <c r="O117">
        <v>-7.2759999999999998</v>
      </c>
      <c r="P117">
        <f t="shared" si="21"/>
        <v>16.75</v>
      </c>
      <c r="Q117">
        <v>27.97</v>
      </c>
      <c r="R117">
        <f t="shared" si="22"/>
        <v>-0.43655999999999995</v>
      </c>
      <c r="S117">
        <v>0.1</v>
      </c>
      <c r="T117">
        <v>0.1</v>
      </c>
      <c r="U117">
        <f t="shared" si="23"/>
        <v>-8.9126559714795023E-2</v>
      </c>
      <c r="V117">
        <f t="shared" si="24"/>
        <v>5.7797223572624651E-2</v>
      </c>
      <c r="W117">
        <f t="shared" si="25"/>
        <v>-5.7797223572624651E-2</v>
      </c>
      <c r="X117">
        <f t="shared" si="26"/>
        <v>1.5139173553719012E-3</v>
      </c>
      <c r="Y117">
        <f t="shared" si="27"/>
        <v>3.3405190527039589E-5</v>
      </c>
      <c r="Z117">
        <f t="shared" si="28"/>
        <v>3.3405190527039589E-5</v>
      </c>
      <c r="AA117">
        <f t="shared" si="29"/>
        <v>1.5807277364259806E-3</v>
      </c>
      <c r="AB117">
        <f t="shared" si="30"/>
        <v>3.9758366873225322E-2</v>
      </c>
    </row>
    <row r="118" spans="1:28" x14ac:dyDescent="0.25">
      <c r="A118" s="1">
        <v>44729.597222222219</v>
      </c>
      <c r="B118">
        <v>1031</v>
      </c>
      <c r="C118">
        <v>16.809999999999999</v>
      </c>
      <c r="D118">
        <v>60</v>
      </c>
      <c r="E118">
        <v>60</v>
      </c>
      <c r="F118">
        <v>-7.327</v>
      </c>
      <c r="G118">
        <v>28.2</v>
      </c>
      <c r="H118">
        <v>11.46</v>
      </c>
      <c r="I118">
        <v>-10.36</v>
      </c>
      <c r="J118">
        <v>27.91</v>
      </c>
      <c r="K118">
        <v>10.68</v>
      </c>
      <c r="L118">
        <f t="shared" si="19"/>
        <v>0.63935427574171022</v>
      </c>
      <c r="M118">
        <f t="shared" si="20"/>
        <v>0.97003745318352053</v>
      </c>
      <c r="O118">
        <v>-7.327</v>
      </c>
      <c r="P118">
        <f t="shared" si="21"/>
        <v>16.739999999999998</v>
      </c>
      <c r="Q118">
        <v>28.2</v>
      </c>
      <c r="R118">
        <f t="shared" si="22"/>
        <v>-0.43961999999999996</v>
      </c>
      <c r="S118">
        <v>0.1</v>
      </c>
      <c r="T118">
        <v>0.1</v>
      </c>
      <c r="U118">
        <f t="shared" si="23"/>
        <v>-8.7260034904013961E-2</v>
      </c>
      <c r="V118">
        <f t="shared" si="24"/>
        <v>5.5790076417252206E-2</v>
      </c>
      <c r="W118">
        <f t="shared" si="25"/>
        <v>-5.5790076417252206E-2</v>
      </c>
      <c r="X118">
        <f t="shared" si="26"/>
        <v>1.4715860036731445E-3</v>
      </c>
      <c r="Y118">
        <f t="shared" si="27"/>
        <v>3.1125326266428416E-5</v>
      </c>
      <c r="Z118">
        <f t="shared" si="28"/>
        <v>3.1125326266428416E-5</v>
      </c>
      <c r="AA118">
        <f t="shared" si="29"/>
        <v>1.5338366562060014E-3</v>
      </c>
      <c r="AB118">
        <f t="shared" si="30"/>
        <v>3.9164226740815419E-2</v>
      </c>
    </row>
    <row r="119" spans="1:28" x14ac:dyDescent="0.25">
      <c r="A119" s="1">
        <v>44729.604166666664</v>
      </c>
      <c r="B119">
        <v>1032</v>
      </c>
      <c r="C119">
        <v>16.809999999999999</v>
      </c>
      <c r="D119">
        <v>60</v>
      </c>
      <c r="E119">
        <v>60</v>
      </c>
      <c r="F119">
        <v>-7.3390000000000004</v>
      </c>
      <c r="G119">
        <v>29.08</v>
      </c>
      <c r="H119">
        <v>12.35</v>
      </c>
      <c r="I119">
        <v>-10.26</v>
      </c>
      <c r="J119">
        <v>28.71</v>
      </c>
      <c r="K119">
        <v>11.5</v>
      </c>
      <c r="L119">
        <f t="shared" si="19"/>
        <v>0.59425101214574905</v>
      </c>
      <c r="M119">
        <f t="shared" si="20"/>
        <v>0.89217391304347826</v>
      </c>
      <c r="O119">
        <v>-7.3390000000000004</v>
      </c>
      <c r="P119">
        <f t="shared" si="21"/>
        <v>16.729999999999997</v>
      </c>
      <c r="Q119">
        <v>29.08</v>
      </c>
      <c r="R119">
        <f t="shared" si="22"/>
        <v>-0.44034000000000001</v>
      </c>
      <c r="S119">
        <v>0.1</v>
      </c>
      <c r="T119">
        <v>0.1</v>
      </c>
      <c r="U119">
        <f t="shared" si="23"/>
        <v>-8.0971659919028327E-2</v>
      </c>
      <c r="V119">
        <f t="shared" si="24"/>
        <v>4.811749086200396E-2</v>
      </c>
      <c r="W119">
        <f t="shared" si="25"/>
        <v>-4.811749086200396E-2</v>
      </c>
      <c r="X119">
        <f t="shared" si="26"/>
        <v>1.2712833555704893E-3</v>
      </c>
      <c r="Y119">
        <f t="shared" si="27"/>
        <v>2.3152929268550348E-5</v>
      </c>
      <c r="Z119">
        <f t="shared" si="28"/>
        <v>2.3152929268550348E-5</v>
      </c>
      <c r="AA119">
        <f t="shared" si="29"/>
        <v>1.31758921410759E-3</v>
      </c>
      <c r="AB119">
        <f t="shared" si="30"/>
        <v>3.6298611738020917E-2</v>
      </c>
    </row>
    <row r="120" spans="1:28" x14ac:dyDescent="0.25">
      <c r="A120" s="1">
        <v>44729.611111111109</v>
      </c>
      <c r="B120">
        <v>1033</v>
      </c>
      <c r="C120">
        <v>16.809999999999999</v>
      </c>
      <c r="D120">
        <v>60</v>
      </c>
      <c r="E120">
        <v>60</v>
      </c>
      <c r="F120">
        <v>-7.0659999999999998</v>
      </c>
      <c r="G120">
        <v>29.55</v>
      </c>
      <c r="H120">
        <v>12.77</v>
      </c>
      <c r="I120">
        <v>-9.8699999999999992</v>
      </c>
      <c r="J120">
        <v>29.17</v>
      </c>
      <c r="K120">
        <v>11.9</v>
      </c>
      <c r="L120">
        <f t="shared" si="19"/>
        <v>0.55332811276429128</v>
      </c>
      <c r="M120">
        <f t="shared" si="20"/>
        <v>0.82941176470588229</v>
      </c>
      <c r="O120">
        <v>-7.0659999999999998</v>
      </c>
      <c r="P120">
        <f t="shared" si="21"/>
        <v>16.78</v>
      </c>
      <c r="Q120">
        <v>29.55</v>
      </c>
      <c r="R120">
        <f t="shared" si="22"/>
        <v>-0.42395999999999995</v>
      </c>
      <c r="S120">
        <v>0.1</v>
      </c>
      <c r="T120">
        <v>0.1</v>
      </c>
      <c r="U120">
        <f t="shared" si="23"/>
        <v>-7.8308535630383716E-2</v>
      </c>
      <c r="V120">
        <f t="shared" si="24"/>
        <v>4.3330314233695488E-2</v>
      </c>
      <c r="W120">
        <f t="shared" si="25"/>
        <v>-4.3330314233695488E-2</v>
      </c>
      <c r="X120">
        <f t="shared" si="26"/>
        <v>1.1022192013510519E-3</v>
      </c>
      <c r="Y120">
        <f t="shared" si="27"/>
        <v>1.8775161315907937E-5</v>
      </c>
      <c r="Z120">
        <f t="shared" si="28"/>
        <v>1.8775161315907937E-5</v>
      </c>
      <c r="AA120">
        <f t="shared" si="29"/>
        <v>1.1397695239828676E-3</v>
      </c>
      <c r="AB120">
        <f t="shared" si="30"/>
        <v>3.3760472804492354E-2</v>
      </c>
    </row>
    <row r="121" spans="1:28" x14ac:dyDescent="0.25">
      <c r="A121" s="1">
        <v>44729.618055555555</v>
      </c>
      <c r="B121">
        <v>1034</v>
      </c>
      <c r="C121">
        <v>16.809999999999999</v>
      </c>
      <c r="D121">
        <v>60</v>
      </c>
      <c r="E121">
        <v>60</v>
      </c>
      <c r="F121">
        <v>-7.1929999999999996</v>
      </c>
      <c r="G121">
        <v>29.8</v>
      </c>
      <c r="H121">
        <v>13.07</v>
      </c>
      <c r="I121">
        <v>-10.26</v>
      </c>
      <c r="J121">
        <v>29.52</v>
      </c>
      <c r="K121">
        <v>12.29</v>
      </c>
      <c r="L121">
        <f t="shared" si="19"/>
        <v>0.55034429992348888</v>
      </c>
      <c r="M121">
        <f t="shared" si="20"/>
        <v>0.8348250610252238</v>
      </c>
      <c r="O121">
        <v>-7.1929999999999996</v>
      </c>
      <c r="P121">
        <f t="shared" si="21"/>
        <v>16.73</v>
      </c>
      <c r="Q121">
        <v>29.8</v>
      </c>
      <c r="R121">
        <f t="shared" si="22"/>
        <v>-0.43157999999999996</v>
      </c>
      <c r="S121">
        <v>0.1</v>
      </c>
      <c r="T121">
        <v>0.1</v>
      </c>
      <c r="U121">
        <f t="shared" si="23"/>
        <v>-7.6511094108645747E-2</v>
      </c>
      <c r="V121">
        <f t="shared" si="24"/>
        <v>4.2107444523602815E-2</v>
      </c>
      <c r="W121">
        <f t="shared" si="25"/>
        <v>-4.2107444523602815E-2</v>
      </c>
      <c r="X121">
        <f t="shared" si="26"/>
        <v>1.0903638544497898E-3</v>
      </c>
      <c r="Y121">
        <f t="shared" si="27"/>
        <v>1.7730368843082888E-5</v>
      </c>
      <c r="Z121">
        <f t="shared" si="28"/>
        <v>1.7730368843082888E-5</v>
      </c>
      <c r="AA121">
        <f t="shared" si="29"/>
        <v>1.1258245921359556E-3</v>
      </c>
      <c r="AB121">
        <f t="shared" si="30"/>
        <v>3.3553309704646955E-2</v>
      </c>
    </row>
    <row r="122" spans="1:28" x14ac:dyDescent="0.25">
      <c r="A122" s="1">
        <v>44729.625</v>
      </c>
      <c r="B122">
        <v>1035</v>
      </c>
      <c r="C122">
        <v>16.809999999999999</v>
      </c>
      <c r="D122">
        <v>60</v>
      </c>
      <c r="E122">
        <v>60</v>
      </c>
      <c r="F122">
        <v>-7.68</v>
      </c>
      <c r="G122">
        <v>28.76</v>
      </c>
      <c r="H122">
        <v>12.08</v>
      </c>
      <c r="I122">
        <v>-11.11</v>
      </c>
      <c r="J122">
        <v>28.65</v>
      </c>
      <c r="K122">
        <v>11.49</v>
      </c>
      <c r="L122">
        <f t="shared" si="19"/>
        <v>0.63576158940397354</v>
      </c>
      <c r="M122">
        <f t="shared" si="20"/>
        <v>0.9669277632724107</v>
      </c>
      <c r="O122">
        <v>-7.68</v>
      </c>
      <c r="P122">
        <f t="shared" si="21"/>
        <v>16.68</v>
      </c>
      <c r="Q122">
        <v>28.76</v>
      </c>
      <c r="R122">
        <f t="shared" si="22"/>
        <v>-0.46079999999999999</v>
      </c>
      <c r="S122">
        <v>0.1</v>
      </c>
      <c r="T122">
        <v>0.1</v>
      </c>
      <c r="U122">
        <f t="shared" si="23"/>
        <v>-8.2781456953642377E-2</v>
      </c>
      <c r="V122">
        <f t="shared" si="24"/>
        <v>5.2629270646024275E-2</v>
      </c>
      <c r="W122">
        <f t="shared" si="25"/>
        <v>-5.2629270646024275E-2</v>
      </c>
      <c r="X122">
        <f t="shared" si="26"/>
        <v>1.4550940748212793E-3</v>
      </c>
      <c r="Y122">
        <f t="shared" si="27"/>
        <v>2.7698401287324731E-5</v>
      </c>
      <c r="Z122">
        <f t="shared" si="28"/>
        <v>2.7698401287324731E-5</v>
      </c>
      <c r="AA122">
        <f t="shared" si="29"/>
        <v>1.5104908773959289E-3</v>
      </c>
      <c r="AB122">
        <f t="shared" si="30"/>
        <v>3.8865034123179786E-2</v>
      </c>
    </row>
    <row r="123" spans="1:28" x14ac:dyDescent="0.25">
      <c r="A123" s="1">
        <v>44729.631944444445</v>
      </c>
      <c r="B123">
        <v>1036</v>
      </c>
      <c r="C123">
        <v>16.79</v>
      </c>
      <c r="D123">
        <v>60</v>
      </c>
      <c r="E123">
        <v>60</v>
      </c>
      <c r="F123">
        <v>-7.3010000000000002</v>
      </c>
      <c r="G123">
        <v>27.67</v>
      </c>
      <c r="H123">
        <v>10.91</v>
      </c>
      <c r="I123">
        <v>-10.36</v>
      </c>
      <c r="J123">
        <v>27.6</v>
      </c>
      <c r="K123">
        <v>10.41</v>
      </c>
      <c r="L123">
        <f t="shared" si="19"/>
        <v>0.66920256645279563</v>
      </c>
      <c r="M123">
        <f t="shared" si="20"/>
        <v>0.99519692603266086</v>
      </c>
      <c r="O123">
        <v>-7.3010000000000002</v>
      </c>
      <c r="P123">
        <f t="shared" si="21"/>
        <v>16.760000000000002</v>
      </c>
      <c r="Q123">
        <v>27.67</v>
      </c>
      <c r="R123">
        <f t="shared" si="22"/>
        <v>-0.43806</v>
      </c>
      <c r="S123">
        <v>0.1</v>
      </c>
      <c r="T123">
        <v>0.1</v>
      </c>
      <c r="U123">
        <f t="shared" si="23"/>
        <v>-9.1659028414298807E-2</v>
      </c>
      <c r="V123">
        <f t="shared" si="24"/>
        <v>6.1338457053418477E-2</v>
      </c>
      <c r="W123">
        <f t="shared" si="25"/>
        <v>-6.1338457053418477E-2</v>
      </c>
      <c r="X123">
        <f t="shared" si="26"/>
        <v>1.6121954698092296E-3</v>
      </c>
      <c r="Y123">
        <f t="shared" si="27"/>
        <v>3.7624063136940633E-5</v>
      </c>
      <c r="Z123">
        <f t="shared" si="28"/>
        <v>3.7624063136940633E-5</v>
      </c>
      <c r="AA123">
        <f t="shared" si="29"/>
        <v>1.6874435960831107E-3</v>
      </c>
      <c r="AB123">
        <f t="shared" si="30"/>
        <v>4.1078505280537053E-2</v>
      </c>
    </row>
    <row r="124" spans="1:28" x14ac:dyDescent="0.25">
      <c r="A124" s="1">
        <v>44729.638888888891</v>
      </c>
      <c r="B124">
        <v>1037</v>
      </c>
      <c r="C124">
        <v>16.79</v>
      </c>
      <c r="D124">
        <v>60</v>
      </c>
      <c r="E124">
        <v>60</v>
      </c>
      <c r="F124">
        <v>-7.3220000000000001</v>
      </c>
      <c r="G124">
        <v>27.42</v>
      </c>
      <c r="H124">
        <v>10.68</v>
      </c>
      <c r="I124">
        <v>-10.210000000000001</v>
      </c>
      <c r="J124">
        <v>27.39</v>
      </c>
      <c r="K124">
        <v>10.19</v>
      </c>
      <c r="L124">
        <f t="shared" si="19"/>
        <v>0.68558052434456929</v>
      </c>
      <c r="M124">
        <f t="shared" si="20"/>
        <v>1.0019627085377822</v>
      </c>
      <c r="O124">
        <v>-7.3220000000000001</v>
      </c>
      <c r="P124">
        <f t="shared" si="21"/>
        <v>16.740000000000002</v>
      </c>
      <c r="Q124">
        <v>27.42</v>
      </c>
      <c r="R124">
        <f t="shared" si="22"/>
        <v>-0.43931999999999999</v>
      </c>
      <c r="S124">
        <v>0.1</v>
      </c>
      <c r="T124">
        <v>0.1</v>
      </c>
      <c r="U124">
        <f t="shared" si="23"/>
        <v>-9.3632958801498134E-2</v>
      </c>
      <c r="V124">
        <f t="shared" si="24"/>
        <v>6.4192932991064544E-2</v>
      </c>
      <c r="W124">
        <f t="shared" si="25"/>
        <v>-6.4192932991064544E-2</v>
      </c>
      <c r="X124">
        <f t="shared" si="26"/>
        <v>1.6920743592980687E-3</v>
      </c>
      <c r="Y124">
        <f t="shared" si="27"/>
        <v>4.1207326459953024E-5</v>
      </c>
      <c r="Z124">
        <f t="shared" si="28"/>
        <v>4.1207326459953024E-5</v>
      </c>
      <c r="AA124">
        <f t="shared" si="29"/>
        <v>1.7744890122179746E-3</v>
      </c>
      <c r="AB124">
        <f t="shared" si="30"/>
        <v>4.2124684120097268E-2</v>
      </c>
    </row>
    <row r="125" spans="1:28" x14ac:dyDescent="0.25">
      <c r="A125" s="1">
        <v>44729.645833333336</v>
      </c>
      <c r="B125">
        <v>1038</v>
      </c>
      <c r="C125">
        <v>16.79</v>
      </c>
      <c r="D125">
        <v>60</v>
      </c>
      <c r="E125">
        <v>60</v>
      </c>
      <c r="F125">
        <v>-7.44</v>
      </c>
      <c r="G125">
        <v>27.11</v>
      </c>
      <c r="H125">
        <v>10.38</v>
      </c>
      <c r="I125">
        <v>-10.36</v>
      </c>
      <c r="J125">
        <v>27.01</v>
      </c>
      <c r="K125">
        <v>9.82</v>
      </c>
      <c r="L125">
        <f t="shared" si="19"/>
        <v>0.7167630057803468</v>
      </c>
      <c r="M125">
        <f t="shared" si="20"/>
        <v>1.0549898167006109</v>
      </c>
      <c r="O125">
        <v>-7.44</v>
      </c>
      <c r="P125">
        <f t="shared" si="21"/>
        <v>16.729999999999997</v>
      </c>
      <c r="Q125">
        <v>27.11</v>
      </c>
      <c r="R125">
        <f t="shared" si="22"/>
        <v>-0.44640000000000002</v>
      </c>
      <c r="S125">
        <v>0.1</v>
      </c>
      <c r="T125">
        <v>0.1</v>
      </c>
      <c r="U125">
        <f t="shared" si="23"/>
        <v>-9.6339113680154118E-2</v>
      </c>
      <c r="V125">
        <f t="shared" si="24"/>
        <v>6.9052312695601775E-2</v>
      </c>
      <c r="W125">
        <f t="shared" si="25"/>
        <v>-6.9052312695601775E-2</v>
      </c>
      <c r="X125">
        <f t="shared" si="26"/>
        <v>1.8494971432389982E-3</v>
      </c>
      <c r="Y125">
        <f t="shared" si="27"/>
        <v>4.7682218886111664E-5</v>
      </c>
      <c r="Z125">
        <f t="shared" si="28"/>
        <v>4.7682218886111664E-5</v>
      </c>
      <c r="AA125">
        <f t="shared" si="29"/>
        <v>1.9448615810112218E-3</v>
      </c>
      <c r="AB125">
        <f t="shared" si="30"/>
        <v>4.4100584814843691E-2</v>
      </c>
    </row>
    <row r="126" spans="1:28" x14ac:dyDescent="0.25">
      <c r="A126" s="1">
        <v>44729.652777777781</v>
      </c>
      <c r="B126">
        <v>1039</v>
      </c>
      <c r="C126">
        <v>16.79</v>
      </c>
      <c r="D126">
        <v>60</v>
      </c>
      <c r="E126">
        <v>60</v>
      </c>
      <c r="F126">
        <v>-7.6139999999999999</v>
      </c>
      <c r="G126">
        <v>26.94</v>
      </c>
      <c r="H126">
        <v>10.24</v>
      </c>
      <c r="I126">
        <v>-10.41</v>
      </c>
      <c r="J126">
        <v>26.85</v>
      </c>
      <c r="K126">
        <v>9.6300000000000008</v>
      </c>
      <c r="L126">
        <f t="shared" si="19"/>
        <v>0.74355468749999998</v>
      </c>
      <c r="M126">
        <f t="shared" si="20"/>
        <v>1.0809968847352025</v>
      </c>
      <c r="O126">
        <v>-7.6139999999999999</v>
      </c>
      <c r="P126">
        <f t="shared" si="21"/>
        <v>16.700000000000003</v>
      </c>
      <c r="Q126">
        <v>26.94</v>
      </c>
      <c r="R126">
        <f t="shared" si="22"/>
        <v>-0.45683999999999997</v>
      </c>
      <c r="S126">
        <v>0.1</v>
      </c>
      <c r="T126">
        <v>0.1</v>
      </c>
      <c r="U126">
        <f t="shared" si="23"/>
        <v>-9.7656250000000014E-2</v>
      </c>
      <c r="V126">
        <f t="shared" si="24"/>
        <v>7.2612762451171903E-2</v>
      </c>
      <c r="W126">
        <f t="shared" si="25"/>
        <v>-7.2612762451171903E-2</v>
      </c>
      <c r="X126">
        <f t="shared" si="26"/>
        <v>1.9903448638916021E-3</v>
      </c>
      <c r="Y126">
        <f t="shared" si="27"/>
        <v>5.2726132707903209E-5</v>
      </c>
      <c r="Z126">
        <f t="shared" si="28"/>
        <v>5.2726132707903209E-5</v>
      </c>
      <c r="AA126">
        <f t="shared" si="29"/>
        <v>2.0957971293074085E-3</v>
      </c>
      <c r="AB126">
        <f t="shared" si="30"/>
        <v>4.5779876903585141E-2</v>
      </c>
    </row>
    <row r="127" spans="1:28" x14ac:dyDescent="0.25">
      <c r="A127" s="1">
        <v>44729.659722222219</v>
      </c>
      <c r="B127">
        <v>1040</v>
      </c>
      <c r="C127">
        <v>16.79</v>
      </c>
      <c r="D127">
        <v>60</v>
      </c>
      <c r="E127">
        <v>60</v>
      </c>
      <c r="F127">
        <v>-7.2050000000000001</v>
      </c>
      <c r="G127">
        <v>27.13</v>
      </c>
      <c r="H127">
        <v>10.4</v>
      </c>
      <c r="I127">
        <v>-9.9499999999999993</v>
      </c>
      <c r="J127">
        <v>26.93</v>
      </c>
      <c r="K127">
        <v>9.69</v>
      </c>
      <c r="L127">
        <f t="shared" si="19"/>
        <v>0.69278846153846152</v>
      </c>
      <c r="M127">
        <f t="shared" si="20"/>
        <v>1.0268317853457172</v>
      </c>
      <c r="O127">
        <v>-7.2050000000000001</v>
      </c>
      <c r="P127">
        <f t="shared" si="21"/>
        <v>16.729999999999997</v>
      </c>
      <c r="Q127">
        <v>27.13</v>
      </c>
      <c r="R127">
        <f t="shared" si="22"/>
        <v>-0.43229999999999996</v>
      </c>
      <c r="S127">
        <v>0.1</v>
      </c>
      <c r="T127">
        <v>0.1</v>
      </c>
      <c r="U127">
        <f t="shared" si="23"/>
        <v>-9.6153846153846131E-2</v>
      </c>
      <c r="V127">
        <f t="shared" si="24"/>
        <v>6.6614275147928975E-2</v>
      </c>
      <c r="W127">
        <f t="shared" si="25"/>
        <v>-6.6614275147928975E-2</v>
      </c>
      <c r="X127">
        <f t="shared" si="26"/>
        <v>1.7278410687869812E-3</v>
      </c>
      <c r="Y127">
        <f t="shared" si="27"/>
        <v>4.4374616534839884E-5</v>
      </c>
      <c r="Z127">
        <f t="shared" si="28"/>
        <v>4.4374616534839884E-5</v>
      </c>
      <c r="AA127">
        <f t="shared" si="29"/>
        <v>1.8165903018566611E-3</v>
      </c>
      <c r="AB127">
        <f t="shared" si="30"/>
        <v>4.2621477002289125E-2</v>
      </c>
    </row>
    <row r="128" spans="1:28" x14ac:dyDescent="0.25">
      <c r="A128" s="1">
        <v>44729.666666666664</v>
      </c>
      <c r="B128">
        <v>1041</v>
      </c>
      <c r="C128">
        <v>16.79</v>
      </c>
      <c r="D128">
        <v>60</v>
      </c>
      <c r="E128">
        <v>60</v>
      </c>
      <c r="F128">
        <v>-7.4279999999999999</v>
      </c>
      <c r="G128">
        <v>27.6</v>
      </c>
      <c r="H128">
        <v>10.87</v>
      </c>
      <c r="I128">
        <v>-10.25</v>
      </c>
      <c r="J128">
        <v>27.39</v>
      </c>
      <c r="K128">
        <v>10.19</v>
      </c>
      <c r="L128">
        <f t="shared" si="19"/>
        <v>0.68334866605335787</v>
      </c>
      <c r="M128">
        <f t="shared" si="20"/>
        <v>1.0058881256133465</v>
      </c>
      <c r="O128">
        <v>-7.4279999999999999</v>
      </c>
      <c r="P128">
        <f t="shared" si="21"/>
        <v>16.730000000000004</v>
      </c>
      <c r="Q128">
        <v>27.6</v>
      </c>
      <c r="R128">
        <f t="shared" si="22"/>
        <v>-0.44567999999999997</v>
      </c>
      <c r="S128">
        <v>0.1</v>
      </c>
      <c r="T128">
        <v>0.1</v>
      </c>
      <c r="U128">
        <f t="shared" si="23"/>
        <v>-9.1996320147194138E-2</v>
      </c>
      <c r="V128">
        <f t="shared" si="24"/>
        <v>6.2865562654402768E-2</v>
      </c>
      <c r="W128">
        <f t="shared" si="25"/>
        <v>-6.2865562654402768E-2</v>
      </c>
      <c r="X128">
        <f t="shared" si="26"/>
        <v>1.6810754378288537E-3</v>
      </c>
      <c r="Y128">
        <f t="shared" si="27"/>
        <v>3.9520789678546404E-5</v>
      </c>
      <c r="Z128">
        <f t="shared" si="28"/>
        <v>3.9520789678546404E-5</v>
      </c>
      <c r="AA128">
        <f t="shared" si="29"/>
        <v>1.7601170171859465E-3</v>
      </c>
      <c r="AB128">
        <f t="shared" si="30"/>
        <v>4.1953748547489129E-2</v>
      </c>
    </row>
    <row r="129" spans="1:28" x14ac:dyDescent="0.25">
      <c r="A129" s="1">
        <v>44729.673611111109</v>
      </c>
      <c r="B129">
        <v>1042</v>
      </c>
      <c r="C129">
        <v>16.79</v>
      </c>
      <c r="D129">
        <v>60</v>
      </c>
      <c r="E129">
        <v>60</v>
      </c>
      <c r="F129">
        <v>-7.0259999999999998</v>
      </c>
      <c r="G129">
        <v>27.86</v>
      </c>
      <c r="H129">
        <v>11.11</v>
      </c>
      <c r="I129">
        <v>-10.039999999999999</v>
      </c>
      <c r="J129">
        <v>27.72</v>
      </c>
      <c r="K129">
        <v>10.5</v>
      </c>
      <c r="L129">
        <f t="shared" si="19"/>
        <v>0.63240324032403239</v>
      </c>
      <c r="M129">
        <f t="shared" si="20"/>
        <v>0.95619047619047615</v>
      </c>
      <c r="O129">
        <v>-7.0259999999999998</v>
      </c>
      <c r="P129">
        <f t="shared" si="21"/>
        <v>16.75</v>
      </c>
      <c r="Q129">
        <v>27.86</v>
      </c>
      <c r="R129">
        <f t="shared" si="22"/>
        <v>-0.42155999999999999</v>
      </c>
      <c r="S129">
        <v>0.1</v>
      </c>
      <c r="T129">
        <v>0.1</v>
      </c>
      <c r="U129">
        <f t="shared" si="23"/>
        <v>-9.0009000900090008E-2</v>
      </c>
      <c r="V129">
        <f t="shared" si="24"/>
        <v>5.6921983827545673E-2</v>
      </c>
      <c r="W129">
        <f t="shared" si="25"/>
        <v>-5.6921983827545673E-2</v>
      </c>
      <c r="X129">
        <f t="shared" si="26"/>
        <v>1.4397618901404088E-3</v>
      </c>
      <c r="Y129">
        <f t="shared" si="27"/>
        <v>3.2401122428633715E-5</v>
      </c>
      <c r="Z129">
        <f t="shared" si="28"/>
        <v>3.2401122428633715E-5</v>
      </c>
      <c r="AA129">
        <f t="shared" si="29"/>
        <v>1.5045641349976761E-3</v>
      </c>
      <c r="AB129">
        <f t="shared" si="30"/>
        <v>3.8788711437706666E-2</v>
      </c>
    </row>
    <row r="130" spans="1:28" x14ac:dyDescent="0.25">
      <c r="A130" s="1">
        <v>44729.680555555555</v>
      </c>
      <c r="B130">
        <v>1043</v>
      </c>
      <c r="C130">
        <v>16.79</v>
      </c>
      <c r="D130">
        <v>60</v>
      </c>
      <c r="E130">
        <v>60</v>
      </c>
      <c r="F130">
        <v>-7.0250000000000004</v>
      </c>
      <c r="G130">
        <v>27.94</v>
      </c>
      <c r="H130">
        <v>11.2</v>
      </c>
      <c r="I130">
        <v>-9.91</v>
      </c>
      <c r="J130">
        <v>27.81</v>
      </c>
      <c r="K130">
        <v>10.59</v>
      </c>
      <c r="L130">
        <f t="shared" si="19"/>
        <v>0.6272321428571429</v>
      </c>
      <c r="M130">
        <f t="shared" si="20"/>
        <v>0.93578847969782819</v>
      </c>
      <c r="O130">
        <v>-7.0250000000000004</v>
      </c>
      <c r="P130">
        <f t="shared" si="21"/>
        <v>16.740000000000002</v>
      </c>
      <c r="Q130">
        <v>27.94</v>
      </c>
      <c r="R130">
        <f t="shared" si="22"/>
        <v>-0.42149999999999999</v>
      </c>
      <c r="S130">
        <v>0.1</v>
      </c>
      <c r="T130">
        <v>0.1</v>
      </c>
      <c r="U130">
        <f t="shared" si="23"/>
        <v>-8.9285714285714288E-2</v>
      </c>
      <c r="V130">
        <f t="shared" si="24"/>
        <v>5.6002869897959197E-2</v>
      </c>
      <c r="W130">
        <f t="shared" si="25"/>
        <v>-5.6002869897959197E-2</v>
      </c>
      <c r="X130">
        <f t="shared" si="26"/>
        <v>1.4163125797193876E-3</v>
      </c>
      <c r="Y130">
        <f t="shared" si="27"/>
        <v>3.1363214368077445E-5</v>
      </c>
      <c r="Z130">
        <f t="shared" si="28"/>
        <v>3.1363214368077445E-5</v>
      </c>
      <c r="AA130">
        <f t="shared" si="29"/>
        <v>1.4790390084555426E-3</v>
      </c>
      <c r="AB130">
        <f t="shared" si="30"/>
        <v>3.8458276202340928E-2</v>
      </c>
    </row>
    <row r="131" spans="1:28" x14ac:dyDescent="0.25">
      <c r="A131" s="1">
        <v>44729.6875</v>
      </c>
      <c r="B131">
        <v>1044</v>
      </c>
      <c r="C131">
        <v>16.79</v>
      </c>
      <c r="D131">
        <v>60</v>
      </c>
      <c r="E131">
        <v>60</v>
      </c>
      <c r="F131">
        <v>-7.1550000000000002</v>
      </c>
      <c r="G131">
        <v>28.13</v>
      </c>
      <c r="H131">
        <v>11.39</v>
      </c>
      <c r="I131">
        <v>-9.7899999999999991</v>
      </c>
      <c r="J131">
        <v>27.88</v>
      </c>
      <c r="K131">
        <v>10.63</v>
      </c>
      <c r="L131">
        <f t="shared" si="19"/>
        <v>0.62818261633011407</v>
      </c>
      <c r="M131">
        <f t="shared" si="20"/>
        <v>0.920978363123236</v>
      </c>
      <c r="O131">
        <v>-7.1550000000000002</v>
      </c>
      <c r="P131">
        <f t="shared" si="21"/>
        <v>16.739999999999998</v>
      </c>
      <c r="Q131">
        <v>28.13</v>
      </c>
      <c r="R131">
        <f t="shared" si="22"/>
        <v>-0.42930000000000001</v>
      </c>
      <c r="S131">
        <v>0.1</v>
      </c>
      <c r="T131">
        <v>0.1</v>
      </c>
      <c r="U131">
        <f t="shared" si="23"/>
        <v>-8.7796312554872691E-2</v>
      </c>
      <c r="V131">
        <f t="shared" si="24"/>
        <v>5.5152117324856378E-2</v>
      </c>
      <c r="W131">
        <f t="shared" si="25"/>
        <v>-5.5152117324856378E-2</v>
      </c>
      <c r="X131">
        <f t="shared" si="26"/>
        <v>1.4206082380536502E-3</v>
      </c>
      <c r="Y131">
        <f t="shared" si="27"/>
        <v>3.0417560454147234E-5</v>
      </c>
      <c r="Z131">
        <f t="shared" si="28"/>
        <v>3.0417560454147234E-5</v>
      </c>
      <c r="AA131">
        <f t="shared" si="29"/>
        <v>1.4814433589619448E-3</v>
      </c>
      <c r="AB131">
        <f t="shared" si="30"/>
        <v>3.8489522716733511E-2</v>
      </c>
    </row>
    <row r="132" spans="1:28" x14ac:dyDescent="0.25">
      <c r="A132" s="1">
        <v>44729.694444444445</v>
      </c>
      <c r="B132">
        <v>1045</v>
      </c>
      <c r="C132">
        <v>16.79</v>
      </c>
      <c r="D132">
        <v>60</v>
      </c>
      <c r="E132">
        <v>60</v>
      </c>
      <c r="F132">
        <v>-7.1059999999999999</v>
      </c>
      <c r="G132">
        <v>28.29</v>
      </c>
      <c r="H132">
        <v>11.55</v>
      </c>
      <c r="I132">
        <v>-10.199999999999999</v>
      </c>
      <c r="J132">
        <v>28.11</v>
      </c>
      <c r="K132">
        <v>10.9</v>
      </c>
      <c r="L132">
        <f t="shared" si="19"/>
        <v>0.61523809523809514</v>
      </c>
      <c r="M132">
        <f t="shared" si="20"/>
        <v>0.93577981651376141</v>
      </c>
      <c r="O132">
        <v>-7.1059999999999999</v>
      </c>
      <c r="P132">
        <f t="shared" si="21"/>
        <v>16.739999999999998</v>
      </c>
      <c r="Q132">
        <v>28.29</v>
      </c>
      <c r="R132">
        <f t="shared" si="22"/>
        <v>-0.42635999999999996</v>
      </c>
      <c r="S132">
        <v>0.1</v>
      </c>
      <c r="T132">
        <v>0.1</v>
      </c>
      <c r="U132">
        <f t="shared" si="23"/>
        <v>-8.6580086580086577E-2</v>
      </c>
      <c r="V132">
        <f t="shared" si="24"/>
        <v>5.3267367553081833E-2</v>
      </c>
      <c r="W132">
        <f t="shared" si="25"/>
        <v>-5.3267367553081833E-2</v>
      </c>
      <c r="X132">
        <f t="shared" si="26"/>
        <v>1.3626644897959182E-3</v>
      </c>
      <c r="Y132">
        <f t="shared" si="27"/>
        <v>2.8374124460351154E-5</v>
      </c>
      <c r="Z132">
        <f t="shared" si="28"/>
        <v>2.8374124460351154E-5</v>
      </c>
      <c r="AA132">
        <f t="shared" si="29"/>
        <v>1.4194127387166205E-3</v>
      </c>
      <c r="AB132">
        <f t="shared" si="30"/>
        <v>3.7675094408861416E-2</v>
      </c>
    </row>
    <row r="133" spans="1:28" x14ac:dyDescent="0.25">
      <c r="A133" s="1">
        <v>44729.701388888891</v>
      </c>
      <c r="B133">
        <v>1046</v>
      </c>
      <c r="C133">
        <v>16.79</v>
      </c>
      <c r="D133">
        <v>60</v>
      </c>
      <c r="E133">
        <v>60</v>
      </c>
      <c r="F133">
        <v>-7.0890000000000004</v>
      </c>
      <c r="G133">
        <v>28.38</v>
      </c>
      <c r="H133">
        <v>11.65</v>
      </c>
      <c r="I133">
        <v>-10.09</v>
      </c>
      <c r="J133">
        <v>28.22</v>
      </c>
      <c r="K133">
        <v>11.02</v>
      </c>
      <c r="L133">
        <f t="shared" ref="L133:L196" si="31">ABS(F133/H133)</f>
        <v>0.60849785407725321</v>
      </c>
      <c r="M133">
        <f t="shared" ref="M133:M196" si="32">ABS(I133/K133)</f>
        <v>0.9156079854809438</v>
      </c>
      <c r="O133">
        <v>-7.0890000000000004</v>
      </c>
      <c r="P133">
        <f t="shared" si="21"/>
        <v>16.729999999999997</v>
      </c>
      <c r="Q133">
        <v>28.38</v>
      </c>
      <c r="R133">
        <f t="shared" si="22"/>
        <v>-0.42534</v>
      </c>
      <c r="S133">
        <v>0.1</v>
      </c>
      <c r="T133">
        <v>0.1</v>
      </c>
      <c r="U133">
        <f t="shared" si="23"/>
        <v>-8.5836909871244621E-2</v>
      </c>
      <c r="V133">
        <f t="shared" si="24"/>
        <v>5.2231575457274936E-2</v>
      </c>
      <c r="W133">
        <f t="shared" si="25"/>
        <v>-5.2231575457274936E-2</v>
      </c>
      <c r="X133">
        <f t="shared" si="26"/>
        <v>1.3329706982998393E-3</v>
      </c>
      <c r="Y133">
        <f t="shared" si="27"/>
        <v>2.7281374747490054E-5</v>
      </c>
      <c r="Z133">
        <f t="shared" si="28"/>
        <v>2.7281374747490054E-5</v>
      </c>
      <c r="AA133">
        <f t="shared" si="29"/>
        <v>1.3875334477948195E-3</v>
      </c>
      <c r="AB133">
        <f t="shared" si="30"/>
        <v>3.7249610035473113E-2</v>
      </c>
    </row>
    <row r="134" spans="1:28" x14ac:dyDescent="0.25">
      <c r="A134" s="1">
        <v>44729.708333333336</v>
      </c>
      <c r="B134">
        <v>1047</v>
      </c>
      <c r="C134">
        <v>16.79</v>
      </c>
      <c r="D134">
        <v>60</v>
      </c>
      <c r="E134">
        <v>60</v>
      </c>
      <c r="F134">
        <v>-7.0910000000000002</v>
      </c>
      <c r="G134">
        <v>28.54</v>
      </c>
      <c r="H134">
        <v>11.79</v>
      </c>
      <c r="I134">
        <v>-9.6999999999999993</v>
      </c>
      <c r="J134">
        <v>28.31</v>
      </c>
      <c r="K134">
        <v>11.09</v>
      </c>
      <c r="L134">
        <f t="shared" si="31"/>
        <v>0.60144189991518238</v>
      </c>
      <c r="M134">
        <f t="shared" si="32"/>
        <v>0.87466185752930559</v>
      </c>
      <c r="O134">
        <v>-7.0910000000000002</v>
      </c>
      <c r="P134">
        <f t="shared" si="21"/>
        <v>16.75</v>
      </c>
      <c r="Q134">
        <v>28.54</v>
      </c>
      <c r="R134">
        <f t="shared" si="22"/>
        <v>-0.42546</v>
      </c>
      <c r="S134">
        <v>0.1</v>
      </c>
      <c r="T134">
        <v>0.1</v>
      </c>
      <c r="U134">
        <f t="shared" si="23"/>
        <v>-8.4817642069550475E-2</v>
      </c>
      <c r="V134">
        <f t="shared" si="24"/>
        <v>5.1012883792636333E-2</v>
      </c>
      <c r="W134">
        <f t="shared" si="25"/>
        <v>-5.1012883792636333E-2</v>
      </c>
      <c r="X134">
        <f t="shared" si="26"/>
        <v>1.3022364923049035E-3</v>
      </c>
      <c r="Y134">
        <f t="shared" si="27"/>
        <v>2.6023143128410187E-5</v>
      </c>
      <c r="Z134">
        <f t="shared" si="28"/>
        <v>2.6023143128410187E-5</v>
      </c>
      <c r="AA134">
        <f t="shared" si="29"/>
        <v>1.3542827785617238E-3</v>
      </c>
      <c r="AB134">
        <f t="shared" si="30"/>
        <v>3.6800581225868212E-2</v>
      </c>
    </row>
    <row r="135" spans="1:28" x14ac:dyDescent="0.25">
      <c r="A135" s="1">
        <v>44730.486111111109</v>
      </c>
      <c r="B135">
        <v>1159</v>
      </c>
      <c r="C135">
        <v>16.79</v>
      </c>
      <c r="D135">
        <v>60</v>
      </c>
      <c r="E135">
        <v>60</v>
      </c>
      <c r="F135">
        <v>-6.335</v>
      </c>
      <c r="G135">
        <v>26.9</v>
      </c>
      <c r="H135">
        <v>10.18</v>
      </c>
      <c r="I135">
        <v>-8.84</v>
      </c>
      <c r="J135">
        <v>26.61</v>
      </c>
      <c r="K135">
        <v>9.4600000000000009</v>
      </c>
      <c r="L135">
        <f t="shared" si="31"/>
        <v>0.62229862475442044</v>
      </c>
      <c r="M135">
        <f t="shared" si="32"/>
        <v>0.93446088794925997</v>
      </c>
      <c r="O135">
        <v>-6.335</v>
      </c>
      <c r="P135">
        <f t="shared" ref="P135:P198" si="33">Q135-H135</f>
        <v>16.72</v>
      </c>
      <c r="Q135">
        <v>26.9</v>
      </c>
      <c r="R135">
        <f t="shared" ref="R135:R198" si="34">O135*0.06</f>
        <v>-0.38009999999999999</v>
      </c>
      <c r="S135">
        <v>0.1</v>
      </c>
      <c r="T135">
        <v>0.1</v>
      </c>
      <c r="U135">
        <f t="shared" ref="U135:U198" si="35">1/(P135-Q135)</f>
        <v>-9.8231827111984291E-2</v>
      </c>
      <c r="V135">
        <f t="shared" ref="V135:V198" si="36">(-O135/(P135-Q135)^2)</f>
        <v>6.1129530918901817E-2</v>
      </c>
      <c r="W135">
        <f t="shared" ref="W135:W198" si="37">(O135/(P135-Q135)^2)</f>
        <v>-6.1129530918901817E-2</v>
      </c>
      <c r="X135">
        <f t="shared" ref="X135:X198" si="38">(U135*R135)^2</f>
        <v>1.3941200821364749E-3</v>
      </c>
      <c r="Y135">
        <f t="shared" ref="Y135:Y198" si="39">(V135*S135)^2</f>
        <v>3.736819550364974E-5</v>
      </c>
      <c r="Z135">
        <f t="shared" ref="Z135:Z198" si="40">(W135*T135)^2</f>
        <v>3.736819550364974E-5</v>
      </c>
      <c r="AA135">
        <f t="shared" ref="AA135:AA198" si="41">SUM(X135:Z135)</f>
        <v>1.4688564731437745E-3</v>
      </c>
      <c r="AB135">
        <f t="shared" ref="AB135:AB198" si="42">SQRT(AA135)</f>
        <v>3.8325663375129916E-2</v>
      </c>
    </row>
    <row r="136" spans="1:28" x14ac:dyDescent="0.25">
      <c r="A136" s="1">
        <v>44730.493055555555</v>
      </c>
      <c r="B136">
        <v>1160</v>
      </c>
      <c r="C136">
        <v>16.79</v>
      </c>
      <c r="D136">
        <v>60</v>
      </c>
      <c r="E136">
        <v>60</v>
      </c>
      <c r="F136">
        <v>-6.5380000000000003</v>
      </c>
      <c r="G136">
        <v>27.18</v>
      </c>
      <c r="H136">
        <v>10.48</v>
      </c>
      <c r="I136">
        <v>-8.99</v>
      </c>
      <c r="J136">
        <v>26.76</v>
      </c>
      <c r="K136">
        <v>9.65</v>
      </c>
      <c r="L136">
        <f t="shared" si="31"/>
        <v>0.62385496183206102</v>
      </c>
      <c r="M136">
        <f t="shared" si="32"/>
        <v>0.93160621761658025</v>
      </c>
      <c r="O136">
        <v>-6.5380000000000003</v>
      </c>
      <c r="P136">
        <f t="shared" si="33"/>
        <v>16.7</v>
      </c>
      <c r="Q136">
        <v>27.18</v>
      </c>
      <c r="R136">
        <f t="shared" si="34"/>
        <v>-0.39228000000000002</v>
      </c>
      <c r="S136">
        <v>0.1</v>
      </c>
      <c r="T136">
        <v>0.1</v>
      </c>
      <c r="U136">
        <f t="shared" si="35"/>
        <v>-9.5419847328244267E-2</v>
      </c>
      <c r="V136">
        <f t="shared" si="36"/>
        <v>5.9528145212982921E-2</v>
      </c>
      <c r="W136">
        <f t="shared" si="37"/>
        <v>-5.9528145212982921E-2</v>
      </c>
      <c r="X136">
        <f t="shared" si="38"/>
        <v>1.4011020482489365E-3</v>
      </c>
      <c r="Y136">
        <f t="shared" si="39"/>
        <v>3.543600072497982E-5</v>
      </c>
      <c r="Z136">
        <f t="shared" si="40"/>
        <v>3.543600072497982E-5</v>
      </c>
      <c r="AA136">
        <f t="shared" si="41"/>
        <v>1.4719740496988961E-3</v>
      </c>
      <c r="AB136">
        <f t="shared" si="42"/>
        <v>3.8366313996771907E-2</v>
      </c>
    </row>
    <row r="137" spans="1:28" x14ac:dyDescent="0.25">
      <c r="A137" s="1">
        <v>44730.5</v>
      </c>
      <c r="B137">
        <v>1161</v>
      </c>
      <c r="C137">
        <v>16.809999999999999</v>
      </c>
      <c r="D137">
        <v>60</v>
      </c>
      <c r="E137">
        <v>60</v>
      </c>
      <c r="F137">
        <v>-6.3239999999999998</v>
      </c>
      <c r="G137">
        <v>27.31</v>
      </c>
      <c r="H137">
        <v>10.6</v>
      </c>
      <c r="I137">
        <v>-8.91</v>
      </c>
      <c r="J137">
        <v>26.9</v>
      </c>
      <c r="K137">
        <v>9.77</v>
      </c>
      <c r="L137">
        <f t="shared" si="31"/>
        <v>0.59660377358490568</v>
      </c>
      <c r="M137">
        <f t="shared" si="32"/>
        <v>0.9119754350051178</v>
      </c>
      <c r="O137">
        <v>-6.3239999999999998</v>
      </c>
      <c r="P137">
        <f t="shared" si="33"/>
        <v>16.71</v>
      </c>
      <c r="Q137">
        <v>27.31</v>
      </c>
      <c r="R137">
        <f t="shared" si="34"/>
        <v>-0.37944</v>
      </c>
      <c r="S137">
        <v>0.1</v>
      </c>
      <c r="T137">
        <v>0.1</v>
      </c>
      <c r="U137">
        <f t="shared" si="35"/>
        <v>-9.4339622641509455E-2</v>
      </c>
      <c r="V137">
        <f t="shared" si="36"/>
        <v>5.6283374866500556E-2</v>
      </c>
      <c r="W137">
        <f t="shared" si="37"/>
        <v>-5.6283374866500556E-2</v>
      </c>
      <c r="X137">
        <f t="shared" si="38"/>
        <v>1.2813698255606984E-3</v>
      </c>
      <c r="Y137">
        <f t="shared" si="39"/>
        <v>3.1678182863630268E-5</v>
      </c>
      <c r="Z137">
        <f t="shared" si="40"/>
        <v>3.1678182863630268E-5</v>
      </c>
      <c r="AA137">
        <f t="shared" si="41"/>
        <v>1.3447261912879591E-3</v>
      </c>
      <c r="AB137">
        <f t="shared" si="42"/>
        <v>3.6670508467813195E-2</v>
      </c>
    </row>
    <row r="138" spans="1:28" x14ac:dyDescent="0.25">
      <c r="A138" s="1">
        <v>44730.506944444445</v>
      </c>
      <c r="B138">
        <v>1162</v>
      </c>
      <c r="C138">
        <v>16.79</v>
      </c>
      <c r="D138">
        <v>60</v>
      </c>
      <c r="E138">
        <v>60</v>
      </c>
      <c r="F138">
        <v>-5.83</v>
      </c>
      <c r="G138">
        <v>27.57</v>
      </c>
      <c r="H138">
        <v>10.66</v>
      </c>
      <c r="I138">
        <v>-8.17</v>
      </c>
      <c r="J138">
        <v>27.14</v>
      </c>
      <c r="K138">
        <v>9.8699999999999992</v>
      </c>
      <c r="L138">
        <f t="shared" si="31"/>
        <v>0.54690431519699811</v>
      </c>
      <c r="M138">
        <f t="shared" si="32"/>
        <v>0.82776089159067889</v>
      </c>
      <c r="O138">
        <v>-5.83</v>
      </c>
      <c r="P138">
        <f t="shared" si="33"/>
        <v>16.91</v>
      </c>
      <c r="Q138">
        <v>27.57</v>
      </c>
      <c r="R138">
        <f t="shared" si="34"/>
        <v>-0.3498</v>
      </c>
      <c r="S138">
        <v>0.1</v>
      </c>
      <c r="T138">
        <v>0.1</v>
      </c>
      <c r="U138">
        <f t="shared" si="35"/>
        <v>-9.3808630393996242E-2</v>
      </c>
      <c r="V138">
        <f t="shared" si="36"/>
        <v>5.1304344765196824E-2</v>
      </c>
      <c r="W138">
        <f t="shared" si="37"/>
        <v>-5.1304344765196824E-2</v>
      </c>
      <c r="X138">
        <f t="shared" si="38"/>
        <v>1.0767755879319506E-3</v>
      </c>
      <c r="Y138">
        <f t="shared" si="39"/>
        <v>2.6321357917861792E-5</v>
      </c>
      <c r="Z138">
        <f t="shared" si="40"/>
        <v>2.6321357917861792E-5</v>
      </c>
      <c r="AA138">
        <f t="shared" si="41"/>
        <v>1.1294183037676741E-3</v>
      </c>
      <c r="AB138">
        <f t="shared" si="42"/>
        <v>3.3606819304535115E-2</v>
      </c>
    </row>
    <row r="139" spans="1:28" x14ac:dyDescent="0.25">
      <c r="A139" s="1">
        <v>44730.513888888891</v>
      </c>
      <c r="B139">
        <v>1163</v>
      </c>
      <c r="C139">
        <v>16.809999999999999</v>
      </c>
      <c r="D139">
        <v>60</v>
      </c>
      <c r="E139">
        <v>60</v>
      </c>
      <c r="F139">
        <v>-5.359</v>
      </c>
      <c r="G139">
        <v>27.6</v>
      </c>
      <c r="H139">
        <v>10.55</v>
      </c>
      <c r="I139">
        <v>-7.4690000000000003</v>
      </c>
      <c r="J139">
        <v>27.22</v>
      </c>
      <c r="K139">
        <v>9.8000000000000007</v>
      </c>
      <c r="L139">
        <f t="shared" si="31"/>
        <v>0.50796208530805687</v>
      </c>
      <c r="M139">
        <f t="shared" si="32"/>
        <v>0.76214285714285712</v>
      </c>
      <c r="O139">
        <v>-5.359</v>
      </c>
      <c r="P139">
        <f t="shared" si="33"/>
        <v>17.05</v>
      </c>
      <c r="Q139">
        <v>27.6</v>
      </c>
      <c r="R139">
        <f t="shared" si="34"/>
        <v>-0.32153999999999999</v>
      </c>
      <c r="S139">
        <v>0.1</v>
      </c>
      <c r="T139">
        <v>0.1</v>
      </c>
      <c r="U139">
        <f t="shared" si="35"/>
        <v>-9.4786729857819899E-2</v>
      </c>
      <c r="V139">
        <f t="shared" si="36"/>
        <v>4.8148064958109651E-2</v>
      </c>
      <c r="W139">
        <f t="shared" si="37"/>
        <v>-4.8148064958109651E-2</v>
      </c>
      <c r="X139">
        <f t="shared" si="38"/>
        <v>9.288917283978345E-4</v>
      </c>
      <c r="Y139">
        <f t="shared" si="39"/>
        <v>2.3182361592103471E-5</v>
      </c>
      <c r="Z139">
        <f t="shared" si="40"/>
        <v>2.3182361592103471E-5</v>
      </c>
      <c r="AA139">
        <f t="shared" si="41"/>
        <v>9.7525645158204138E-4</v>
      </c>
      <c r="AB139">
        <f t="shared" si="42"/>
        <v>3.1229096233833624E-2</v>
      </c>
    </row>
    <row r="140" spans="1:28" x14ac:dyDescent="0.25">
      <c r="A140" s="1">
        <v>44730.520833333336</v>
      </c>
      <c r="B140">
        <v>1164</v>
      </c>
      <c r="C140">
        <v>16.84</v>
      </c>
      <c r="D140">
        <v>60</v>
      </c>
      <c r="E140">
        <v>60</v>
      </c>
      <c r="F140">
        <v>-6.7439999999999998</v>
      </c>
      <c r="G140">
        <v>27.56</v>
      </c>
      <c r="H140">
        <v>10.93</v>
      </c>
      <c r="I140">
        <v>-9.25</v>
      </c>
      <c r="J140">
        <v>27.32</v>
      </c>
      <c r="K140">
        <v>10.27</v>
      </c>
      <c r="L140">
        <f t="shared" si="31"/>
        <v>0.61701738334858192</v>
      </c>
      <c r="M140">
        <f t="shared" si="32"/>
        <v>0.90068159688412852</v>
      </c>
      <c r="O140">
        <v>-6.7439999999999998</v>
      </c>
      <c r="P140">
        <f t="shared" si="33"/>
        <v>16.63</v>
      </c>
      <c r="Q140">
        <v>27.56</v>
      </c>
      <c r="R140">
        <f t="shared" si="34"/>
        <v>-0.40463999999999994</v>
      </c>
      <c r="S140">
        <v>0.1</v>
      </c>
      <c r="T140">
        <v>0.1</v>
      </c>
      <c r="U140">
        <f t="shared" si="35"/>
        <v>-9.1491308325709064E-2</v>
      </c>
      <c r="V140">
        <f t="shared" si="36"/>
        <v>5.6451727662267324E-2</v>
      </c>
      <c r="W140">
        <f t="shared" si="37"/>
        <v>-5.6451727662267324E-2</v>
      </c>
      <c r="X140">
        <f t="shared" si="38"/>
        <v>1.3705576248755908E-3</v>
      </c>
      <c r="Y140">
        <f t="shared" si="39"/>
        <v>3.1867975560547979E-5</v>
      </c>
      <c r="Z140">
        <f t="shared" si="40"/>
        <v>3.1867975560547979E-5</v>
      </c>
      <c r="AA140">
        <f t="shared" si="41"/>
        <v>1.4342935759966869E-3</v>
      </c>
      <c r="AB140">
        <f t="shared" si="42"/>
        <v>3.7872068546577792E-2</v>
      </c>
    </row>
    <row r="141" spans="1:28" x14ac:dyDescent="0.25">
      <c r="A141" s="1">
        <v>44730.527777777781</v>
      </c>
      <c r="B141">
        <v>1165</v>
      </c>
      <c r="C141">
        <v>16.84</v>
      </c>
      <c r="D141">
        <v>60</v>
      </c>
      <c r="E141">
        <v>60</v>
      </c>
      <c r="F141">
        <v>-6.8470000000000004</v>
      </c>
      <c r="G141">
        <v>27.66</v>
      </c>
      <c r="H141">
        <v>11.03</v>
      </c>
      <c r="I141">
        <v>-9.25</v>
      </c>
      <c r="J141">
        <v>27.5</v>
      </c>
      <c r="K141">
        <v>10.43</v>
      </c>
      <c r="L141">
        <f t="shared" si="31"/>
        <v>0.62076155938349964</v>
      </c>
      <c r="M141">
        <f t="shared" si="32"/>
        <v>0.88686481303930975</v>
      </c>
      <c r="O141">
        <v>-6.8470000000000004</v>
      </c>
      <c r="P141">
        <f t="shared" si="33"/>
        <v>16.630000000000003</v>
      </c>
      <c r="Q141">
        <v>27.66</v>
      </c>
      <c r="R141">
        <f t="shared" si="34"/>
        <v>-0.41082000000000002</v>
      </c>
      <c r="S141">
        <v>0.1</v>
      </c>
      <c r="T141">
        <v>0.1</v>
      </c>
      <c r="U141">
        <f t="shared" si="35"/>
        <v>-9.0661831368993667E-2</v>
      </c>
      <c r="V141">
        <f t="shared" si="36"/>
        <v>5.6279379817180404E-2</v>
      </c>
      <c r="W141">
        <f t="shared" si="37"/>
        <v>-5.6279379817180404E-2</v>
      </c>
      <c r="X141">
        <f t="shared" si="38"/>
        <v>1.3872416889896433E-3</v>
      </c>
      <c r="Y141">
        <f t="shared" si="39"/>
        <v>3.167368592606453E-5</v>
      </c>
      <c r="Z141">
        <f t="shared" si="40"/>
        <v>3.167368592606453E-5</v>
      </c>
      <c r="AA141">
        <f t="shared" si="41"/>
        <v>1.4505890608417723E-3</v>
      </c>
      <c r="AB141">
        <f t="shared" si="42"/>
        <v>3.8086599491708006E-2</v>
      </c>
    </row>
    <row r="142" spans="1:28" x14ac:dyDescent="0.25">
      <c r="A142" s="1">
        <v>44730.534722222219</v>
      </c>
      <c r="B142">
        <v>1166</v>
      </c>
      <c r="C142">
        <v>16.809999999999999</v>
      </c>
      <c r="D142">
        <v>60</v>
      </c>
      <c r="E142">
        <v>60</v>
      </c>
      <c r="F142">
        <v>-6.4349999999999996</v>
      </c>
      <c r="G142">
        <v>27.73</v>
      </c>
      <c r="H142">
        <v>11.05</v>
      </c>
      <c r="I142">
        <v>-8.7899999999999991</v>
      </c>
      <c r="J142">
        <v>27.53</v>
      </c>
      <c r="K142">
        <v>10.41</v>
      </c>
      <c r="L142">
        <f t="shared" si="31"/>
        <v>0.58235294117647052</v>
      </c>
      <c r="M142">
        <f t="shared" si="32"/>
        <v>0.84438040345821319</v>
      </c>
      <c r="O142">
        <v>-6.4349999999999996</v>
      </c>
      <c r="P142">
        <f t="shared" si="33"/>
        <v>16.68</v>
      </c>
      <c r="Q142">
        <v>27.73</v>
      </c>
      <c r="R142">
        <f t="shared" si="34"/>
        <v>-0.38609999999999994</v>
      </c>
      <c r="S142">
        <v>0.1</v>
      </c>
      <c r="T142">
        <v>0.1</v>
      </c>
      <c r="U142">
        <f t="shared" si="35"/>
        <v>-9.0497737556561084E-2</v>
      </c>
      <c r="V142">
        <f t="shared" si="36"/>
        <v>5.2701623635879678E-2</v>
      </c>
      <c r="W142">
        <f t="shared" si="37"/>
        <v>-5.2701623635879678E-2</v>
      </c>
      <c r="X142">
        <f t="shared" si="38"/>
        <v>1.2208858131487887E-3</v>
      </c>
      <c r="Y142">
        <f t="shared" si="39"/>
        <v>2.7774611338579117E-5</v>
      </c>
      <c r="Z142">
        <f t="shared" si="40"/>
        <v>2.7774611338579117E-5</v>
      </c>
      <c r="AA142">
        <f t="shared" si="41"/>
        <v>1.2764350358259468E-3</v>
      </c>
      <c r="AB142">
        <f t="shared" si="42"/>
        <v>3.572723101257564E-2</v>
      </c>
    </row>
    <row r="143" spans="1:28" x14ac:dyDescent="0.25">
      <c r="A143" s="1">
        <v>44730.541666666664</v>
      </c>
      <c r="B143">
        <v>1167</v>
      </c>
      <c r="C143">
        <v>16.809999999999999</v>
      </c>
      <c r="D143">
        <v>60</v>
      </c>
      <c r="E143">
        <v>60</v>
      </c>
      <c r="F143">
        <v>-6.4340000000000002</v>
      </c>
      <c r="G143">
        <v>27.68</v>
      </c>
      <c r="H143">
        <v>11.02</v>
      </c>
      <c r="I143">
        <v>-8.75</v>
      </c>
      <c r="J143">
        <v>27.49</v>
      </c>
      <c r="K143">
        <v>10.37</v>
      </c>
      <c r="L143">
        <f t="shared" si="31"/>
        <v>0.58384754990925591</v>
      </c>
      <c r="M143">
        <f t="shared" si="32"/>
        <v>0.84378013500482163</v>
      </c>
      <c r="O143">
        <v>-6.4340000000000002</v>
      </c>
      <c r="P143">
        <f t="shared" si="33"/>
        <v>16.66</v>
      </c>
      <c r="Q143">
        <v>27.68</v>
      </c>
      <c r="R143">
        <f t="shared" si="34"/>
        <v>-0.38603999999999999</v>
      </c>
      <c r="S143">
        <v>0.1</v>
      </c>
      <c r="T143">
        <v>0.1</v>
      </c>
      <c r="U143">
        <f t="shared" si="35"/>
        <v>-9.0744101633393831E-2</v>
      </c>
      <c r="V143">
        <f t="shared" si="36"/>
        <v>5.2980721407373498E-2</v>
      </c>
      <c r="W143">
        <f t="shared" si="37"/>
        <v>-5.2980721407373498E-2</v>
      </c>
      <c r="X143">
        <f t="shared" si="38"/>
        <v>1.227160661526148E-3</v>
      </c>
      <c r="Y143">
        <f t="shared" si="39"/>
        <v>2.8069568408457243E-5</v>
      </c>
      <c r="Z143">
        <f t="shared" si="40"/>
        <v>2.8069568408457243E-5</v>
      </c>
      <c r="AA143">
        <f t="shared" si="41"/>
        <v>1.2832997983430623E-3</v>
      </c>
      <c r="AB143">
        <f t="shared" si="42"/>
        <v>3.5823174040599225E-2</v>
      </c>
    </row>
    <row r="144" spans="1:28" x14ac:dyDescent="0.25">
      <c r="A144" s="1">
        <v>44730.548611111109</v>
      </c>
      <c r="B144">
        <v>1168</v>
      </c>
      <c r="C144">
        <v>16.809999999999999</v>
      </c>
      <c r="D144">
        <v>60</v>
      </c>
      <c r="E144">
        <v>60</v>
      </c>
      <c r="F144">
        <v>-6.2380000000000004</v>
      </c>
      <c r="G144">
        <v>27.77</v>
      </c>
      <c r="H144">
        <v>11.03</v>
      </c>
      <c r="I144">
        <v>-8.42</v>
      </c>
      <c r="J144">
        <v>27.57</v>
      </c>
      <c r="K144">
        <v>10.43</v>
      </c>
      <c r="L144">
        <f t="shared" si="31"/>
        <v>0.56554850407978252</v>
      </c>
      <c r="M144">
        <f t="shared" si="32"/>
        <v>0.80728667305848512</v>
      </c>
      <c r="O144">
        <v>-6.2380000000000004</v>
      </c>
      <c r="P144">
        <f t="shared" si="33"/>
        <v>16.740000000000002</v>
      </c>
      <c r="Q144">
        <v>27.77</v>
      </c>
      <c r="R144">
        <f t="shared" si="34"/>
        <v>-0.37428</v>
      </c>
      <c r="S144">
        <v>0.1</v>
      </c>
      <c r="T144">
        <v>0.1</v>
      </c>
      <c r="U144">
        <f t="shared" si="35"/>
        <v>-9.0661831368993667E-2</v>
      </c>
      <c r="V144">
        <f t="shared" si="36"/>
        <v>5.1273663107867878E-2</v>
      </c>
      <c r="W144">
        <f t="shared" si="37"/>
        <v>-5.1273663107867878E-2</v>
      </c>
      <c r="X144">
        <f t="shared" si="38"/>
        <v>1.1514423976807671E-3</v>
      </c>
      <c r="Y144">
        <f t="shared" si="39"/>
        <v>2.6289885284991319E-5</v>
      </c>
      <c r="Z144">
        <f t="shared" si="40"/>
        <v>2.6289885284991319E-5</v>
      </c>
      <c r="AA144">
        <f t="shared" si="41"/>
        <v>1.2040221682507496E-3</v>
      </c>
      <c r="AB144">
        <f t="shared" si="42"/>
        <v>3.4699022583507301E-2</v>
      </c>
    </row>
    <row r="145" spans="1:28" x14ac:dyDescent="0.25">
      <c r="A145" s="1">
        <v>44730.555555555555</v>
      </c>
      <c r="B145">
        <v>1169</v>
      </c>
      <c r="C145">
        <v>16.809999999999999</v>
      </c>
      <c r="D145">
        <v>60</v>
      </c>
      <c r="E145">
        <v>60</v>
      </c>
      <c r="F145">
        <v>-6.2969999999999997</v>
      </c>
      <c r="G145">
        <v>27.79</v>
      </c>
      <c r="H145">
        <v>11.1</v>
      </c>
      <c r="I145">
        <v>-8.6300000000000008</v>
      </c>
      <c r="J145">
        <v>27.61</v>
      </c>
      <c r="K145">
        <v>10.47</v>
      </c>
      <c r="L145">
        <f t="shared" si="31"/>
        <v>0.56729729729729728</v>
      </c>
      <c r="M145">
        <f t="shared" si="32"/>
        <v>0.8242597898758357</v>
      </c>
      <c r="O145">
        <v>-6.2969999999999997</v>
      </c>
      <c r="P145">
        <f t="shared" si="33"/>
        <v>16.689999999999998</v>
      </c>
      <c r="Q145">
        <v>27.79</v>
      </c>
      <c r="R145">
        <f t="shared" si="34"/>
        <v>-0.37781999999999999</v>
      </c>
      <c r="S145">
        <v>0.1</v>
      </c>
      <c r="T145">
        <v>0.1</v>
      </c>
      <c r="U145">
        <f t="shared" si="35"/>
        <v>-9.0090090090090072E-2</v>
      </c>
      <c r="V145">
        <f t="shared" si="36"/>
        <v>5.1107864621378118E-2</v>
      </c>
      <c r="W145">
        <f t="shared" si="37"/>
        <v>-5.1107864621378118E-2</v>
      </c>
      <c r="X145">
        <f t="shared" si="38"/>
        <v>1.1585744046749445E-3</v>
      </c>
      <c r="Y145">
        <f t="shared" si="39"/>
        <v>2.6120138261571138E-5</v>
      </c>
      <c r="Z145">
        <f t="shared" si="40"/>
        <v>2.6120138261571138E-5</v>
      </c>
      <c r="AA145">
        <f t="shared" si="41"/>
        <v>1.2108146811980868E-3</v>
      </c>
      <c r="AB145">
        <f t="shared" si="42"/>
        <v>3.479676251029809E-2</v>
      </c>
    </row>
    <row r="146" spans="1:28" x14ac:dyDescent="0.25">
      <c r="A146" s="1">
        <v>44730.5625</v>
      </c>
      <c r="B146">
        <v>1170</v>
      </c>
      <c r="C146">
        <v>16.809999999999999</v>
      </c>
      <c r="D146">
        <v>60</v>
      </c>
      <c r="E146">
        <v>60</v>
      </c>
      <c r="F146">
        <v>-6.3769999999999998</v>
      </c>
      <c r="G146">
        <v>27.93</v>
      </c>
      <c r="H146">
        <v>11.24</v>
      </c>
      <c r="I146">
        <v>-8.66</v>
      </c>
      <c r="J146">
        <v>27.66</v>
      </c>
      <c r="K146">
        <v>10.53</v>
      </c>
      <c r="L146">
        <f t="shared" si="31"/>
        <v>0.5673487544483985</v>
      </c>
      <c r="M146">
        <f t="shared" si="32"/>
        <v>0.82241215574548909</v>
      </c>
      <c r="O146">
        <v>-6.3769999999999998</v>
      </c>
      <c r="P146">
        <f t="shared" si="33"/>
        <v>16.689999999999998</v>
      </c>
      <c r="Q146">
        <v>27.93</v>
      </c>
      <c r="R146">
        <f t="shared" si="34"/>
        <v>-0.38261999999999996</v>
      </c>
      <c r="S146">
        <v>0.1</v>
      </c>
      <c r="T146">
        <v>0.1</v>
      </c>
      <c r="U146">
        <f t="shared" si="35"/>
        <v>-8.8967971530249101E-2</v>
      </c>
      <c r="V146">
        <f t="shared" si="36"/>
        <v>5.0475867833487398E-2</v>
      </c>
      <c r="W146">
        <f t="shared" si="37"/>
        <v>-5.0475867833487398E-2</v>
      </c>
      <c r="X146">
        <f t="shared" si="38"/>
        <v>1.158784593026937E-3</v>
      </c>
      <c r="Y146">
        <f t="shared" si="39"/>
        <v>2.5478132335436879E-5</v>
      </c>
      <c r="Z146">
        <f t="shared" si="40"/>
        <v>2.5478132335436879E-5</v>
      </c>
      <c r="AA146">
        <f t="shared" si="41"/>
        <v>1.2097408576978107E-3</v>
      </c>
      <c r="AB146">
        <f t="shared" si="42"/>
        <v>3.4781329153696972E-2</v>
      </c>
    </row>
    <row r="147" spans="1:28" x14ac:dyDescent="0.25">
      <c r="A147" s="1">
        <v>44730.569444444445</v>
      </c>
      <c r="B147">
        <v>1171</v>
      </c>
      <c r="C147">
        <v>16.809999999999999</v>
      </c>
      <c r="D147">
        <v>60</v>
      </c>
      <c r="E147">
        <v>60</v>
      </c>
      <c r="F147">
        <v>-6.516</v>
      </c>
      <c r="G147">
        <v>28.54</v>
      </c>
      <c r="H147">
        <v>11.85</v>
      </c>
      <c r="I147">
        <v>-8.9600000000000009</v>
      </c>
      <c r="J147">
        <v>28.28</v>
      </c>
      <c r="K147">
        <v>11.16</v>
      </c>
      <c r="L147">
        <f t="shared" si="31"/>
        <v>0.54987341772151899</v>
      </c>
      <c r="M147">
        <f t="shared" si="32"/>
        <v>0.80286738351254483</v>
      </c>
      <c r="O147">
        <v>-6.516</v>
      </c>
      <c r="P147">
        <f t="shared" si="33"/>
        <v>16.689999999999998</v>
      </c>
      <c r="Q147">
        <v>28.54</v>
      </c>
      <c r="R147">
        <f t="shared" si="34"/>
        <v>-0.39095999999999997</v>
      </c>
      <c r="S147">
        <v>0.1</v>
      </c>
      <c r="T147">
        <v>0.1</v>
      </c>
      <c r="U147">
        <f t="shared" si="35"/>
        <v>-8.4388185654008435E-2</v>
      </c>
      <c r="V147">
        <f t="shared" si="36"/>
        <v>4.6402820060887667E-2</v>
      </c>
      <c r="W147">
        <f t="shared" si="37"/>
        <v>-4.6402820060887667E-2</v>
      </c>
      <c r="X147">
        <f t="shared" si="38"/>
        <v>1.0884987918602788E-3</v>
      </c>
      <c r="Y147">
        <f t="shared" si="39"/>
        <v>2.1532217096031188E-5</v>
      </c>
      <c r="Z147">
        <f t="shared" si="40"/>
        <v>2.1532217096031188E-5</v>
      </c>
      <c r="AA147">
        <f t="shared" si="41"/>
        <v>1.1315632260523411E-3</v>
      </c>
      <c r="AB147">
        <f t="shared" si="42"/>
        <v>3.3638716177231569E-2</v>
      </c>
    </row>
    <row r="148" spans="1:28" x14ac:dyDescent="0.25">
      <c r="A148" s="1">
        <v>44730.576388888891</v>
      </c>
      <c r="B148">
        <v>1172</v>
      </c>
      <c r="C148">
        <v>16.809999999999999</v>
      </c>
      <c r="D148">
        <v>60</v>
      </c>
      <c r="E148">
        <v>60</v>
      </c>
      <c r="F148">
        <v>-6.5940000000000003</v>
      </c>
      <c r="G148">
        <v>29.03</v>
      </c>
      <c r="H148">
        <v>12.36</v>
      </c>
      <c r="I148">
        <v>-9.08</v>
      </c>
      <c r="J148">
        <v>28.75</v>
      </c>
      <c r="K148">
        <v>11.62</v>
      </c>
      <c r="L148">
        <f t="shared" si="31"/>
        <v>0.53349514563106804</v>
      </c>
      <c r="M148">
        <f t="shared" si="32"/>
        <v>0.78141135972461284</v>
      </c>
      <c r="O148">
        <v>-6.5940000000000003</v>
      </c>
      <c r="P148">
        <f t="shared" si="33"/>
        <v>16.670000000000002</v>
      </c>
      <c r="Q148">
        <v>29.03</v>
      </c>
      <c r="R148">
        <f t="shared" si="34"/>
        <v>-0.39563999999999999</v>
      </c>
      <c r="S148">
        <v>0.1</v>
      </c>
      <c r="T148">
        <v>0.1</v>
      </c>
      <c r="U148">
        <f t="shared" si="35"/>
        <v>-8.0906148867313926E-2</v>
      </c>
      <c r="V148">
        <f t="shared" si="36"/>
        <v>4.3163037672416506E-2</v>
      </c>
      <c r="W148">
        <f t="shared" si="37"/>
        <v>-4.3163037672416506E-2</v>
      </c>
      <c r="X148">
        <f t="shared" si="38"/>
        <v>1.0246214534828919E-3</v>
      </c>
      <c r="Y148">
        <f t="shared" si="39"/>
        <v>1.8630478211104467E-5</v>
      </c>
      <c r="Z148">
        <f t="shared" si="40"/>
        <v>1.8630478211104467E-5</v>
      </c>
      <c r="AA148">
        <f t="shared" si="41"/>
        <v>1.0618824099051011E-3</v>
      </c>
      <c r="AB148">
        <f t="shared" si="42"/>
        <v>3.2586537249378017E-2</v>
      </c>
    </row>
    <row r="149" spans="1:28" x14ac:dyDescent="0.25">
      <c r="A149" s="1">
        <v>44730.583333333336</v>
      </c>
      <c r="B149">
        <v>1173</v>
      </c>
      <c r="C149">
        <v>16.79</v>
      </c>
      <c r="D149">
        <v>60</v>
      </c>
      <c r="E149">
        <v>60</v>
      </c>
      <c r="F149">
        <v>-6.96</v>
      </c>
      <c r="G149">
        <v>29.1</v>
      </c>
      <c r="H149">
        <v>12.49</v>
      </c>
      <c r="I149">
        <v>-9.2899999999999991</v>
      </c>
      <c r="J149">
        <v>28.77</v>
      </c>
      <c r="K149">
        <v>11.69</v>
      </c>
      <c r="L149">
        <f t="shared" si="31"/>
        <v>0.55724579663730989</v>
      </c>
      <c r="M149">
        <f t="shared" si="32"/>
        <v>0.79469632164242943</v>
      </c>
      <c r="O149">
        <v>-6.96</v>
      </c>
      <c r="P149">
        <f t="shared" si="33"/>
        <v>16.61</v>
      </c>
      <c r="Q149">
        <v>29.1</v>
      </c>
      <c r="R149">
        <f t="shared" si="34"/>
        <v>-0.41759999999999997</v>
      </c>
      <c r="S149">
        <v>0.1</v>
      </c>
      <c r="T149">
        <v>0.1</v>
      </c>
      <c r="U149">
        <f t="shared" si="35"/>
        <v>-8.0064051240992778E-2</v>
      </c>
      <c r="V149">
        <f t="shared" si="36"/>
        <v>4.4615356015797407E-2</v>
      </c>
      <c r="W149">
        <f t="shared" si="37"/>
        <v>-4.4615356015797407E-2</v>
      </c>
      <c r="X149">
        <f t="shared" si="38"/>
        <v>1.1178823603318197E-3</v>
      </c>
      <c r="Y149">
        <f t="shared" si="39"/>
        <v>1.9905299924163501E-5</v>
      </c>
      <c r="Z149">
        <f t="shared" si="40"/>
        <v>1.9905299924163501E-5</v>
      </c>
      <c r="AA149">
        <f t="shared" si="41"/>
        <v>1.1576929601801469E-3</v>
      </c>
      <c r="AB149">
        <f t="shared" si="42"/>
        <v>3.4024887364694494E-2</v>
      </c>
    </row>
    <row r="150" spans="1:28" x14ac:dyDescent="0.25">
      <c r="A150" s="1">
        <v>44730.590277777781</v>
      </c>
      <c r="B150">
        <v>1174</v>
      </c>
      <c r="C150">
        <v>16.79</v>
      </c>
      <c r="D150">
        <v>60</v>
      </c>
      <c r="E150">
        <v>60</v>
      </c>
      <c r="F150">
        <v>-6.9029999999999996</v>
      </c>
      <c r="G150">
        <v>29.23</v>
      </c>
      <c r="H150">
        <v>12.59</v>
      </c>
      <c r="I150">
        <v>-9.32</v>
      </c>
      <c r="J150">
        <v>28.96</v>
      </c>
      <c r="K150">
        <v>11.86</v>
      </c>
      <c r="L150">
        <f t="shared" si="31"/>
        <v>0.54829229547259728</v>
      </c>
      <c r="M150">
        <f t="shared" si="32"/>
        <v>0.78583473861720077</v>
      </c>
      <c r="O150">
        <v>-6.9029999999999996</v>
      </c>
      <c r="P150">
        <f t="shared" si="33"/>
        <v>16.64</v>
      </c>
      <c r="Q150">
        <v>29.23</v>
      </c>
      <c r="R150">
        <f t="shared" si="34"/>
        <v>-0.41417999999999994</v>
      </c>
      <c r="S150">
        <v>0.1</v>
      </c>
      <c r="T150">
        <v>0.1</v>
      </c>
      <c r="U150">
        <f t="shared" si="35"/>
        <v>-7.9428117553613981E-2</v>
      </c>
      <c r="V150">
        <f t="shared" si="36"/>
        <v>4.3549824898538307E-2</v>
      </c>
      <c r="W150">
        <f t="shared" si="37"/>
        <v>-4.3549824898538307E-2</v>
      </c>
      <c r="X150">
        <f t="shared" si="38"/>
        <v>1.0822479885885953E-3</v>
      </c>
      <c r="Y150">
        <f t="shared" si="39"/>
        <v>1.8965872486933469E-5</v>
      </c>
      <c r="Z150">
        <f t="shared" si="40"/>
        <v>1.8965872486933469E-5</v>
      </c>
      <c r="AA150">
        <f t="shared" si="41"/>
        <v>1.1201797335624623E-3</v>
      </c>
      <c r="AB150">
        <f t="shared" si="42"/>
        <v>3.3469086237339407E-2</v>
      </c>
    </row>
    <row r="151" spans="1:28" x14ac:dyDescent="0.25">
      <c r="A151" s="1">
        <v>44730.597222222219</v>
      </c>
      <c r="B151">
        <v>1175</v>
      </c>
      <c r="C151">
        <v>16.79</v>
      </c>
      <c r="D151">
        <v>60</v>
      </c>
      <c r="E151">
        <v>60</v>
      </c>
      <c r="F151">
        <v>-6.609</v>
      </c>
      <c r="G151">
        <v>29.48</v>
      </c>
      <c r="H151">
        <v>12.82</v>
      </c>
      <c r="I151">
        <v>-9.1300000000000008</v>
      </c>
      <c r="J151">
        <v>29.2</v>
      </c>
      <c r="K151">
        <v>12.07</v>
      </c>
      <c r="L151">
        <f t="shared" si="31"/>
        <v>0.51552262090483614</v>
      </c>
      <c r="M151">
        <f t="shared" si="32"/>
        <v>0.75642087821043913</v>
      </c>
      <c r="O151">
        <v>-6.609</v>
      </c>
      <c r="P151">
        <f t="shared" si="33"/>
        <v>16.66</v>
      </c>
      <c r="Q151">
        <v>29.48</v>
      </c>
      <c r="R151">
        <f t="shared" si="34"/>
        <v>-0.39654</v>
      </c>
      <c r="S151">
        <v>0.1</v>
      </c>
      <c r="T151">
        <v>0.1</v>
      </c>
      <c r="U151">
        <f t="shared" si="35"/>
        <v>-7.8003120124804995E-2</v>
      </c>
      <c r="V151">
        <f t="shared" si="36"/>
        <v>4.021237292549424E-2</v>
      </c>
      <c r="W151">
        <f t="shared" si="37"/>
        <v>-4.021237292549424E-2</v>
      </c>
      <c r="X151">
        <f t="shared" si="38"/>
        <v>9.567488615925292E-4</v>
      </c>
      <c r="Y151">
        <f t="shared" si="39"/>
        <v>1.6170349362990224E-5</v>
      </c>
      <c r="Z151">
        <f t="shared" si="40"/>
        <v>1.6170349362990224E-5</v>
      </c>
      <c r="AA151">
        <f t="shared" si="41"/>
        <v>9.8908956031850954E-4</v>
      </c>
      <c r="AB151">
        <f t="shared" si="42"/>
        <v>3.1449794281020495E-2</v>
      </c>
    </row>
    <row r="152" spans="1:28" x14ac:dyDescent="0.25">
      <c r="A152" s="1">
        <v>44730.604166666664</v>
      </c>
      <c r="B152">
        <v>1176</v>
      </c>
      <c r="C152">
        <v>16.760000000000002</v>
      </c>
      <c r="D152">
        <v>60</v>
      </c>
      <c r="E152">
        <v>60</v>
      </c>
      <c r="F152">
        <v>-6.976</v>
      </c>
      <c r="G152">
        <v>29.48</v>
      </c>
      <c r="H152">
        <v>12.85</v>
      </c>
      <c r="I152">
        <v>-9.2899999999999991</v>
      </c>
      <c r="J152">
        <v>29.28</v>
      </c>
      <c r="K152">
        <v>12.2</v>
      </c>
      <c r="L152">
        <f t="shared" si="31"/>
        <v>0.54287937743190662</v>
      </c>
      <c r="M152">
        <f t="shared" si="32"/>
        <v>0.76147540983606554</v>
      </c>
      <c r="O152">
        <v>-6.976</v>
      </c>
      <c r="P152">
        <f t="shared" si="33"/>
        <v>16.630000000000003</v>
      </c>
      <c r="Q152">
        <v>29.48</v>
      </c>
      <c r="R152">
        <f t="shared" si="34"/>
        <v>-0.41855999999999999</v>
      </c>
      <c r="S152">
        <v>0.1</v>
      </c>
      <c r="T152">
        <v>0.1</v>
      </c>
      <c r="U152">
        <f t="shared" si="35"/>
        <v>-7.7821011673151766E-2</v>
      </c>
      <c r="V152">
        <f t="shared" si="36"/>
        <v>4.2247422368241777E-2</v>
      </c>
      <c r="W152">
        <f t="shared" si="37"/>
        <v>-4.2247422368241777E-2</v>
      </c>
      <c r="X152">
        <f t="shared" si="38"/>
        <v>1.0609848663870767E-3</v>
      </c>
      <c r="Y152">
        <f t="shared" si="39"/>
        <v>1.7848446967606155E-5</v>
      </c>
      <c r="Z152">
        <f t="shared" si="40"/>
        <v>1.7848446967606155E-5</v>
      </c>
      <c r="AA152">
        <f t="shared" si="41"/>
        <v>1.096681760322289E-3</v>
      </c>
      <c r="AB152">
        <f t="shared" si="42"/>
        <v>3.3116185775573383E-2</v>
      </c>
    </row>
    <row r="153" spans="1:28" x14ac:dyDescent="0.25">
      <c r="A153" s="1">
        <v>44730.611111111109</v>
      </c>
      <c r="B153">
        <v>1177</v>
      </c>
      <c r="C153">
        <v>16.760000000000002</v>
      </c>
      <c r="D153">
        <v>60</v>
      </c>
      <c r="E153">
        <v>60</v>
      </c>
      <c r="F153">
        <v>-6.5650000000000004</v>
      </c>
      <c r="G153">
        <v>29.39</v>
      </c>
      <c r="H153">
        <v>12.74</v>
      </c>
      <c r="I153">
        <v>-8.83</v>
      </c>
      <c r="J153">
        <v>29.19</v>
      </c>
      <c r="K153">
        <v>12.08</v>
      </c>
      <c r="L153">
        <f t="shared" si="31"/>
        <v>0.51530612244897966</v>
      </c>
      <c r="M153">
        <f t="shared" si="32"/>
        <v>0.73096026490066224</v>
      </c>
      <c r="O153">
        <v>-6.5650000000000004</v>
      </c>
      <c r="P153">
        <f t="shared" si="33"/>
        <v>16.649999999999999</v>
      </c>
      <c r="Q153">
        <v>29.39</v>
      </c>
      <c r="R153">
        <f t="shared" si="34"/>
        <v>-0.39390000000000003</v>
      </c>
      <c r="S153">
        <v>0.1</v>
      </c>
      <c r="T153">
        <v>0.1</v>
      </c>
      <c r="U153">
        <f t="shared" si="35"/>
        <v>-7.8492935635792765E-2</v>
      </c>
      <c r="V153">
        <f t="shared" si="36"/>
        <v>4.0447890302117692E-2</v>
      </c>
      <c r="W153">
        <f t="shared" si="37"/>
        <v>-4.0447890302117692E-2</v>
      </c>
      <c r="X153">
        <f t="shared" si="38"/>
        <v>9.5594543940024962E-4</v>
      </c>
      <c r="Y153">
        <f t="shared" si="39"/>
        <v>1.636031829892147E-5</v>
      </c>
      <c r="Z153">
        <f t="shared" si="40"/>
        <v>1.636031829892147E-5</v>
      </c>
      <c r="AA153">
        <f t="shared" si="41"/>
        <v>9.8866607599809261E-4</v>
      </c>
      <c r="AB153">
        <f t="shared" si="42"/>
        <v>3.1443060856063181E-2</v>
      </c>
    </row>
    <row r="154" spans="1:28" x14ac:dyDescent="0.25">
      <c r="A154" s="1">
        <v>44730.618055555555</v>
      </c>
      <c r="B154">
        <v>1178</v>
      </c>
      <c r="C154">
        <v>16.760000000000002</v>
      </c>
      <c r="D154">
        <v>60</v>
      </c>
      <c r="E154">
        <v>60</v>
      </c>
      <c r="F154">
        <v>-6.702</v>
      </c>
      <c r="G154">
        <v>29.39</v>
      </c>
      <c r="H154">
        <v>12.77</v>
      </c>
      <c r="I154">
        <v>-9.0500000000000007</v>
      </c>
      <c r="J154">
        <v>29.17</v>
      </c>
      <c r="K154">
        <v>12.09</v>
      </c>
      <c r="L154">
        <f t="shared" si="31"/>
        <v>0.52482380579483168</v>
      </c>
      <c r="M154">
        <f t="shared" si="32"/>
        <v>0.7485525227460712</v>
      </c>
      <c r="O154">
        <v>-6.702</v>
      </c>
      <c r="P154">
        <f t="shared" si="33"/>
        <v>16.62</v>
      </c>
      <c r="Q154">
        <v>29.39</v>
      </c>
      <c r="R154">
        <f t="shared" si="34"/>
        <v>-0.40211999999999998</v>
      </c>
      <c r="S154">
        <v>0.1</v>
      </c>
      <c r="T154">
        <v>0.1</v>
      </c>
      <c r="U154">
        <f t="shared" si="35"/>
        <v>-7.8308535630383716E-2</v>
      </c>
      <c r="V154">
        <f t="shared" si="36"/>
        <v>4.1098183695758163E-2</v>
      </c>
      <c r="W154">
        <f t="shared" si="37"/>
        <v>-4.1098183695758163E-2</v>
      </c>
      <c r="X154">
        <f t="shared" si="38"/>
        <v>9.9158409766429614E-4</v>
      </c>
      <c r="Y154">
        <f t="shared" si="39"/>
        <v>1.6890607030902821E-5</v>
      </c>
      <c r="Z154">
        <f t="shared" si="40"/>
        <v>1.6890607030902821E-5</v>
      </c>
      <c r="AA154">
        <f t="shared" si="41"/>
        <v>1.0253653117261018E-3</v>
      </c>
      <c r="AB154">
        <f t="shared" si="42"/>
        <v>3.2021325889570872E-2</v>
      </c>
    </row>
    <row r="155" spans="1:28" x14ac:dyDescent="0.25">
      <c r="A155" s="1">
        <v>44730.625</v>
      </c>
      <c r="B155">
        <v>1179</v>
      </c>
      <c r="C155">
        <v>16.760000000000002</v>
      </c>
      <c r="D155">
        <v>60</v>
      </c>
      <c r="E155">
        <v>60</v>
      </c>
      <c r="F155">
        <v>-6.5149999999999997</v>
      </c>
      <c r="G155">
        <v>29.47</v>
      </c>
      <c r="H155">
        <v>12.8</v>
      </c>
      <c r="I155">
        <v>-8.83</v>
      </c>
      <c r="J155">
        <v>29.18</v>
      </c>
      <c r="K155">
        <v>12.06</v>
      </c>
      <c r="L155">
        <f t="shared" si="31"/>
        <v>0.50898437499999993</v>
      </c>
      <c r="M155">
        <f t="shared" si="32"/>
        <v>0.73217247097844107</v>
      </c>
      <c r="O155">
        <v>-6.5149999999999997</v>
      </c>
      <c r="P155">
        <f t="shared" si="33"/>
        <v>16.669999999999998</v>
      </c>
      <c r="Q155">
        <v>29.47</v>
      </c>
      <c r="R155">
        <f t="shared" si="34"/>
        <v>-0.39089999999999997</v>
      </c>
      <c r="S155">
        <v>0.1</v>
      </c>
      <c r="T155">
        <v>0.1</v>
      </c>
      <c r="U155">
        <f t="shared" si="35"/>
        <v>-7.8125E-2</v>
      </c>
      <c r="V155">
        <f t="shared" si="36"/>
        <v>3.9764404296874993E-2</v>
      </c>
      <c r="W155">
        <f t="shared" si="37"/>
        <v>-3.9764404296874993E-2</v>
      </c>
      <c r="X155">
        <f t="shared" si="38"/>
        <v>9.3263433837890617E-4</v>
      </c>
      <c r="Y155">
        <f t="shared" si="39"/>
        <v>1.5812078490853306E-5</v>
      </c>
      <c r="Z155">
        <f t="shared" si="40"/>
        <v>1.5812078490853306E-5</v>
      </c>
      <c r="AA155">
        <f t="shared" si="41"/>
        <v>9.6425849536061273E-4</v>
      </c>
      <c r="AB155">
        <f t="shared" si="42"/>
        <v>3.1052511900981742E-2</v>
      </c>
    </row>
    <row r="156" spans="1:28" x14ac:dyDescent="0.25">
      <c r="A156" s="1">
        <v>44730.631944444445</v>
      </c>
      <c r="B156">
        <v>1180</v>
      </c>
      <c r="C156">
        <v>16.760000000000002</v>
      </c>
      <c r="D156">
        <v>60</v>
      </c>
      <c r="E156">
        <v>60</v>
      </c>
      <c r="F156">
        <v>-6.6820000000000004</v>
      </c>
      <c r="G156">
        <v>29.54</v>
      </c>
      <c r="H156">
        <v>12.94</v>
      </c>
      <c r="I156">
        <v>-9.4700000000000006</v>
      </c>
      <c r="J156">
        <v>29.31</v>
      </c>
      <c r="K156">
        <v>12.27</v>
      </c>
      <c r="L156">
        <f t="shared" si="31"/>
        <v>0.51638330757341577</v>
      </c>
      <c r="M156">
        <f t="shared" si="32"/>
        <v>0.77180114099429509</v>
      </c>
      <c r="O156">
        <v>-6.6820000000000004</v>
      </c>
      <c r="P156">
        <f t="shared" si="33"/>
        <v>16.600000000000001</v>
      </c>
      <c r="Q156">
        <v>29.54</v>
      </c>
      <c r="R156">
        <f t="shared" si="34"/>
        <v>-0.40092</v>
      </c>
      <c r="S156">
        <v>0.1</v>
      </c>
      <c r="T156">
        <v>0.1</v>
      </c>
      <c r="U156">
        <f t="shared" si="35"/>
        <v>-7.7279752704791357E-2</v>
      </c>
      <c r="V156">
        <f t="shared" si="36"/>
        <v>3.9905974310155794E-2</v>
      </c>
      <c r="W156">
        <f t="shared" si="37"/>
        <v>-3.9905974310155794E-2</v>
      </c>
      <c r="X156">
        <f t="shared" si="38"/>
        <v>9.5994619322565969E-4</v>
      </c>
      <c r="Y156">
        <f t="shared" si="39"/>
        <v>1.5924867856428142E-5</v>
      </c>
      <c r="Z156">
        <f t="shared" si="40"/>
        <v>1.5924867856428142E-5</v>
      </c>
      <c r="AA156">
        <f t="shared" si="41"/>
        <v>9.9179592893851591E-4</v>
      </c>
      <c r="AB156">
        <f t="shared" si="42"/>
        <v>3.1492791698077768E-2</v>
      </c>
    </row>
    <row r="157" spans="1:28" x14ac:dyDescent="0.25">
      <c r="A157" s="1">
        <v>44730.638888888891</v>
      </c>
      <c r="B157">
        <v>1181</v>
      </c>
      <c r="C157">
        <v>16.760000000000002</v>
      </c>
      <c r="D157">
        <v>60</v>
      </c>
      <c r="E157">
        <v>60</v>
      </c>
      <c r="F157">
        <v>-6.93</v>
      </c>
      <c r="G157">
        <v>29.54</v>
      </c>
      <c r="H157">
        <v>12.96</v>
      </c>
      <c r="I157">
        <v>-9.43</v>
      </c>
      <c r="J157">
        <v>29.37</v>
      </c>
      <c r="K157">
        <v>12.34</v>
      </c>
      <c r="L157">
        <f t="shared" si="31"/>
        <v>0.53472222222222221</v>
      </c>
      <c r="M157">
        <f t="shared" si="32"/>
        <v>0.76418152350081037</v>
      </c>
      <c r="O157">
        <v>-6.93</v>
      </c>
      <c r="P157">
        <f t="shared" si="33"/>
        <v>16.579999999999998</v>
      </c>
      <c r="Q157">
        <v>29.54</v>
      </c>
      <c r="R157">
        <f t="shared" si="34"/>
        <v>-0.41579999999999995</v>
      </c>
      <c r="S157">
        <v>0.1</v>
      </c>
      <c r="T157">
        <v>0.1</v>
      </c>
      <c r="U157">
        <f t="shared" si="35"/>
        <v>-7.716049382716049E-2</v>
      </c>
      <c r="V157">
        <f t="shared" si="36"/>
        <v>4.1259430727023309E-2</v>
      </c>
      <c r="W157">
        <f t="shared" si="37"/>
        <v>-4.1259430727023309E-2</v>
      </c>
      <c r="X157">
        <f t="shared" si="38"/>
        <v>1.0293402777777772E-3</v>
      </c>
      <c r="Y157">
        <f t="shared" si="39"/>
        <v>1.7023406239180353E-5</v>
      </c>
      <c r="Z157">
        <f t="shared" si="40"/>
        <v>1.7023406239180353E-5</v>
      </c>
      <c r="AA157">
        <f t="shared" si="41"/>
        <v>1.0633870902561381E-3</v>
      </c>
      <c r="AB157">
        <f t="shared" si="42"/>
        <v>3.2609616530344818E-2</v>
      </c>
    </row>
    <row r="158" spans="1:28" x14ac:dyDescent="0.25">
      <c r="A158" s="1">
        <v>44730.645833333336</v>
      </c>
      <c r="B158">
        <v>1182</v>
      </c>
      <c r="C158">
        <v>16.760000000000002</v>
      </c>
      <c r="D158">
        <v>60</v>
      </c>
      <c r="E158">
        <v>60</v>
      </c>
      <c r="F158">
        <v>-6.7919999999999998</v>
      </c>
      <c r="G158">
        <v>29.21</v>
      </c>
      <c r="H158">
        <v>12.59</v>
      </c>
      <c r="I158">
        <v>-9.1300000000000008</v>
      </c>
      <c r="J158">
        <v>29.03</v>
      </c>
      <c r="K158">
        <v>11.98</v>
      </c>
      <c r="L158">
        <f t="shared" si="31"/>
        <v>0.53947577442414618</v>
      </c>
      <c r="M158">
        <f t="shared" si="32"/>
        <v>0.76210350584307185</v>
      </c>
      <c r="O158">
        <v>-6.7919999999999998</v>
      </c>
      <c r="P158">
        <f t="shared" si="33"/>
        <v>16.62</v>
      </c>
      <c r="Q158">
        <v>29.21</v>
      </c>
      <c r="R158">
        <f t="shared" si="34"/>
        <v>-0.40751999999999999</v>
      </c>
      <c r="S158">
        <v>0.1</v>
      </c>
      <c r="T158">
        <v>0.1</v>
      </c>
      <c r="U158">
        <f t="shared" si="35"/>
        <v>-7.9428117553613981E-2</v>
      </c>
      <c r="V158">
        <f t="shared" si="36"/>
        <v>4.2849545228288023E-2</v>
      </c>
      <c r="W158">
        <f t="shared" si="37"/>
        <v>-4.2849545228288023E-2</v>
      </c>
      <c r="X158">
        <f t="shared" si="38"/>
        <v>1.0477228002859159E-3</v>
      </c>
      <c r="Y158">
        <f t="shared" si="39"/>
        <v>1.836083526271101E-5</v>
      </c>
      <c r="Z158">
        <f t="shared" si="40"/>
        <v>1.836083526271101E-5</v>
      </c>
      <c r="AA158">
        <f t="shared" si="41"/>
        <v>1.084444470811338E-3</v>
      </c>
      <c r="AB158">
        <f t="shared" si="42"/>
        <v>3.2930904494279198E-2</v>
      </c>
    </row>
    <row r="159" spans="1:28" x14ac:dyDescent="0.25">
      <c r="A159" s="1">
        <v>44730.652777777781</v>
      </c>
      <c r="B159">
        <v>1183</v>
      </c>
      <c r="C159">
        <v>16.760000000000002</v>
      </c>
      <c r="D159">
        <v>60</v>
      </c>
      <c r="E159">
        <v>60</v>
      </c>
      <c r="F159">
        <v>-6.42</v>
      </c>
      <c r="G159">
        <v>29.16</v>
      </c>
      <c r="H159">
        <v>12.48</v>
      </c>
      <c r="I159">
        <v>-8.9700000000000006</v>
      </c>
      <c r="J159">
        <v>28.95</v>
      </c>
      <c r="K159">
        <v>11.84</v>
      </c>
      <c r="L159">
        <f t="shared" si="31"/>
        <v>0.51442307692307687</v>
      </c>
      <c r="M159">
        <f t="shared" si="32"/>
        <v>0.75760135135135143</v>
      </c>
      <c r="O159">
        <v>-6.42</v>
      </c>
      <c r="P159">
        <f t="shared" si="33"/>
        <v>16.68</v>
      </c>
      <c r="Q159">
        <v>29.16</v>
      </c>
      <c r="R159">
        <f t="shared" si="34"/>
        <v>-0.38519999999999999</v>
      </c>
      <c r="S159">
        <v>0.1</v>
      </c>
      <c r="T159">
        <v>0.1</v>
      </c>
      <c r="U159">
        <f t="shared" si="35"/>
        <v>-8.0128205128205121E-2</v>
      </c>
      <c r="V159">
        <f t="shared" si="36"/>
        <v>4.1219797830374751E-2</v>
      </c>
      <c r="W159">
        <f t="shared" si="37"/>
        <v>-4.1219797830374751E-2</v>
      </c>
      <c r="X159">
        <f t="shared" si="38"/>
        <v>9.5267196745562103E-4</v>
      </c>
      <c r="Y159">
        <f t="shared" si="39"/>
        <v>1.6990717331769673E-5</v>
      </c>
      <c r="Z159">
        <f t="shared" si="40"/>
        <v>1.6990717331769673E-5</v>
      </c>
      <c r="AA159">
        <f t="shared" si="41"/>
        <v>9.8665340211916033E-4</v>
      </c>
      <c r="AB159">
        <f t="shared" si="42"/>
        <v>3.1411039494406427E-2</v>
      </c>
    </row>
    <row r="160" spans="1:28" x14ac:dyDescent="0.25">
      <c r="A160" s="1">
        <v>44730.659722222219</v>
      </c>
      <c r="B160">
        <v>1184</v>
      </c>
      <c r="C160">
        <v>16.760000000000002</v>
      </c>
      <c r="D160">
        <v>60</v>
      </c>
      <c r="E160">
        <v>60</v>
      </c>
      <c r="F160">
        <v>-6.7240000000000002</v>
      </c>
      <c r="G160">
        <v>29.21</v>
      </c>
      <c r="H160">
        <v>12.55</v>
      </c>
      <c r="I160">
        <v>-8.86</v>
      </c>
      <c r="J160">
        <v>29.02</v>
      </c>
      <c r="K160">
        <v>11.92</v>
      </c>
      <c r="L160">
        <f t="shared" si="31"/>
        <v>0.53577689243027882</v>
      </c>
      <c r="M160">
        <f t="shared" si="32"/>
        <v>0.74328859060402686</v>
      </c>
      <c r="O160">
        <v>-6.7240000000000002</v>
      </c>
      <c r="P160">
        <f t="shared" si="33"/>
        <v>16.66</v>
      </c>
      <c r="Q160">
        <v>29.21</v>
      </c>
      <c r="R160">
        <f t="shared" si="34"/>
        <v>-0.40344000000000002</v>
      </c>
      <c r="S160">
        <v>0.1</v>
      </c>
      <c r="T160">
        <v>0.1</v>
      </c>
      <c r="U160">
        <f t="shared" si="35"/>
        <v>-7.9681274900398405E-2</v>
      </c>
      <c r="V160">
        <f t="shared" si="36"/>
        <v>4.2691385851018233E-2</v>
      </c>
      <c r="W160">
        <f t="shared" si="37"/>
        <v>-4.2691385851018233E-2</v>
      </c>
      <c r="X160">
        <f t="shared" si="38"/>
        <v>1.0334047624640881E-3</v>
      </c>
      <c r="Y160">
        <f t="shared" si="39"/>
        <v>1.8225544258805198E-5</v>
      </c>
      <c r="Z160">
        <f t="shared" si="40"/>
        <v>1.8225544258805198E-5</v>
      </c>
      <c r="AA160">
        <f t="shared" si="41"/>
        <v>1.0698558509816983E-3</v>
      </c>
      <c r="AB160">
        <f t="shared" si="42"/>
        <v>3.2708651011340996E-2</v>
      </c>
    </row>
    <row r="161" spans="1:28" x14ac:dyDescent="0.25">
      <c r="A161" s="1">
        <v>44730.666666666664</v>
      </c>
      <c r="B161">
        <v>1185</v>
      </c>
      <c r="C161">
        <v>16.760000000000002</v>
      </c>
      <c r="D161">
        <v>60</v>
      </c>
      <c r="E161">
        <v>60</v>
      </c>
      <c r="F161">
        <v>-6.7089999999999996</v>
      </c>
      <c r="G161">
        <v>29.33</v>
      </c>
      <c r="H161">
        <v>12.67</v>
      </c>
      <c r="I161">
        <v>-8.7799999999999994</v>
      </c>
      <c r="J161">
        <v>29.14</v>
      </c>
      <c r="K161">
        <v>12.04</v>
      </c>
      <c r="L161">
        <f t="shared" si="31"/>
        <v>0.52951854775059193</v>
      </c>
      <c r="M161">
        <f t="shared" si="32"/>
        <v>0.72923588039867104</v>
      </c>
      <c r="O161">
        <v>-6.7089999999999996</v>
      </c>
      <c r="P161">
        <f t="shared" si="33"/>
        <v>16.659999999999997</v>
      </c>
      <c r="Q161">
        <v>29.33</v>
      </c>
      <c r="R161">
        <f t="shared" si="34"/>
        <v>-0.40253999999999995</v>
      </c>
      <c r="S161">
        <v>0.1</v>
      </c>
      <c r="T161">
        <v>0.1</v>
      </c>
      <c r="U161">
        <f t="shared" si="35"/>
        <v>-7.8926598263614825E-2</v>
      </c>
      <c r="V161">
        <f t="shared" si="36"/>
        <v>4.1793097691443709E-2</v>
      </c>
      <c r="W161">
        <f t="shared" si="37"/>
        <v>-4.1793097691443709E-2</v>
      </c>
      <c r="X161">
        <f t="shared" si="38"/>
        <v>1.0094036126828247E-3</v>
      </c>
      <c r="Y161">
        <f t="shared" si="39"/>
        <v>1.7466630146465578E-5</v>
      </c>
      <c r="Z161">
        <f t="shared" si="40"/>
        <v>1.7466630146465578E-5</v>
      </c>
      <c r="AA161">
        <f t="shared" si="41"/>
        <v>1.044336872975756E-3</v>
      </c>
      <c r="AB161">
        <f t="shared" si="42"/>
        <v>3.2316201400779704E-2</v>
      </c>
    </row>
    <row r="162" spans="1:28" x14ac:dyDescent="0.25">
      <c r="A162" s="1">
        <v>44730.673611111109</v>
      </c>
      <c r="B162">
        <v>1186</v>
      </c>
      <c r="C162">
        <v>16.760000000000002</v>
      </c>
      <c r="D162">
        <v>60</v>
      </c>
      <c r="E162">
        <v>60</v>
      </c>
      <c r="F162">
        <v>-6.24</v>
      </c>
      <c r="G162">
        <v>29.4</v>
      </c>
      <c r="H162">
        <v>12.66</v>
      </c>
      <c r="I162">
        <v>-8.43</v>
      </c>
      <c r="J162">
        <v>29.13</v>
      </c>
      <c r="K162">
        <v>11.98</v>
      </c>
      <c r="L162">
        <f t="shared" si="31"/>
        <v>0.49289099526066354</v>
      </c>
      <c r="M162">
        <f t="shared" si="32"/>
        <v>0.70367278797996657</v>
      </c>
      <c r="O162">
        <v>-6.24</v>
      </c>
      <c r="P162">
        <f t="shared" si="33"/>
        <v>16.739999999999998</v>
      </c>
      <c r="Q162">
        <v>29.4</v>
      </c>
      <c r="R162">
        <f t="shared" si="34"/>
        <v>-0.37440000000000001</v>
      </c>
      <c r="S162">
        <v>0.1</v>
      </c>
      <c r="T162">
        <v>0.1</v>
      </c>
      <c r="U162">
        <f t="shared" si="35"/>
        <v>-7.8988941548183256E-2</v>
      </c>
      <c r="V162">
        <f t="shared" si="36"/>
        <v>3.8932938014270418E-2</v>
      </c>
      <c r="W162">
        <f t="shared" si="37"/>
        <v>-3.8932938014270418E-2</v>
      </c>
      <c r="X162">
        <f t="shared" si="38"/>
        <v>8.7458951955257072E-4</v>
      </c>
      <c r="Y162">
        <f t="shared" si="39"/>
        <v>1.5157736624230227E-5</v>
      </c>
      <c r="Z162">
        <f t="shared" si="40"/>
        <v>1.5157736624230227E-5</v>
      </c>
      <c r="AA162">
        <f t="shared" si="41"/>
        <v>9.0490499280103127E-4</v>
      </c>
      <c r="AB162">
        <f t="shared" si="42"/>
        <v>3.0081638798460288E-2</v>
      </c>
    </row>
    <row r="163" spans="1:28" x14ac:dyDescent="0.25">
      <c r="A163" s="1">
        <v>44730.680555555555</v>
      </c>
      <c r="B163">
        <v>1187</v>
      </c>
      <c r="C163">
        <v>16.760000000000002</v>
      </c>
      <c r="D163">
        <v>60</v>
      </c>
      <c r="E163">
        <v>60</v>
      </c>
      <c r="F163">
        <v>-6.3410000000000002</v>
      </c>
      <c r="G163">
        <v>29.1</v>
      </c>
      <c r="H163">
        <v>12.41</v>
      </c>
      <c r="I163">
        <v>-8.51</v>
      </c>
      <c r="J163">
        <v>28.99</v>
      </c>
      <c r="K163">
        <v>11.86</v>
      </c>
      <c r="L163">
        <f t="shared" si="31"/>
        <v>0.510958904109589</v>
      </c>
      <c r="M163">
        <f t="shared" si="32"/>
        <v>0.71753794266441828</v>
      </c>
      <c r="O163">
        <v>-6.3410000000000002</v>
      </c>
      <c r="P163">
        <f t="shared" si="33"/>
        <v>16.690000000000001</v>
      </c>
      <c r="Q163">
        <v>29.1</v>
      </c>
      <c r="R163">
        <f t="shared" si="34"/>
        <v>-0.38046000000000002</v>
      </c>
      <c r="S163">
        <v>0.1</v>
      </c>
      <c r="T163">
        <v>0.1</v>
      </c>
      <c r="U163">
        <f t="shared" si="35"/>
        <v>-8.0580177276390011E-2</v>
      </c>
      <c r="V163">
        <f t="shared" si="36"/>
        <v>4.1173159074100643E-2</v>
      </c>
      <c r="W163">
        <f t="shared" si="37"/>
        <v>-4.1173159074100643E-2</v>
      </c>
      <c r="X163">
        <f t="shared" si="38"/>
        <v>9.3988440607994006E-4</v>
      </c>
      <c r="Y163">
        <f t="shared" si="39"/>
        <v>1.6952290281411961E-5</v>
      </c>
      <c r="Z163">
        <f t="shared" si="40"/>
        <v>1.6952290281411961E-5</v>
      </c>
      <c r="AA163">
        <f t="shared" si="41"/>
        <v>9.7378898664276397E-4</v>
      </c>
      <c r="AB163">
        <f t="shared" si="42"/>
        <v>3.1205592233488601E-2</v>
      </c>
    </row>
    <row r="164" spans="1:28" x14ac:dyDescent="0.25">
      <c r="A164" s="1">
        <v>44730.6875</v>
      </c>
      <c r="B164">
        <v>1188</v>
      </c>
      <c r="C164">
        <v>16.760000000000002</v>
      </c>
      <c r="D164">
        <v>60</v>
      </c>
      <c r="E164">
        <v>60</v>
      </c>
      <c r="F164">
        <v>-6.4530000000000003</v>
      </c>
      <c r="G164">
        <v>29.14</v>
      </c>
      <c r="H164">
        <v>12.47</v>
      </c>
      <c r="I164">
        <v>-8.69</v>
      </c>
      <c r="J164">
        <v>29.01</v>
      </c>
      <c r="K164">
        <v>11.9</v>
      </c>
      <c r="L164">
        <f t="shared" si="31"/>
        <v>0.51748195669607056</v>
      </c>
      <c r="M164">
        <f t="shared" si="32"/>
        <v>0.73025210084033609</v>
      </c>
      <c r="O164">
        <v>-6.4530000000000003</v>
      </c>
      <c r="P164">
        <f t="shared" si="33"/>
        <v>16.670000000000002</v>
      </c>
      <c r="Q164">
        <v>29.14</v>
      </c>
      <c r="R164">
        <f t="shared" si="34"/>
        <v>-0.38718000000000002</v>
      </c>
      <c r="S164">
        <v>0.1</v>
      </c>
      <c r="T164">
        <v>0.1</v>
      </c>
      <c r="U164">
        <f t="shared" si="35"/>
        <v>-8.0192461908580606E-2</v>
      </c>
      <c r="V164">
        <f t="shared" si="36"/>
        <v>4.1498152100727402E-2</v>
      </c>
      <c r="W164">
        <f t="shared" si="37"/>
        <v>-4.1498152100727402E-2</v>
      </c>
      <c r="X164">
        <f t="shared" si="38"/>
        <v>9.640352718215784E-4</v>
      </c>
      <c r="Y164">
        <f t="shared" si="39"/>
        <v>1.7220966277751065E-5</v>
      </c>
      <c r="Z164">
        <f t="shared" si="40"/>
        <v>1.7220966277751065E-5</v>
      </c>
      <c r="AA164">
        <f t="shared" si="41"/>
        <v>9.9847720437708058E-4</v>
      </c>
      <c r="AB164">
        <f t="shared" si="42"/>
        <v>3.1598689915518341E-2</v>
      </c>
    </row>
    <row r="165" spans="1:28" x14ac:dyDescent="0.25">
      <c r="A165" s="1">
        <v>44730.694444444445</v>
      </c>
      <c r="B165">
        <v>1189</v>
      </c>
      <c r="C165">
        <v>16.760000000000002</v>
      </c>
      <c r="D165">
        <v>60</v>
      </c>
      <c r="E165">
        <v>60</v>
      </c>
      <c r="F165">
        <v>-6.2960000000000003</v>
      </c>
      <c r="G165">
        <v>29.01</v>
      </c>
      <c r="H165">
        <v>12.32</v>
      </c>
      <c r="I165">
        <v>-8.4499999999999993</v>
      </c>
      <c r="J165">
        <v>28.9</v>
      </c>
      <c r="K165">
        <v>11.77</v>
      </c>
      <c r="L165">
        <f t="shared" si="31"/>
        <v>0.51103896103896107</v>
      </c>
      <c r="M165">
        <f t="shared" si="32"/>
        <v>0.71792693288020393</v>
      </c>
      <c r="O165">
        <v>-6.2960000000000003</v>
      </c>
      <c r="P165">
        <f t="shared" si="33"/>
        <v>16.690000000000001</v>
      </c>
      <c r="Q165">
        <v>29.01</v>
      </c>
      <c r="R165">
        <f t="shared" si="34"/>
        <v>-0.37775999999999998</v>
      </c>
      <c r="S165">
        <v>0.1</v>
      </c>
      <c r="T165">
        <v>0.1</v>
      </c>
      <c r="U165">
        <f t="shared" si="35"/>
        <v>-8.1168831168831168E-2</v>
      </c>
      <c r="V165">
        <f t="shared" si="36"/>
        <v>4.1480435149266318E-2</v>
      </c>
      <c r="W165">
        <f t="shared" si="37"/>
        <v>-4.1480435149266318E-2</v>
      </c>
      <c r="X165">
        <f t="shared" si="38"/>
        <v>9.4017895091921063E-4</v>
      </c>
      <c r="Y165">
        <f t="shared" si="39"/>
        <v>1.720626500172489E-5</v>
      </c>
      <c r="Z165">
        <f t="shared" si="40"/>
        <v>1.720626500172489E-5</v>
      </c>
      <c r="AA165">
        <f t="shared" si="41"/>
        <v>9.7459148092266033E-4</v>
      </c>
      <c r="AB165">
        <f t="shared" si="42"/>
        <v>3.1218447766067105E-2</v>
      </c>
    </row>
    <row r="166" spans="1:28" x14ac:dyDescent="0.25">
      <c r="A166" s="1">
        <v>44730.701388888891</v>
      </c>
      <c r="B166">
        <v>1190</v>
      </c>
      <c r="C166">
        <v>16.760000000000002</v>
      </c>
      <c r="D166">
        <v>60</v>
      </c>
      <c r="E166">
        <v>60</v>
      </c>
      <c r="F166">
        <v>-6</v>
      </c>
      <c r="G166">
        <v>28.85</v>
      </c>
      <c r="H166">
        <v>12.12</v>
      </c>
      <c r="I166">
        <v>-8.08</v>
      </c>
      <c r="J166">
        <v>28.75</v>
      </c>
      <c r="K166">
        <v>11.56</v>
      </c>
      <c r="L166">
        <f t="shared" si="31"/>
        <v>0.4950495049504951</v>
      </c>
      <c r="M166">
        <f t="shared" si="32"/>
        <v>0.69896193771626292</v>
      </c>
      <c r="O166">
        <v>-6</v>
      </c>
      <c r="P166">
        <f t="shared" si="33"/>
        <v>16.730000000000004</v>
      </c>
      <c r="Q166">
        <v>28.85</v>
      </c>
      <c r="R166">
        <f t="shared" si="34"/>
        <v>-0.36</v>
      </c>
      <c r="S166">
        <v>0.1</v>
      </c>
      <c r="T166">
        <v>0.1</v>
      </c>
      <c r="U166">
        <f t="shared" si="35"/>
        <v>-8.2508250825082521E-2</v>
      </c>
      <c r="V166">
        <f t="shared" si="36"/>
        <v>4.0845668725288387E-2</v>
      </c>
      <c r="W166">
        <f t="shared" si="37"/>
        <v>-4.0845668725288387E-2</v>
      </c>
      <c r="X166">
        <f t="shared" si="38"/>
        <v>8.8226644446622894E-4</v>
      </c>
      <c r="Y166">
        <f t="shared" si="39"/>
        <v>1.6683686536160017E-5</v>
      </c>
      <c r="Z166">
        <f t="shared" si="40"/>
        <v>1.6683686536160017E-5</v>
      </c>
      <c r="AA166">
        <f t="shared" si="41"/>
        <v>9.1563381753854902E-4</v>
      </c>
      <c r="AB166">
        <f t="shared" si="42"/>
        <v>3.0259441791588772E-2</v>
      </c>
    </row>
    <row r="167" spans="1:28" x14ac:dyDescent="0.25">
      <c r="A167" s="1">
        <v>44730.708333333336</v>
      </c>
      <c r="B167">
        <v>1191</v>
      </c>
      <c r="C167">
        <v>16.760000000000002</v>
      </c>
      <c r="D167">
        <v>60</v>
      </c>
      <c r="E167">
        <v>60</v>
      </c>
      <c r="F167">
        <v>-6.7</v>
      </c>
      <c r="G167">
        <v>28.83</v>
      </c>
      <c r="H167">
        <v>12.23</v>
      </c>
      <c r="I167">
        <v>-9.14</v>
      </c>
      <c r="J167">
        <v>28.73</v>
      </c>
      <c r="K167">
        <v>11.67</v>
      </c>
      <c r="L167">
        <f t="shared" si="31"/>
        <v>0.54783319705641864</v>
      </c>
      <c r="M167">
        <f t="shared" si="32"/>
        <v>0.78320479862896319</v>
      </c>
      <c r="O167">
        <v>-6.7</v>
      </c>
      <c r="P167">
        <f t="shared" si="33"/>
        <v>16.599999999999998</v>
      </c>
      <c r="Q167">
        <v>28.83</v>
      </c>
      <c r="R167">
        <f t="shared" si="34"/>
        <v>-0.40199999999999997</v>
      </c>
      <c r="S167">
        <v>0.1</v>
      </c>
      <c r="T167">
        <v>0.1</v>
      </c>
      <c r="U167">
        <f t="shared" si="35"/>
        <v>-8.1766148814390843E-2</v>
      </c>
      <c r="V167">
        <f t="shared" si="36"/>
        <v>4.4794210715978632E-2</v>
      </c>
      <c r="W167">
        <f t="shared" si="37"/>
        <v>-4.4794210715978632E-2</v>
      </c>
      <c r="X167">
        <f t="shared" si="38"/>
        <v>1.0804363624694045E-3</v>
      </c>
      <c r="Y167">
        <f t="shared" si="39"/>
        <v>2.0065213136674947E-5</v>
      </c>
      <c r="Z167">
        <f t="shared" si="40"/>
        <v>2.0065213136674947E-5</v>
      </c>
      <c r="AA167">
        <f t="shared" si="41"/>
        <v>1.1205667887427542E-3</v>
      </c>
      <c r="AB167">
        <f t="shared" si="42"/>
        <v>3.347486801680858E-2</v>
      </c>
    </row>
    <row r="168" spans="1:28" x14ac:dyDescent="0.25">
      <c r="A168" s="1">
        <v>44730.715277777781</v>
      </c>
      <c r="B168">
        <v>1192</v>
      </c>
      <c r="C168">
        <v>16.760000000000002</v>
      </c>
      <c r="D168">
        <v>60</v>
      </c>
      <c r="E168">
        <v>60</v>
      </c>
      <c r="F168">
        <v>-6.2590000000000003</v>
      </c>
      <c r="G168">
        <v>28.71</v>
      </c>
      <c r="H168">
        <v>12.03</v>
      </c>
      <c r="I168">
        <v>-8.36</v>
      </c>
      <c r="J168">
        <v>28.63</v>
      </c>
      <c r="K168">
        <v>11.51</v>
      </c>
      <c r="L168">
        <f t="shared" si="31"/>
        <v>0.52028262676641734</v>
      </c>
      <c r="M168">
        <f t="shared" si="32"/>
        <v>0.72632493483927019</v>
      </c>
      <c r="O168">
        <v>-6.2590000000000003</v>
      </c>
      <c r="P168">
        <f t="shared" si="33"/>
        <v>16.68</v>
      </c>
      <c r="Q168">
        <v>28.71</v>
      </c>
      <c r="R168">
        <f t="shared" si="34"/>
        <v>-0.37553999999999998</v>
      </c>
      <c r="S168">
        <v>0.1</v>
      </c>
      <c r="T168">
        <v>0.1</v>
      </c>
      <c r="U168">
        <f t="shared" si="35"/>
        <v>-8.312551953449708E-2</v>
      </c>
      <c r="V168">
        <f t="shared" si="36"/>
        <v>4.3248763654731272E-2</v>
      </c>
      <c r="W168">
        <f t="shared" si="37"/>
        <v>-4.3248763654731272E-2</v>
      </c>
      <c r="X168">
        <f t="shared" si="38"/>
        <v>9.7449844217386682E-4</v>
      </c>
      <c r="Y168">
        <f t="shared" si="39"/>
        <v>1.8704555576628051E-5</v>
      </c>
      <c r="Z168">
        <f t="shared" si="40"/>
        <v>1.8704555576628051E-5</v>
      </c>
      <c r="AA168">
        <f t="shared" si="41"/>
        <v>1.0119075533271231E-3</v>
      </c>
      <c r="AB168">
        <f t="shared" si="42"/>
        <v>3.1810494389856989E-2</v>
      </c>
    </row>
    <row r="169" spans="1:28" x14ac:dyDescent="0.25">
      <c r="A169" s="1">
        <v>44730.722222222219</v>
      </c>
      <c r="B169">
        <v>1193</v>
      </c>
      <c r="C169">
        <v>16.760000000000002</v>
      </c>
      <c r="D169">
        <v>60</v>
      </c>
      <c r="E169">
        <v>60</v>
      </c>
      <c r="F169">
        <v>-6.4930000000000003</v>
      </c>
      <c r="G169">
        <v>28.72</v>
      </c>
      <c r="H169">
        <v>12.07</v>
      </c>
      <c r="I169">
        <v>-8.8000000000000007</v>
      </c>
      <c r="J169">
        <v>28.7</v>
      </c>
      <c r="K169">
        <v>11.6</v>
      </c>
      <c r="L169">
        <f t="shared" si="31"/>
        <v>0.53794531897265951</v>
      </c>
      <c r="M169">
        <f t="shared" si="32"/>
        <v>0.75862068965517249</v>
      </c>
      <c r="O169">
        <v>-6.4930000000000003</v>
      </c>
      <c r="P169">
        <f t="shared" si="33"/>
        <v>16.649999999999999</v>
      </c>
      <c r="Q169">
        <v>28.72</v>
      </c>
      <c r="R169">
        <f t="shared" si="34"/>
        <v>-0.38957999999999998</v>
      </c>
      <c r="S169">
        <v>0.1</v>
      </c>
      <c r="T169">
        <v>0.1</v>
      </c>
      <c r="U169">
        <f t="shared" si="35"/>
        <v>-8.2850041425020712E-2</v>
      </c>
      <c r="V169">
        <f t="shared" si="36"/>
        <v>4.4568791961280822E-2</v>
      </c>
      <c r="W169">
        <f t="shared" si="37"/>
        <v>-4.4568791961280822E-2</v>
      </c>
      <c r="X169">
        <f t="shared" si="38"/>
        <v>1.0417865983365468E-3</v>
      </c>
      <c r="Y169">
        <f t="shared" si="39"/>
        <v>1.9863772168879299E-5</v>
      </c>
      <c r="Z169">
        <f t="shared" si="40"/>
        <v>1.9863772168879299E-5</v>
      </c>
      <c r="AA169">
        <f t="shared" si="41"/>
        <v>1.0815141426743055E-3</v>
      </c>
      <c r="AB169">
        <f t="shared" si="42"/>
        <v>3.2886382328774104E-2</v>
      </c>
    </row>
    <row r="170" spans="1:28" x14ac:dyDescent="0.25">
      <c r="A170" s="1">
        <v>44730.729166666664</v>
      </c>
      <c r="B170">
        <v>1194</v>
      </c>
      <c r="C170">
        <v>16.760000000000002</v>
      </c>
      <c r="D170">
        <v>60</v>
      </c>
      <c r="E170">
        <v>60</v>
      </c>
      <c r="F170">
        <v>-6.4980000000000002</v>
      </c>
      <c r="G170">
        <v>28.38</v>
      </c>
      <c r="H170">
        <v>11.74</v>
      </c>
      <c r="I170">
        <v>-8.82</v>
      </c>
      <c r="J170">
        <v>28.36</v>
      </c>
      <c r="K170">
        <v>11.29</v>
      </c>
      <c r="L170">
        <f t="shared" si="31"/>
        <v>0.55349233390119257</v>
      </c>
      <c r="M170">
        <f t="shared" si="32"/>
        <v>0.78122232063773256</v>
      </c>
      <c r="O170">
        <v>-6.4980000000000002</v>
      </c>
      <c r="P170">
        <f t="shared" si="33"/>
        <v>16.64</v>
      </c>
      <c r="Q170">
        <v>28.38</v>
      </c>
      <c r="R170">
        <f t="shared" si="34"/>
        <v>-0.38988</v>
      </c>
      <c r="S170">
        <v>0.1</v>
      </c>
      <c r="T170">
        <v>0.1</v>
      </c>
      <c r="U170">
        <f t="shared" si="35"/>
        <v>-8.5178875638841578E-2</v>
      </c>
      <c r="V170">
        <f t="shared" si="36"/>
        <v>4.7145854676421864E-2</v>
      </c>
      <c r="W170">
        <f t="shared" si="37"/>
        <v>-4.7145854676421864E-2</v>
      </c>
      <c r="X170">
        <f t="shared" si="38"/>
        <v>1.1028735492746012E-3</v>
      </c>
      <c r="Y170">
        <f t="shared" si="39"/>
        <v>2.2227316131702893E-5</v>
      </c>
      <c r="Z170">
        <f t="shared" si="40"/>
        <v>2.2227316131702893E-5</v>
      </c>
      <c r="AA170">
        <f t="shared" si="41"/>
        <v>1.147328181538007E-3</v>
      </c>
      <c r="AB170">
        <f t="shared" si="42"/>
        <v>3.387223319384193E-2</v>
      </c>
    </row>
    <row r="171" spans="1:28" x14ac:dyDescent="0.25">
      <c r="A171" s="1">
        <v>44730.736111111109</v>
      </c>
      <c r="B171">
        <v>1195</v>
      </c>
      <c r="C171">
        <v>16.760000000000002</v>
      </c>
      <c r="D171">
        <v>60</v>
      </c>
      <c r="E171">
        <v>60</v>
      </c>
      <c r="F171">
        <v>-6.4249999999999998</v>
      </c>
      <c r="G171">
        <v>28.26</v>
      </c>
      <c r="H171">
        <v>11.64</v>
      </c>
      <c r="I171">
        <v>-8.7100000000000009</v>
      </c>
      <c r="J171">
        <v>28.21</v>
      </c>
      <c r="K171">
        <v>11.16</v>
      </c>
      <c r="L171">
        <f t="shared" si="31"/>
        <v>0.55197594501718206</v>
      </c>
      <c r="M171">
        <f t="shared" si="32"/>
        <v>0.78046594982078865</v>
      </c>
      <c r="O171">
        <v>-6.4249999999999998</v>
      </c>
      <c r="P171">
        <f t="shared" si="33"/>
        <v>16.62</v>
      </c>
      <c r="Q171">
        <v>28.26</v>
      </c>
      <c r="R171">
        <f t="shared" si="34"/>
        <v>-0.38549999999999995</v>
      </c>
      <c r="S171">
        <v>0.1</v>
      </c>
      <c r="T171">
        <v>0.1</v>
      </c>
      <c r="U171">
        <f t="shared" si="35"/>
        <v>-8.5910652920962199E-2</v>
      </c>
      <c r="V171">
        <f t="shared" si="36"/>
        <v>4.7420613833091235E-2</v>
      </c>
      <c r="W171">
        <f t="shared" si="37"/>
        <v>-4.7420613833091235E-2</v>
      </c>
      <c r="X171">
        <f t="shared" si="38"/>
        <v>1.0968387979594001E-3</v>
      </c>
      <c r="Y171">
        <f t="shared" si="39"/>
        <v>2.248714616307164E-5</v>
      </c>
      <c r="Z171">
        <f t="shared" si="40"/>
        <v>2.248714616307164E-5</v>
      </c>
      <c r="AA171">
        <f t="shared" si="41"/>
        <v>1.1418130902855436E-3</v>
      </c>
      <c r="AB171">
        <f t="shared" si="42"/>
        <v>3.3790724915064248E-2</v>
      </c>
    </row>
    <row r="172" spans="1:28" x14ac:dyDescent="0.25">
      <c r="A172" s="1">
        <v>44730.743055555555</v>
      </c>
      <c r="B172">
        <v>1196</v>
      </c>
      <c r="C172">
        <v>16.760000000000002</v>
      </c>
      <c r="D172">
        <v>60</v>
      </c>
      <c r="E172">
        <v>60</v>
      </c>
      <c r="F172">
        <v>-6.2249999999999996</v>
      </c>
      <c r="G172">
        <v>28.07</v>
      </c>
      <c r="H172">
        <v>11.42</v>
      </c>
      <c r="I172">
        <v>-8.32</v>
      </c>
      <c r="J172">
        <v>28</v>
      </c>
      <c r="K172">
        <v>10.89</v>
      </c>
      <c r="L172">
        <f t="shared" si="31"/>
        <v>0.54509632224168125</v>
      </c>
      <c r="M172">
        <f t="shared" si="32"/>
        <v>0.76400367309458217</v>
      </c>
      <c r="O172">
        <v>-6.2249999999999996</v>
      </c>
      <c r="P172">
        <f t="shared" si="33"/>
        <v>16.649999999999999</v>
      </c>
      <c r="Q172">
        <v>28.07</v>
      </c>
      <c r="R172">
        <f t="shared" si="34"/>
        <v>-0.37349999999999994</v>
      </c>
      <c r="S172">
        <v>0.1</v>
      </c>
      <c r="T172">
        <v>0.1</v>
      </c>
      <c r="U172">
        <f t="shared" si="35"/>
        <v>-8.7565674255691756E-2</v>
      </c>
      <c r="V172">
        <f t="shared" si="36"/>
        <v>4.7731726991390638E-2</v>
      </c>
      <c r="W172">
        <f t="shared" si="37"/>
        <v>-4.7731726991390638E-2</v>
      </c>
      <c r="X172">
        <f t="shared" si="38"/>
        <v>1.069668001877064E-3</v>
      </c>
      <c r="Y172">
        <f t="shared" si="39"/>
        <v>2.2783177615806501E-5</v>
      </c>
      <c r="Z172">
        <f t="shared" si="40"/>
        <v>2.2783177615806501E-5</v>
      </c>
      <c r="AA172">
        <f t="shared" si="41"/>
        <v>1.1152343571086772E-3</v>
      </c>
      <c r="AB172">
        <f t="shared" si="42"/>
        <v>3.3395124750608095E-2</v>
      </c>
    </row>
    <row r="173" spans="1:28" x14ac:dyDescent="0.25">
      <c r="A173" s="1">
        <v>44730.75</v>
      </c>
      <c r="B173">
        <v>1197</v>
      </c>
      <c r="C173">
        <v>16.760000000000002</v>
      </c>
      <c r="D173">
        <v>60</v>
      </c>
      <c r="E173">
        <v>60</v>
      </c>
      <c r="F173">
        <v>-6.5970000000000004</v>
      </c>
      <c r="G173">
        <v>27.96</v>
      </c>
      <c r="H173">
        <v>11.36</v>
      </c>
      <c r="I173">
        <v>-8.9600000000000009</v>
      </c>
      <c r="J173">
        <v>27.88</v>
      </c>
      <c r="K173">
        <v>10.82</v>
      </c>
      <c r="L173">
        <f t="shared" si="31"/>
        <v>0.58072183098591557</v>
      </c>
      <c r="M173">
        <f t="shared" si="32"/>
        <v>0.82809611829944552</v>
      </c>
      <c r="O173">
        <v>-6.5970000000000004</v>
      </c>
      <c r="P173">
        <f t="shared" si="33"/>
        <v>16.600000000000001</v>
      </c>
      <c r="Q173">
        <v>27.96</v>
      </c>
      <c r="R173">
        <f t="shared" si="34"/>
        <v>-0.39582000000000001</v>
      </c>
      <c r="S173">
        <v>0.1</v>
      </c>
      <c r="T173">
        <v>0.1</v>
      </c>
      <c r="U173">
        <f t="shared" si="35"/>
        <v>-8.8028169014084515E-2</v>
      </c>
      <c r="V173">
        <f t="shared" si="36"/>
        <v>5.1119879488196789E-2</v>
      </c>
      <c r="W173">
        <f t="shared" si="37"/>
        <v>-5.1119879488196789E-2</v>
      </c>
      <c r="X173">
        <f t="shared" si="38"/>
        <v>1.2140562419410831E-3</v>
      </c>
      <c r="Y173">
        <f t="shared" si="39"/>
        <v>2.6132420788877632E-5</v>
      </c>
      <c r="Z173">
        <f t="shared" si="40"/>
        <v>2.6132420788877632E-5</v>
      </c>
      <c r="AA173">
        <f t="shared" si="41"/>
        <v>1.2663210835188383E-3</v>
      </c>
      <c r="AB173">
        <f t="shared" si="42"/>
        <v>3.5585405484816923E-2</v>
      </c>
    </row>
    <row r="174" spans="1:28" x14ac:dyDescent="0.25">
      <c r="A174" s="1">
        <v>44730.756944444445</v>
      </c>
      <c r="B174">
        <v>1198</v>
      </c>
      <c r="C174">
        <v>16.760000000000002</v>
      </c>
      <c r="D174">
        <v>60</v>
      </c>
      <c r="E174">
        <v>60</v>
      </c>
      <c r="F174">
        <v>-6.3780000000000001</v>
      </c>
      <c r="G174">
        <v>27.79</v>
      </c>
      <c r="H174">
        <v>11.14</v>
      </c>
      <c r="I174">
        <v>-8.6</v>
      </c>
      <c r="J174">
        <v>27.77</v>
      </c>
      <c r="K174">
        <v>10.67</v>
      </c>
      <c r="L174">
        <f t="shared" si="31"/>
        <v>0.57253141831238774</v>
      </c>
      <c r="M174">
        <f t="shared" si="32"/>
        <v>0.80599812558575445</v>
      </c>
      <c r="O174">
        <v>-6.3780000000000001</v>
      </c>
      <c r="P174">
        <f t="shared" si="33"/>
        <v>16.649999999999999</v>
      </c>
      <c r="Q174">
        <v>27.79</v>
      </c>
      <c r="R174">
        <f t="shared" si="34"/>
        <v>-0.38268000000000002</v>
      </c>
      <c r="S174">
        <v>0.1</v>
      </c>
      <c r="T174">
        <v>0.1</v>
      </c>
      <c r="U174">
        <f t="shared" si="35"/>
        <v>-8.9766606822262118E-2</v>
      </c>
      <c r="V174">
        <f t="shared" si="36"/>
        <v>5.1394202721040193E-2</v>
      </c>
      <c r="W174">
        <f t="shared" si="37"/>
        <v>-5.1394202721040193E-2</v>
      </c>
      <c r="X174">
        <f t="shared" si="38"/>
        <v>1.1800520098372599E-3</v>
      </c>
      <c r="Y174">
        <f t="shared" si="39"/>
        <v>2.6413640733313753E-5</v>
      </c>
      <c r="Z174">
        <f t="shared" si="40"/>
        <v>2.6413640733313753E-5</v>
      </c>
      <c r="AA174">
        <f t="shared" si="41"/>
        <v>1.2328792913038874E-3</v>
      </c>
      <c r="AB174">
        <f t="shared" si="42"/>
        <v>3.5112380883441777E-2</v>
      </c>
    </row>
    <row r="175" spans="1:28" x14ac:dyDescent="0.25">
      <c r="A175" s="1">
        <v>44730.763888888891</v>
      </c>
      <c r="B175">
        <v>1199</v>
      </c>
      <c r="C175">
        <v>16.760000000000002</v>
      </c>
      <c r="D175">
        <v>60</v>
      </c>
      <c r="E175">
        <v>60</v>
      </c>
      <c r="F175">
        <v>-6.0330000000000004</v>
      </c>
      <c r="G175">
        <v>27.61</v>
      </c>
      <c r="H175">
        <v>10.91</v>
      </c>
      <c r="I175">
        <v>-8.32</v>
      </c>
      <c r="J175">
        <v>27.6</v>
      </c>
      <c r="K175">
        <v>10.47</v>
      </c>
      <c r="L175">
        <f t="shared" si="31"/>
        <v>0.55297891842346469</v>
      </c>
      <c r="M175">
        <f t="shared" si="32"/>
        <v>0.79465138490926457</v>
      </c>
      <c r="O175">
        <v>-6.0330000000000004</v>
      </c>
      <c r="P175">
        <f t="shared" si="33"/>
        <v>16.7</v>
      </c>
      <c r="Q175">
        <v>27.61</v>
      </c>
      <c r="R175">
        <f t="shared" si="34"/>
        <v>-0.36198000000000002</v>
      </c>
      <c r="S175">
        <v>0.1</v>
      </c>
      <c r="T175">
        <v>0.1</v>
      </c>
      <c r="U175">
        <f t="shared" si="35"/>
        <v>-9.1659028414298807E-2</v>
      </c>
      <c r="V175">
        <f t="shared" si="36"/>
        <v>5.0685510396284571E-2</v>
      </c>
      <c r="W175">
        <f t="shared" si="37"/>
        <v>-5.0685510396284571E-2</v>
      </c>
      <c r="X175">
        <f t="shared" si="38"/>
        <v>1.1008284631948255E-3</v>
      </c>
      <c r="Y175">
        <f t="shared" si="39"/>
        <v>2.5690209641318719E-5</v>
      </c>
      <c r="Z175">
        <f t="shared" si="40"/>
        <v>2.5690209641318719E-5</v>
      </c>
      <c r="AA175">
        <f t="shared" si="41"/>
        <v>1.1522088824774629E-3</v>
      </c>
      <c r="AB175">
        <f t="shared" si="42"/>
        <v>3.3944202486985355E-2</v>
      </c>
    </row>
    <row r="176" spans="1:28" x14ac:dyDescent="0.25">
      <c r="A176" s="1">
        <v>44730.770833333336</v>
      </c>
      <c r="B176">
        <v>1200</v>
      </c>
      <c r="C176">
        <v>16.760000000000002</v>
      </c>
      <c r="D176">
        <v>60</v>
      </c>
      <c r="E176">
        <v>60</v>
      </c>
      <c r="F176">
        <v>-6.1559999999999997</v>
      </c>
      <c r="G176">
        <v>27.39</v>
      </c>
      <c r="H176">
        <v>10.75</v>
      </c>
      <c r="I176">
        <v>-8.65</v>
      </c>
      <c r="J176">
        <v>27.36</v>
      </c>
      <c r="K176">
        <v>10.26</v>
      </c>
      <c r="L176">
        <f t="shared" si="31"/>
        <v>0.57265116279069761</v>
      </c>
      <c r="M176">
        <f t="shared" si="32"/>
        <v>0.84307992202729054</v>
      </c>
      <c r="O176">
        <v>-6.1559999999999997</v>
      </c>
      <c r="P176">
        <f t="shared" si="33"/>
        <v>16.64</v>
      </c>
      <c r="Q176">
        <v>27.39</v>
      </c>
      <c r="R176">
        <f t="shared" si="34"/>
        <v>-0.36935999999999997</v>
      </c>
      <c r="S176">
        <v>0.1</v>
      </c>
      <c r="T176">
        <v>0.1</v>
      </c>
      <c r="U176">
        <f t="shared" si="35"/>
        <v>-9.3023255813953487E-2</v>
      </c>
      <c r="V176">
        <f t="shared" si="36"/>
        <v>5.326987560843699E-2</v>
      </c>
      <c r="W176">
        <f t="shared" si="37"/>
        <v>-5.326987560843699E-2</v>
      </c>
      <c r="X176">
        <f t="shared" si="38"/>
        <v>1.1805456752839371E-3</v>
      </c>
      <c r="Y176">
        <f t="shared" si="39"/>
        <v>2.8376796473383507E-5</v>
      </c>
      <c r="Z176">
        <f t="shared" si="40"/>
        <v>2.8376796473383507E-5</v>
      </c>
      <c r="AA176">
        <f t="shared" si="41"/>
        <v>1.237299268230704E-3</v>
      </c>
      <c r="AB176">
        <f t="shared" si="42"/>
        <v>3.5175265005834767E-2</v>
      </c>
    </row>
    <row r="177" spans="1:28" x14ac:dyDescent="0.25">
      <c r="A177" s="1">
        <v>44730.777777777781</v>
      </c>
      <c r="B177">
        <v>1201</v>
      </c>
      <c r="C177">
        <v>16.760000000000002</v>
      </c>
      <c r="D177">
        <v>60</v>
      </c>
      <c r="E177">
        <v>60</v>
      </c>
      <c r="F177">
        <v>-5.8559999999999999</v>
      </c>
      <c r="G177">
        <v>27.21</v>
      </c>
      <c r="H177">
        <v>10.54</v>
      </c>
      <c r="I177">
        <v>-7.9290000000000003</v>
      </c>
      <c r="J177">
        <v>27.21</v>
      </c>
      <c r="K177">
        <v>10.14</v>
      </c>
      <c r="L177">
        <f t="shared" si="31"/>
        <v>0.55559772296015186</v>
      </c>
      <c r="M177">
        <f t="shared" si="32"/>
        <v>0.78195266272189345</v>
      </c>
      <c r="O177">
        <v>-5.8559999999999999</v>
      </c>
      <c r="P177">
        <f t="shared" si="33"/>
        <v>16.670000000000002</v>
      </c>
      <c r="Q177">
        <v>27.21</v>
      </c>
      <c r="R177">
        <f t="shared" si="34"/>
        <v>-0.35136000000000001</v>
      </c>
      <c r="S177">
        <v>0.1</v>
      </c>
      <c r="T177">
        <v>0.1</v>
      </c>
      <c r="U177">
        <f t="shared" si="35"/>
        <v>-9.4876660341555979E-2</v>
      </c>
      <c r="V177">
        <f t="shared" si="36"/>
        <v>5.2713256447832244E-2</v>
      </c>
      <c r="W177">
        <f t="shared" si="37"/>
        <v>-5.2713256447832244E-2</v>
      </c>
      <c r="X177">
        <f t="shared" si="38"/>
        <v>1.1112797871306204E-3</v>
      </c>
      <c r="Y177">
        <f t="shared" si="39"/>
        <v>2.7786874053349278E-5</v>
      </c>
      <c r="Z177">
        <f t="shared" si="40"/>
        <v>2.7786874053349278E-5</v>
      </c>
      <c r="AA177">
        <f t="shared" si="41"/>
        <v>1.1668535352373191E-3</v>
      </c>
      <c r="AB177">
        <f t="shared" si="42"/>
        <v>3.4159237919446021E-2</v>
      </c>
    </row>
    <row r="178" spans="1:28" x14ac:dyDescent="0.25">
      <c r="A178" s="1">
        <v>44730.784722222219</v>
      </c>
      <c r="B178">
        <v>1202</v>
      </c>
      <c r="C178">
        <v>16.760000000000002</v>
      </c>
      <c r="D178">
        <v>60</v>
      </c>
      <c r="E178">
        <v>60</v>
      </c>
      <c r="F178">
        <v>-5.9909999999999997</v>
      </c>
      <c r="G178">
        <v>26.99</v>
      </c>
      <c r="H178">
        <v>10.33</v>
      </c>
      <c r="I178">
        <v>-8.06</v>
      </c>
      <c r="J178">
        <v>27.02</v>
      </c>
      <c r="K178">
        <v>9.91</v>
      </c>
      <c r="L178">
        <f t="shared" si="31"/>
        <v>0.57996127783155849</v>
      </c>
      <c r="M178">
        <f t="shared" si="32"/>
        <v>0.81331987891019175</v>
      </c>
      <c r="O178">
        <v>-5.9909999999999997</v>
      </c>
      <c r="P178">
        <f t="shared" si="33"/>
        <v>16.659999999999997</v>
      </c>
      <c r="Q178">
        <v>26.99</v>
      </c>
      <c r="R178">
        <f t="shared" si="34"/>
        <v>-0.35945999999999995</v>
      </c>
      <c r="S178">
        <v>0.1</v>
      </c>
      <c r="T178">
        <v>0.1</v>
      </c>
      <c r="U178">
        <f t="shared" si="35"/>
        <v>-9.6805421103581785E-2</v>
      </c>
      <c r="V178">
        <f t="shared" si="36"/>
        <v>5.6143395724255404E-2</v>
      </c>
      <c r="W178">
        <f t="shared" si="37"/>
        <v>-5.6143395724255404E-2</v>
      </c>
      <c r="X178">
        <f t="shared" si="38"/>
        <v>1.2108783016224504E-3</v>
      </c>
      <c r="Y178">
        <f t="shared" si="39"/>
        <v>3.1520808834503399E-5</v>
      </c>
      <c r="Z178">
        <f t="shared" si="40"/>
        <v>3.1520808834503399E-5</v>
      </c>
      <c r="AA178">
        <f t="shared" si="41"/>
        <v>1.2739199192914573E-3</v>
      </c>
      <c r="AB178">
        <f t="shared" si="42"/>
        <v>3.5692014783302126E-2</v>
      </c>
    </row>
    <row r="179" spans="1:28" x14ac:dyDescent="0.25">
      <c r="A179" s="1">
        <v>44730.791666666664</v>
      </c>
      <c r="B179">
        <v>1203</v>
      </c>
      <c r="C179">
        <v>16.760000000000002</v>
      </c>
      <c r="D179">
        <v>60</v>
      </c>
      <c r="E179">
        <v>60</v>
      </c>
      <c r="F179">
        <v>-6.0590000000000002</v>
      </c>
      <c r="G179">
        <v>26.87</v>
      </c>
      <c r="H179">
        <v>10.210000000000001</v>
      </c>
      <c r="I179">
        <v>-8.08</v>
      </c>
      <c r="J179">
        <v>26.86</v>
      </c>
      <c r="K179">
        <v>9.73</v>
      </c>
      <c r="L179">
        <f t="shared" si="31"/>
        <v>0.59343780607247798</v>
      </c>
      <c r="M179">
        <f t="shared" si="32"/>
        <v>0.83042137718396714</v>
      </c>
      <c r="O179">
        <v>-6.0590000000000002</v>
      </c>
      <c r="P179">
        <f t="shared" si="33"/>
        <v>16.66</v>
      </c>
      <c r="Q179">
        <v>26.87</v>
      </c>
      <c r="R179">
        <f t="shared" si="34"/>
        <v>-0.36353999999999997</v>
      </c>
      <c r="S179">
        <v>0.1</v>
      </c>
      <c r="T179">
        <v>0.1</v>
      </c>
      <c r="U179">
        <f t="shared" si="35"/>
        <v>-9.7943192948090105E-2</v>
      </c>
      <c r="V179">
        <f t="shared" si="36"/>
        <v>5.8123193542847978E-2</v>
      </c>
      <c r="W179">
        <f t="shared" si="37"/>
        <v>-5.8123193542847978E-2</v>
      </c>
      <c r="X179">
        <f t="shared" si="38"/>
        <v>1.267806346834017E-3</v>
      </c>
      <c r="Y179">
        <f t="shared" si="39"/>
        <v>3.3783056276193658E-5</v>
      </c>
      <c r="Z179">
        <f t="shared" si="40"/>
        <v>3.3783056276193658E-5</v>
      </c>
      <c r="AA179">
        <f t="shared" si="41"/>
        <v>1.3353724593864044E-3</v>
      </c>
      <c r="AB179">
        <f t="shared" si="42"/>
        <v>3.6542748383043173E-2</v>
      </c>
    </row>
    <row r="180" spans="1:28" x14ac:dyDescent="0.25">
      <c r="A180" s="1">
        <v>44730.798611111109</v>
      </c>
      <c r="B180">
        <v>1204</v>
      </c>
      <c r="C180">
        <v>16.760000000000002</v>
      </c>
      <c r="D180">
        <v>60</v>
      </c>
      <c r="E180">
        <v>60</v>
      </c>
      <c r="F180">
        <v>-6.1269999999999998</v>
      </c>
      <c r="G180">
        <v>26.7</v>
      </c>
      <c r="H180">
        <v>10.09</v>
      </c>
      <c r="I180">
        <v>-8.4600000000000009</v>
      </c>
      <c r="J180">
        <v>26.71</v>
      </c>
      <c r="K180">
        <v>9.6199999999999992</v>
      </c>
      <c r="L180">
        <f t="shared" si="31"/>
        <v>0.60723488602576803</v>
      </c>
      <c r="M180">
        <f t="shared" si="32"/>
        <v>0.87941787941787963</v>
      </c>
      <c r="O180">
        <v>-6.1269999999999998</v>
      </c>
      <c r="P180">
        <f t="shared" si="33"/>
        <v>16.61</v>
      </c>
      <c r="Q180">
        <v>26.7</v>
      </c>
      <c r="R180">
        <f t="shared" si="34"/>
        <v>-0.36761999999999995</v>
      </c>
      <c r="S180">
        <v>0.1</v>
      </c>
      <c r="T180">
        <v>0.1</v>
      </c>
      <c r="U180">
        <f t="shared" si="35"/>
        <v>-9.9108027750247768E-2</v>
      </c>
      <c r="V180">
        <f t="shared" si="36"/>
        <v>6.0181851935160367E-2</v>
      </c>
      <c r="W180">
        <f t="shared" si="37"/>
        <v>-6.0181851935160367E-2</v>
      </c>
      <c r="X180">
        <f t="shared" si="38"/>
        <v>1.3274431445042185E-3</v>
      </c>
      <c r="Y180">
        <f t="shared" si="39"/>
        <v>3.6218553023455661E-5</v>
      </c>
      <c r="Z180">
        <f t="shared" si="40"/>
        <v>3.6218553023455661E-5</v>
      </c>
      <c r="AA180">
        <f t="shared" si="41"/>
        <v>1.3998802505511296E-3</v>
      </c>
      <c r="AB180">
        <f t="shared" si="42"/>
        <v>3.7414973614197961E-2</v>
      </c>
    </row>
    <row r="181" spans="1:28" x14ac:dyDescent="0.25">
      <c r="A181" s="1">
        <v>44730.805555555555</v>
      </c>
      <c r="B181">
        <v>1205</v>
      </c>
      <c r="C181">
        <v>16.760000000000002</v>
      </c>
      <c r="D181">
        <v>60</v>
      </c>
      <c r="E181">
        <v>60</v>
      </c>
      <c r="F181">
        <v>-6.2759999999999998</v>
      </c>
      <c r="G181">
        <v>26.47</v>
      </c>
      <c r="H181">
        <v>9.9</v>
      </c>
      <c r="I181">
        <v>-8.6</v>
      </c>
      <c r="J181">
        <v>26.51</v>
      </c>
      <c r="K181">
        <v>9.4700000000000006</v>
      </c>
      <c r="L181">
        <f t="shared" si="31"/>
        <v>0.63393939393939391</v>
      </c>
      <c r="M181">
        <f t="shared" si="32"/>
        <v>0.90813093980992599</v>
      </c>
      <c r="O181">
        <v>-6.2759999999999998</v>
      </c>
      <c r="P181">
        <f t="shared" si="33"/>
        <v>16.57</v>
      </c>
      <c r="Q181">
        <v>26.47</v>
      </c>
      <c r="R181">
        <f t="shared" si="34"/>
        <v>-0.37655999999999995</v>
      </c>
      <c r="S181">
        <v>0.1</v>
      </c>
      <c r="T181">
        <v>0.1</v>
      </c>
      <c r="U181">
        <f t="shared" si="35"/>
        <v>-0.10101010101010102</v>
      </c>
      <c r="V181">
        <f t="shared" si="36"/>
        <v>6.4034282216100413E-2</v>
      </c>
      <c r="W181">
        <f t="shared" si="37"/>
        <v>-6.4034282216100413E-2</v>
      </c>
      <c r="X181">
        <f t="shared" si="38"/>
        <v>1.4467649586776862E-3</v>
      </c>
      <c r="Y181">
        <f t="shared" si="39"/>
        <v>4.1003892989311945E-5</v>
      </c>
      <c r="Z181">
        <f t="shared" si="40"/>
        <v>4.1003892989311945E-5</v>
      </c>
      <c r="AA181">
        <f t="shared" si="41"/>
        <v>1.5287727446563102E-3</v>
      </c>
      <c r="AB181">
        <f t="shared" si="42"/>
        <v>3.9099523586052939E-2</v>
      </c>
    </row>
    <row r="182" spans="1:28" x14ac:dyDescent="0.25">
      <c r="A182" s="1">
        <v>44730.8125</v>
      </c>
      <c r="B182">
        <v>1206</v>
      </c>
      <c r="C182">
        <v>16.760000000000002</v>
      </c>
      <c r="D182">
        <v>60</v>
      </c>
      <c r="E182">
        <v>60</v>
      </c>
      <c r="F182">
        <v>-6.2229999999999999</v>
      </c>
      <c r="G182">
        <v>26.36</v>
      </c>
      <c r="H182">
        <v>9.74</v>
      </c>
      <c r="I182">
        <v>-8.32</v>
      </c>
      <c r="J182">
        <v>26.36</v>
      </c>
      <c r="K182">
        <v>9.31</v>
      </c>
      <c r="L182">
        <f t="shared" si="31"/>
        <v>0.63891170431211497</v>
      </c>
      <c r="M182">
        <f t="shared" si="32"/>
        <v>0.89366272824919435</v>
      </c>
      <c r="O182">
        <v>-6.2229999999999999</v>
      </c>
      <c r="P182">
        <f t="shared" si="33"/>
        <v>16.619999999999997</v>
      </c>
      <c r="Q182">
        <v>26.36</v>
      </c>
      <c r="R182">
        <f t="shared" si="34"/>
        <v>-0.37337999999999999</v>
      </c>
      <c r="S182">
        <v>0.1</v>
      </c>
      <c r="T182">
        <v>0.1</v>
      </c>
      <c r="U182">
        <f t="shared" si="35"/>
        <v>-0.10266940451745378</v>
      </c>
      <c r="V182">
        <f t="shared" si="36"/>
        <v>6.5596684220956339E-2</v>
      </c>
      <c r="W182">
        <f t="shared" si="37"/>
        <v>-6.5596684220956339E-2</v>
      </c>
      <c r="X182">
        <f t="shared" si="38"/>
        <v>1.4695493972652408E-3</v>
      </c>
      <c r="Y182">
        <f t="shared" si="39"/>
        <v>4.3029249807838624E-5</v>
      </c>
      <c r="Z182">
        <f t="shared" si="40"/>
        <v>4.3029249807838624E-5</v>
      </c>
      <c r="AA182">
        <f t="shared" si="41"/>
        <v>1.5556078968809181E-3</v>
      </c>
      <c r="AB182">
        <f t="shared" si="42"/>
        <v>3.9441195429156535E-2</v>
      </c>
    </row>
    <row r="183" spans="1:28" x14ac:dyDescent="0.25">
      <c r="A183" s="1">
        <v>44730.819444444445</v>
      </c>
      <c r="B183">
        <v>1207</v>
      </c>
      <c r="C183">
        <v>16.760000000000002</v>
      </c>
      <c r="D183">
        <v>60</v>
      </c>
      <c r="E183">
        <v>60</v>
      </c>
      <c r="F183">
        <v>-6.0149999999999997</v>
      </c>
      <c r="G183">
        <v>26.14</v>
      </c>
      <c r="H183">
        <v>9.49</v>
      </c>
      <c r="I183">
        <v>-8.07</v>
      </c>
      <c r="J183">
        <v>26.11</v>
      </c>
      <c r="K183">
        <v>9.02</v>
      </c>
      <c r="L183">
        <f t="shared" si="31"/>
        <v>0.6338250790305584</v>
      </c>
      <c r="M183">
        <f t="shared" si="32"/>
        <v>0.89467849223946794</v>
      </c>
      <c r="O183">
        <v>-6.0149999999999997</v>
      </c>
      <c r="P183">
        <f t="shared" si="33"/>
        <v>16.649999999999999</v>
      </c>
      <c r="Q183">
        <v>26.14</v>
      </c>
      <c r="R183">
        <f t="shared" si="34"/>
        <v>-0.36089999999999994</v>
      </c>
      <c r="S183">
        <v>0.1</v>
      </c>
      <c r="T183">
        <v>0.1</v>
      </c>
      <c r="U183">
        <f t="shared" si="35"/>
        <v>-0.10537407797681768</v>
      </c>
      <c r="V183">
        <f t="shared" si="36"/>
        <v>6.678873330142869E-2</v>
      </c>
      <c r="W183">
        <f t="shared" si="37"/>
        <v>-6.678873330142869E-2</v>
      </c>
      <c r="X183">
        <f t="shared" si="38"/>
        <v>1.4462432309091363E-3</v>
      </c>
      <c r="Y183">
        <f t="shared" si="39"/>
        <v>4.4607348960093706E-5</v>
      </c>
      <c r="Z183">
        <f t="shared" si="40"/>
        <v>4.4607348960093706E-5</v>
      </c>
      <c r="AA183">
        <f t="shared" si="41"/>
        <v>1.5354579288293238E-3</v>
      </c>
      <c r="AB183">
        <f t="shared" si="42"/>
        <v>3.918491966087622E-2</v>
      </c>
    </row>
    <row r="184" spans="1:28" x14ac:dyDescent="0.25">
      <c r="A184" s="1">
        <v>44731.423611111109</v>
      </c>
      <c r="B184">
        <v>1294</v>
      </c>
      <c r="C184">
        <v>16.760000000000002</v>
      </c>
      <c r="D184">
        <v>60</v>
      </c>
      <c r="E184">
        <v>60</v>
      </c>
      <c r="F184">
        <v>-5.726</v>
      </c>
      <c r="G184">
        <v>26.59</v>
      </c>
      <c r="H184">
        <v>9.94</v>
      </c>
      <c r="I184">
        <v>-8.02</v>
      </c>
      <c r="J184">
        <v>26.45</v>
      </c>
      <c r="K184">
        <v>9.42</v>
      </c>
      <c r="L184">
        <f t="shared" si="31"/>
        <v>0.57605633802816902</v>
      </c>
      <c r="M184">
        <f t="shared" si="32"/>
        <v>0.85138004246284493</v>
      </c>
      <c r="O184">
        <v>-5.726</v>
      </c>
      <c r="P184">
        <f t="shared" si="33"/>
        <v>16.649999999999999</v>
      </c>
      <c r="Q184">
        <v>26.59</v>
      </c>
      <c r="R184">
        <f t="shared" si="34"/>
        <v>-0.34355999999999998</v>
      </c>
      <c r="S184">
        <v>0.1</v>
      </c>
      <c r="T184">
        <v>0.1</v>
      </c>
      <c r="U184">
        <f t="shared" si="35"/>
        <v>-0.10060362173038229</v>
      </c>
      <c r="V184">
        <f t="shared" si="36"/>
        <v>5.7953353926375135E-2</v>
      </c>
      <c r="W184">
        <f t="shared" si="37"/>
        <v>-5.7953353926375135E-2</v>
      </c>
      <c r="X184">
        <f t="shared" si="38"/>
        <v>1.1946272564967264E-3</v>
      </c>
      <c r="Y184">
        <f t="shared" si="39"/>
        <v>3.3585912313157011E-5</v>
      </c>
      <c r="Z184">
        <f t="shared" si="40"/>
        <v>3.3585912313157011E-5</v>
      </c>
      <c r="AA184">
        <f t="shared" si="41"/>
        <v>1.2617990811230402E-3</v>
      </c>
      <c r="AB184">
        <f t="shared" si="42"/>
        <v>3.5521811343497675E-2</v>
      </c>
    </row>
    <row r="185" spans="1:28" x14ac:dyDescent="0.25">
      <c r="A185" s="1">
        <v>44731.430555555555</v>
      </c>
      <c r="B185">
        <v>1295</v>
      </c>
      <c r="C185">
        <v>16.760000000000002</v>
      </c>
      <c r="D185">
        <v>60</v>
      </c>
      <c r="E185">
        <v>60</v>
      </c>
      <c r="F185">
        <v>-5.7039999999999997</v>
      </c>
      <c r="G185">
        <v>26.97</v>
      </c>
      <c r="H185">
        <v>10.32</v>
      </c>
      <c r="I185">
        <v>-7.6749999999999998</v>
      </c>
      <c r="J185">
        <v>26.86</v>
      </c>
      <c r="K185">
        <v>9.81</v>
      </c>
      <c r="L185">
        <f t="shared" si="31"/>
        <v>0.55271317829457356</v>
      </c>
      <c r="M185">
        <f t="shared" si="32"/>
        <v>0.78236493374108051</v>
      </c>
      <c r="O185">
        <v>-5.7039999999999997</v>
      </c>
      <c r="P185">
        <f t="shared" si="33"/>
        <v>16.649999999999999</v>
      </c>
      <c r="Q185">
        <v>26.97</v>
      </c>
      <c r="R185">
        <f t="shared" si="34"/>
        <v>-0.34223999999999999</v>
      </c>
      <c r="S185">
        <v>0.1</v>
      </c>
      <c r="T185">
        <v>0.1</v>
      </c>
      <c r="U185">
        <f t="shared" si="35"/>
        <v>-9.6899224806201542E-2</v>
      </c>
      <c r="V185">
        <f t="shared" si="36"/>
        <v>5.3557478516916043E-2</v>
      </c>
      <c r="W185">
        <f t="shared" si="37"/>
        <v>-5.3557478516916043E-2</v>
      </c>
      <c r="X185">
        <f t="shared" si="38"/>
        <v>1.0997706868577607E-3</v>
      </c>
      <c r="Y185">
        <f t="shared" si="39"/>
        <v>2.8684035050899237E-5</v>
      </c>
      <c r="Z185">
        <f t="shared" si="40"/>
        <v>2.8684035050899237E-5</v>
      </c>
      <c r="AA185">
        <f t="shared" si="41"/>
        <v>1.1571387569595591E-3</v>
      </c>
      <c r="AB185">
        <f t="shared" si="42"/>
        <v>3.4016742303747419E-2</v>
      </c>
    </row>
    <row r="186" spans="1:28" x14ac:dyDescent="0.25">
      <c r="A186" s="1">
        <v>44731.4375</v>
      </c>
      <c r="B186">
        <v>1296</v>
      </c>
      <c r="C186">
        <v>16.760000000000002</v>
      </c>
      <c r="D186">
        <v>60</v>
      </c>
      <c r="E186">
        <v>60</v>
      </c>
      <c r="F186">
        <v>-5.4210000000000003</v>
      </c>
      <c r="G186">
        <v>27.4</v>
      </c>
      <c r="H186">
        <v>10.71</v>
      </c>
      <c r="I186">
        <v>-7.6550000000000002</v>
      </c>
      <c r="J186">
        <v>27.29</v>
      </c>
      <c r="K186">
        <v>10.199999999999999</v>
      </c>
      <c r="L186">
        <f t="shared" si="31"/>
        <v>0.50616246498599438</v>
      </c>
      <c r="M186">
        <f t="shared" si="32"/>
        <v>0.75049019607843148</v>
      </c>
      <c r="O186">
        <v>-5.4210000000000003</v>
      </c>
      <c r="P186">
        <f t="shared" si="33"/>
        <v>16.689999999999998</v>
      </c>
      <c r="Q186">
        <v>27.4</v>
      </c>
      <c r="R186">
        <f t="shared" si="34"/>
        <v>-0.32525999999999999</v>
      </c>
      <c r="S186">
        <v>0.1</v>
      </c>
      <c r="T186">
        <v>0.1</v>
      </c>
      <c r="U186">
        <f t="shared" si="35"/>
        <v>-9.3370681605975711E-2</v>
      </c>
      <c r="V186">
        <f t="shared" si="36"/>
        <v>4.7260734359103107E-2</v>
      </c>
      <c r="W186">
        <f t="shared" si="37"/>
        <v>-4.7260734359103107E-2</v>
      </c>
      <c r="X186">
        <f t="shared" si="38"/>
        <v>9.2232158745851253E-4</v>
      </c>
      <c r="Y186">
        <f t="shared" si="39"/>
        <v>2.2335770121617094E-5</v>
      </c>
      <c r="Z186">
        <f t="shared" si="40"/>
        <v>2.2335770121617094E-5</v>
      </c>
      <c r="AA186">
        <f t="shared" si="41"/>
        <v>9.6699312770174672E-4</v>
      </c>
      <c r="AB186">
        <f t="shared" si="42"/>
        <v>3.1096513111629521E-2</v>
      </c>
    </row>
    <row r="187" spans="1:28" x14ac:dyDescent="0.25">
      <c r="A187" s="1">
        <v>44731.444444444445</v>
      </c>
      <c r="B187">
        <v>1297</v>
      </c>
      <c r="C187">
        <v>16.760000000000002</v>
      </c>
      <c r="D187">
        <v>60</v>
      </c>
      <c r="E187">
        <v>60</v>
      </c>
      <c r="F187">
        <v>-5.4530000000000003</v>
      </c>
      <c r="G187">
        <v>27.66</v>
      </c>
      <c r="H187">
        <v>10.97</v>
      </c>
      <c r="I187">
        <v>-7.5049999999999999</v>
      </c>
      <c r="J187">
        <v>27.56</v>
      </c>
      <c r="K187">
        <v>10.46</v>
      </c>
      <c r="L187">
        <f t="shared" si="31"/>
        <v>0.49708295350957155</v>
      </c>
      <c r="M187">
        <f t="shared" si="32"/>
        <v>0.7174952198852772</v>
      </c>
      <c r="O187">
        <v>-5.4530000000000003</v>
      </c>
      <c r="P187">
        <f t="shared" si="33"/>
        <v>16.689999999999998</v>
      </c>
      <c r="Q187">
        <v>27.66</v>
      </c>
      <c r="R187">
        <f t="shared" si="34"/>
        <v>-0.32718000000000003</v>
      </c>
      <c r="S187">
        <v>0.1</v>
      </c>
      <c r="T187">
        <v>0.1</v>
      </c>
      <c r="U187">
        <f t="shared" si="35"/>
        <v>-9.1157702825888767E-2</v>
      </c>
      <c r="V187">
        <f t="shared" si="36"/>
        <v>4.53129401558406E-2</v>
      </c>
      <c r="W187">
        <f t="shared" si="37"/>
        <v>-4.53129401558406E-2</v>
      </c>
      <c r="X187">
        <f t="shared" si="38"/>
        <v>8.8952926561127572E-4</v>
      </c>
      <c r="Y187">
        <f t="shared" si="39"/>
        <v>2.0532625455667915E-5</v>
      </c>
      <c r="Z187">
        <f t="shared" si="40"/>
        <v>2.0532625455667915E-5</v>
      </c>
      <c r="AA187">
        <f t="shared" si="41"/>
        <v>9.3059451652261155E-4</v>
      </c>
      <c r="AB187">
        <f t="shared" si="42"/>
        <v>3.0505647289028496E-2</v>
      </c>
    </row>
    <row r="188" spans="1:28" x14ac:dyDescent="0.25">
      <c r="A188" s="1">
        <v>44731.451388888891</v>
      </c>
      <c r="B188">
        <v>1298</v>
      </c>
      <c r="C188">
        <v>16.760000000000002</v>
      </c>
      <c r="D188">
        <v>60</v>
      </c>
      <c r="E188">
        <v>60</v>
      </c>
      <c r="F188">
        <v>-5.976</v>
      </c>
      <c r="G188">
        <v>27.99</v>
      </c>
      <c r="H188">
        <v>11.35</v>
      </c>
      <c r="I188">
        <v>-8.2100000000000009</v>
      </c>
      <c r="J188">
        <v>27.83</v>
      </c>
      <c r="K188">
        <v>10.77</v>
      </c>
      <c r="L188">
        <f t="shared" si="31"/>
        <v>0.52651982378854623</v>
      </c>
      <c r="M188">
        <f t="shared" si="32"/>
        <v>0.76230269266480977</v>
      </c>
      <c r="O188">
        <v>-5.976</v>
      </c>
      <c r="P188">
        <f t="shared" si="33"/>
        <v>16.64</v>
      </c>
      <c r="Q188">
        <v>27.99</v>
      </c>
      <c r="R188">
        <f t="shared" si="34"/>
        <v>-0.35855999999999999</v>
      </c>
      <c r="S188">
        <v>0.1</v>
      </c>
      <c r="T188">
        <v>0.1</v>
      </c>
      <c r="U188">
        <f t="shared" si="35"/>
        <v>-8.8105726872246715E-2</v>
      </c>
      <c r="V188">
        <f t="shared" si="36"/>
        <v>4.6389411787537131E-2</v>
      </c>
      <c r="W188">
        <f t="shared" si="37"/>
        <v>-4.6389411787537131E-2</v>
      </c>
      <c r="X188">
        <f t="shared" si="38"/>
        <v>9.9800324943235879E-4</v>
      </c>
      <c r="Y188">
        <f t="shared" si="39"/>
        <v>2.1519775259936887E-5</v>
      </c>
      <c r="Z188">
        <f t="shared" si="40"/>
        <v>2.1519775259936887E-5</v>
      </c>
      <c r="AA188">
        <f t="shared" si="41"/>
        <v>1.0410427999522328E-3</v>
      </c>
      <c r="AB188">
        <f t="shared" si="42"/>
        <v>3.2265194869274115E-2</v>
      </c>
    </row>
    <row r="189" spans="1:28" x14ac:dyDescent="0.25">
      <c r="A189" s="1">
        <v>44731.458333333336</v>
      </c>
      <c r="B189">
        <v>1299</v>
      </c>
      <c r="C189">
        <v>16.760000000000002</v>
      </c>
      <c r="D189">
        <v>60</v>
      </c>
      <c r="E189">
        <v>60</v>
      </c>
      <c r="F189">
        <v>-5.726</v>
      </c>
      <c r="G189">
        <v>28.33</v>
      </c>
      <c r="H189">
        <v>11.65</v>
      </c>
      <c r="I189">
        <v>-7.891</v>
      </c>
      <c r="J189">
        <v>28.17</v>
      </c>
      <c r="K189">
        <v>11.08</v>
      </c>
      <c r="L189">
        <f t="shared" si="31"/>
        <v>0.49150214592274677</v>
      </c>
      <c r="M189">
        <f t="shared" si="32"/>
        <v>0.71218411552346572</v>
      </c>
      <c r="O189">
        <v>-5.726</v>
      </c>
      <c r="P189">
        <f t="shared" si="33"/>
        <v>16.68</v>
      </c>
      <c r="Q189">
        <v>28.33</v>
      </c>
      <c r="R189">
        <f t="shared" si="34"/>
        <v>-0.34355999999999998</v>
      </c>
      <c r="S189">
        <v>0.1</v>
      </c>
      <c r="T189">
        <v>0.1</v>
      </c>
      <c r="U189">
        <f t="shared" si="35"/>
        <v>-8.5836909871244649E-2</v>
      </c>
      <c r="V189">
        <f t="shared" si="36"/>
        <v>4.2189025401094156E-2</v>
      </c>
      <c r="W189">
        <f t="shared" si="37"/>
        <v>-4.2189025401094156E-2</v>
      </c>
      <c r="X189">
        <f t="shared" si="38"/>
        <v>8.6966769400799438E-4</v>
      </c>
      <c r="Y189">
        <f t="shared" si="39"/>
        <v>1.7799138642941678E-5</v>
      </c>
      <c r="Z189">
        <f t="shared" si="40"/>
        <v>1.7799138642941678E-5</v>
      </c>
      <c r="AA189">
        <f t="shared" si="41"/>
        <v>9.0526597129387783E-4</v>
      </c>
      <c r="AB189">
        <f t="shared" si="42"/>
        <v>3.0087638180719301E-2</v>
      </c>
    </row>
    <row r="190" spans="1:28" x14ac:dyDescent="0.25">
      <c r="A190" s="1">
        <v>44731.465277777781</v>
      </c>
      <c r="B190">
        <v>1300</v>
      </c>
      <c r="C190">
        <v>16.760000000000002</v>
      </c>
      <c r="D190">
        <v>60</v>
      </c>
      <c r="E190">
        <v>60</v>
      </c>
      <c r="F190">
        <v>-5.8470000000000004</v>
      </c>
      <c r="G190">
        <v>28.64</v>
      </c>
      <c r="H190">
        <v>12</v>
      </c>
      <c r="I190">
        <v>-8.09</v>
      </c>
      <c r="J190">
        <v>28.44</v>
      </c>
      <c r="K190">
        <v>11.37</v>
      </c>
      <c r="L190">
        <f t="shared" si="31"/>
        <v>0.48725000000000002</v>
      </c>
      <c r="M190">
        <f t="shared" si="32"/>
        <v>0.71152154793315747</v>
      </c>
      <c r="O190">
        <v>-5.8470000000000004</v>
      </c>
      <c r="P190">
        <f t="shared" si="33"/>
        <v>16.64</v>
      </c>
      <c r="Q190">
        <v>28.64</v>
      </c>
      <c r="R190">
        <f t="shared" si="34"/>
        <v>-0.35082000000000002</v>
      </c>
      <c r="S190">
        <v>0.1</v>
      </c>
      <c r="T190">
        <v>0.1</v>
      </c>
      <c r="U190">
        <f t="shared" si="35"/>
        <v>-8.3333333333333329E-2</v>
      </c>
      <c r="V190">
        <f t="shared" si="36"/>
        <v>4.060416666666667E-2</v>
      </c>
      <c r="W190">
        <f t="shared" si="37"/>
        <v>-4.060416666666667E-2</v>
      </c>
      <c r="X190">
        <f t="shared" si="38"/>
        <v>8.5468522500000007E-4</v>
      </c>
      <c r="Y190">
        <f t="shared" si="39"/>
        <v>1.6486983506944448E-5</v>
      </c>
      <c r="Z190">
        <f t="shared" si="40"/>
        <v>1.6486983506944448E-5</v>
      </c>
      <c r="AA190">
        <f t="shared" si="41"/>
        <v>8.876591920138889E-4</v>
      </c>
      <c r="AB190">
        <f t="shared" si="42"/>
        <v>2.9793609919140193E-2</v>
      </c>
    </row>
    <row r="191" spans="1:28" x14ac:dyDescent="0.25">
      <c r="A191" s="1">
        <v>44731.472222222219</v>
      </c>
      <c r="B191">
        <v>1301</v>
      </c>
      <c r="C191">
        <v>16.760000000000002</v>
      </c>
      <c r="D191">
        <v>60</v>
      </c>
      <c r="E191">
        <v>60</v>
      </c>
      <c r="F191">
        <v>-5.9660000000000002</v>
      </c>
      <c r="G191">
        <v>28.91</v>
      </c>
      <c r="H191">
        <v>12.27</v>
      </c>
      <c r="I191">
        <v>-7.8849999999999998</v>
      </c>
      <c r="J191">
        <v>28.75</v>
      </c>
      <c r="K191">
        <v>11.66</v>
      </c>
      <c r="L191">
        <f t="shared" si="31"/>
        <v>0.48622656886715571</v>
      </c>
      <c r="M191">
        <f t="shared" si="32"/>
        <v>0.67624356775300165</v>
      </c>
      <c r="O191">
        <v>-5.9660000000000002</v>
      </c>
      <c r="P191">
        <f t="shared" si="33"/>
        <v>16.64</v>
      </c>
      <c r="Q191">
        <v>28.91</v>
      </c>
      <c r="R191">
        <f t="shared" si="34"/>
        <v>-0.35796</v>
      </c>
      <c r="S191">
        <v>0.1</v>
      </c>
      <c r="T191">
        <v>0.1</v>
      </c>
      <c r="U191">
        <f t="shared" si="35"/>
        <v>-8.1499592502037491E-2</v>
      </c>
      <c r="V191">
        <f t="shared" si="36"/>
        <v>3.9627267226337061E-2</v>
      </c>
      <c r="W191">
        <f t="shared" si="37"/>
        <v>-3.9627267226337061E-2</v>
      </c>
      <c r="X191">
        <f t="shared" si="38"/>
        <v>8.5109859458037669E-4</v>
      </c>
      <c r="Y191">
        <f t="shared" si="39"/>
        <v>1.5703203078275274E-5</v>
      </c>
      <c r="Z191">
        <f t="shared" si="40"/>
        <v>1.5703203078275274E-5</v>
      </c>
      <c r="AA191">
        <f t="shared" si="41"/>
        <v>8.8250500073692724E-4</v>
      </c>
      <c r="AB191">
        <f t="shared" si="42"/>
        <v>2.9706985722838447E-2</v>
      </c>
    </row>
    <row r="192" spans="1:28" x14ac:dyDescent="0.25">
      <c r="A192" s="1">
        <v>44731.479166666664</v>
      </c>
      <c r="B192">
        <v>1302</v>
      </c>
      <c r="C192">
        <v>16.760000000000002</v>
      </c>
      <c r="D192">
        <v>60</v>
      </c>
      <c r="E192">
        <v>60</v>
      </c>
      <c r="F192">
        <v>-5.8650000000000002</v>
      </c>
      <c r="G192">
        <v>29.13</v>
      </c>
      <c r="H192">
        <v>12.47</v>
      </c>
      <c r="I192">
        <v>-8.1300000000000008</v>
      </c>
      <c r="J192">
        <v>28.94</v>
      </c>
      <c r="K192">
        <v>11.88</v>
      </c>
      <c r="L192">
        <f t="shared" si="31"/>
        <v>0.47032878909382519</v>
      </c>
      <c r="M192">
        <f t="shared" si="32"/>
        <v>0.68434343434343436</v>
      </c>
      <c r="O192">
        <v>-5.8650000000000002</v>
      </c>
      <c r="P192">
        <f t="shared" si="33"/>
        <v>16.659999999999997</v>
      </c>
      <c r="Q192">
        <v>29.13</v>
      </c>
      <c r="R192">
        <f t="shared" si="34"/>
        <v>-0.35189999999999999</v>
      </c>
      <c r="S192">
        <v>0.1</v>
      </c>
      <c r="T192">
        <v>0.1</v>
      </c>
      <c r="U192">
        <f t="shared" si="35"/>
        <v>-8.0192461908580578E-2</v>
      </c>
      <c r="V192">
        <f t="shared" si="36"/>
        <v>3.7716823503915399E-2</v>
      </c>
      <c r="W192">
        <f t="shared" si="37"/>
        <v>-3.7716823503915399E-2</v>
      </c>
      <c r="X192">
        <f t="shared" si="38"/>
        <v>7.9635301146166958E-4</v>
      </c>
      <c r="Y192">
        <f t="shared" si="39"/>
        <v>1.4225587752255052E-5</v>
      </c>
      <c r="Z192">
        <f t="shared" si="40"/>
        <v>1.4225587752255052E-5</v>
      </c>
      <c r="AA192">
        <f t="shared" si="41"/>
        <v>8.2480418696617968E-4</v>
      </c>
      <c r="AB192">
        <f t="shared" si="42"/>
        <v>2.8719404363011774E-2</v>
      </c>
    </row>
    <row r="193" spans="1:28" x14ac:dyDescent="0.25">
      <c r="A193" s="1">
        <v>44731.486111111109</v>
      </c>
      <c r="B193">
        <v>1303</v>
      </c>
      <c r="C193">
        <v>16.760000000000002</v>
      </c>
      <c r="D193">
        <v>60</v>
      </c>
      <c r="E193">
        <v>60</v>
      </c>
      <c r="F193">
        <v>-5.75</v>
      </c>
      <c r="G193">
        <v>29.38</v>
      </c>
      <c r="H193">
        <v>12.73</v>
      </c>
      <c r="I193">
        <v>-8.1300000000000008</v>
      </c>
      <c r="J193">
        <v>29.16</v>
      </c>
      <c r="K193">
        <v>12.11</v>
      </c>
      <c r="L193">
        <f t="shared" si="31"/>
        <v>0.4516889238020424</v>
      </c>
      <c r="M193">
        <f t="shared" si="32"/>
        <v>0.67134599504541714</v>
      </c>
      <c r="O193">
        <v>-5.75</v>
      </c>
      <c r="P193">
        <f t="shared" si="33"/>
        <v>16.649999999999999</v>
      </c>
      <c r="Q193">
        <v>29.38</v>
      </c>
      <c r="R193">
        <f t="shared" si="34"/>
        <v>-0.34499999999999997</v>
      </c>
      <c r="S193">
        <v>0.1</v>
      </c>
      <c r="T193">
        <v>0.1</v>
      </c>
      <c r="U193">
        <f t="shared" si="35"/>
        <v>-7.8554595443833461E-2</v>
      </c>
      <c r="V193">
        <f t="shared" si="36"/>
        <v>3.5482240675729956E-2</v>
      </c>
      <c r="W193">
        <f t="shared" si="37"/>
        <v>-3.5482240675729956E-2</v>
      </c>
      <c r="X193">
        <f t="shared" si="38"/>
        <v>7.3448238198761001E-4</v>
      </c>
      <c r="Y193">
        <f t="shared" si="39"/>
        <v>1.2589894033704256E-5</v>
      </c>
      <c r="Z193">
        <f t="shared" si="40"/>
        <v>1.2589894033704256E-5</v>
      </c>
      <c r="AA193">
        <f t="shared" si="41"/>
        <v>7.596621700550186E-4</v>
      </c>
      <c r="AB193">
        <f t="shared" si="42"/>
        <v>2.7561969633083529E-2</v>
      </c>
    </row>
    <row r="194" spans="1:28" x14ac:dyDescent="0.25">
      <c r="A194" s="1">
        <v>44731.493055555555</v>
      </c>
      <c r="B194">
        <v>1304</v>
      </c>
      <c r="C194">
        <v>16.760000000000002</v>
      </c>
      <c r="D194">
        <v>60</v>
      </c>
      <c r="E194">
        <v>60</v>
      </c>
      <c r="F194">
        <v>-5.9290000000000003</v>
      </c>
      <c r="G194">
        <v>29.52</v>
      </c>
      <c r="H194">
        <v>12.88</v>
      </c>
      <c r="I194">
        <v>-7.9569999999999999</v>
      </c>
      <c r="J194">
        <v>29.32</v>
      </c>
      <c r="K194">
        <v>12.23</v>
      </c>
      <c r="L194">
        <f t="shared" si="31"/>
        <v>0.46032608695652172</v>
      </c>
      <c r="M194">
        <f t="shared" si="32"/>
        <v>0.65061324611610794</v>
      </c>
      <c r="O194">
        <v>-5.9290000000000003</v>
      </c>
      <c r="P194">
        <f t="shared" si="33"/>
        <v>16.64</v>
      </c>
      <c r="Q194">
        <v>29.52</v>
      </c>
      <c r="R194">
        <f t="shared" si="34"/>
        <v>-0.35574</v>
      </c>
      <c r="S194">
        <v>0.1</v>
      </c>
      <c r="T194">
        <v>0.1</v>
      </c>
      <c r="U194">
        <f t="shared" si="35"/>
        <v>-7.7639751552795039E-2</v>
      </c>
      <c r="V194">
        <f t="shared" si="36"/>
        <v>3.5739603024574677E-2</v>
      </c>
      <c r="W194">
        <f t="shared" si="37"/>
        <v>-3.5739603024574677E-2</v>
      </c>
      <c r="X194">
        <f t="shared" si="38"/>
        <v>7.6284038279773175E-4</v>
      </c>
      <c r="Y194">
        <f t="shared" si="39"/>
        <v>1.2773192243541877E-5</v>
      </c>
      <c r="Z194">
        <f t="shared" si="40"/>
        <v>1.2773192243541877E-5</v>
      </c>
      <c r="AA194">
        <f t="shared" si="41"/>
        <v>7.8838676728481541E-4</v>
      </c>
      <c r="AB194">
        <f t="shared" si="42"/>
        <v>2.8078225857144454E-2</v>
      </c>
    </row>
    <row r="195" spans="1:28" x14ac:dyDescent="0.25">
      <c r="A195" s="1">
        <v>44731.5</v>
      </c>
      <c r="B195">
        <v>1305</v>
      </c>
      <c r="C195">
        <v>16.760000000000002</v>
      </c>
      <c r="D195">
        <v>60</v>
      </c>
      <c r="E195">
        <v>60</v>
      </c>
      <c r="F195">
        <v>-6.2990000000000004</v>
      </c>
      <c r="G195">
        <v>29.68</v>
      </c>
      <c r="H195">
        <v>13.11</v>
      </c>
      <c r="I195">
        <v>-8.6300000000000008</v>
      </c>
      <c r="J195">
        <v>29.51</v>
      </c>
      <c r="K195">
        <v>12.48</v>
      </c>
      <c r="L195">
        <f t="shared" si="31"/>
        <v>0.48047292143401987</v>
      </c>
      <c r="M195">
        <f t="shared" si="32"/>
        <v>0.69150641025641024</v>
      </c>
      <c r="O195">
        <v>-6.2990000000000004</v>
      </c>
      <c r="P195">
        <f t="shared" si="33"/>
        <v>16.57</v>
      </c>
      <c r="Q195">
        <v>29.68</v>
      </c>
      <c r="R195">
        <f t="shared" si="34"/>
        <v>-0.37794</v>
      </c>
      <c r="S195">
        <v>0.1</v>
      </c>
      <c r="T195">
        <v>0.1</v>
      </c>
      <c r="U195">
        <f t="shared" si="35"/>
        <v>-7.6277650648360035E-2</v>
      </c>
      <c r="V195">
        <f t="shared" si="36"/>
        <v>3.6649345647141104E-2</v>
      </c>
      <c r="W195">
        <f t="shared" si="37"/>
        <v>-3.6649345647141104E-2</v>
      </c>
      <c r="X195">
        <f t="shared" si="38"/>
        <v>8.3107522163283049E-4</v>
      </c>
      <c r="Y195">
        <f t="shared" si="39"/>
        <v>1.3431745363636206E-5</v>
      </c>
      <c r="Z195">
        <f t="shared" si="40"/>
        <v>1.3431745363636206E-5</v>
      </c>
      <c r="AA195">
        <f t="shared" si="41"/>
        <v>8.5793871236010291E-4</v>
      </c>
      <c r="AB195">
        <f t="shared" si="42"/>
        <v>2.9290590850307253E-2</v>
      </c>
    </row>
    <row r="196" spans="1:28" x14ac:dyDescent="0.25">
      <c r="A196" s="1">
        <v>44731.506944444445</v>
      </c>
      <c r="B196">
        <v>1306</v>
      </c>
      <c r="C196">
        <v>16.760000000000002</v>
      </c>
      <c r="D196">
        <v>60</v>
      </c>
      <c r="E196">
        <v>60</v>
      </c>
      <c r="F196">
        <v>-6.0910000000000002</v>
      </c>
      <c r="G196">
        <v>29.96</v>
      </c>
      <c r="H196">
        <v>13.33</v>
      </c>
      <c r="I196">
        <v>-8.1</v>
      </c>
      <c r="J196">
        <v>29.79</v>
      </c>
      <c r="K196">
        <v>12.74</v>
      </c>
      <c r="L196">
        <f t="shared" si="31"/>
        <v>0.45693923480870219</v>
      </c>
      <c r="M196">
        <f t="shared" si="32"/>
        <v>0.63579277864992145</v>
      </c>
      <c r="O196">
        <v>-6.0910000000000002</v>
      </c>
      <c r="P196">
        <f t="shared" si="33"/>
        <v>16.630000000000003</v>
      </c>
      <c r="Q196">
        <v>29.96</v>
      </c>
      <c r="R196">
        <f t="shared" si="34"/>
        <v>-0.36546000000000001</v>
      </c>
      <c r="S196">
        <v>0.1</v>
      </c>
      <c r="T196">
        <v>0.1</v>
      </c>
      <c r="U196">
        <f t="shared" si="35"/>
        <v>-7.5018754688672182E-2</v>
      </c>
      <c r="V196">
        <f t="shared" si="36"/>
        <v>3.4279012363743609E-2</v>
      </c>
      <c r="W196">
        <f t="shared" si="37"/>
        <v>-3.4279012363743609E-2</v>
      </c>
      <c r="X196">
        <f t="shared" si="38"/>
        <v>7.5165647150722439E-4</v>
      </c>
      <c r="Y196">
        <f t="shared" si="39"/>
        <v>1.1750506886336874E-5</v>
      </c>
      <c r="Z196">
        <f t="shared" si="40"/>
        <v>1.1750506886336874E-5</v>
      </c>
      <c r="AA196">
        <f t="shared" si="41"/>
        <v>7.7515748527989814E-4</v>
      </c>
      <c r="AB196">
        <f t="shared" si="42"/>
        <v>2.7841650189597205E-2</v>
      </c>
    </row>
    <row r="197" spans="1:28" x14ac:dyDescent="0.25">
      <c r="A197" s="1">
        <v>44731.513888888891</v>
      </c>
      <c r="B197">
        <v>1307</v>
      </c>
      <c r="C197">
        <v>16.760000000000002</v>
      </c>
      <c r="D197">
        <v>60</v>
      </c>
      <c r="E197">
        <v>60</v>
      </c>
      <c r="F197">
        <v>-6.1239999999999997</v>
      </c>
      <c r="G197">
        <v>30.28</v>
      </c>
      <c r="H197">
        <v>13.69</v>
      </c>
      <c r="I197">
        <v>-8.4</v>
      </c>
      <c r="J197">
        <v>30</v>
      </c>
      <c r="K197">
        <v>12.97</v>
      </c>
      <c r="L197">
        <f t="shared" ref="L197:L260" si="43">ABS(F197/H197)</f>
        <v>0.44733382030679325</v>
      </c>
      <c r="M197">
        <f t="shared" ref="M197:M260" si="44">ABS(I197/K197)</f>
        <v>0.64764841942945262</v>
      </c>
      <c r="O197">
        <v>-6.1239999999999997</v>
      </c>
      <c r="P197">
        <f t="shared" si="33"/>
        <v>16.590000000000003</v>
      </c>
      <c r="Q197">
        <v>30.28</v>
      </c>
      <c r="R197">
        <f t="shared" si="34"/>
        <v>-0.36743999999999999</v>
      </c>
      <c r="S197">
        <v>0.1</v>
      </c>
      <c r="T197">
        <v>0.1</v>
      </c>
      <c r="U197">
        <f t="shared" si="35"/>
        <v>-7.3046018991964945E-2</v>
      </c>
      <c r="V197">
        <f t="shared" si="36"/>
        <v>3.2675954733878264E-2</v>
      </c>
      <c r="W197">
        <f t="shared" si="37"/>
        <v>-3.2675954733878264E-2</v>
      </c>
      <c r="X197">
        <f t="shared" si="38"/>
        <v>7.2038716844497364E-4</v>
      </c>
      <c r="Y197">
        <f t="shared" si="39"/>
        <v>1.0677180177704614E-5</v>
      </c>
      <c r="Z197">
        <f t="shared" si="40"/>
        <v>1.0677180177704614E-5</v>
      </c>
      <c r="AA197">
        <f t="shared" si="41"/>
        <v>7.417415288003829E-4</v>
      </c>
      <c r="AB197">
        <f t="shared" si="42"/>
        <v>2.7234932142386235E-2</v>
      </c>
    </row>
    <row r="198" spans="1:28" x14ac:dyDescent="0.25">
      <c r="A198" s="1">
        <v>44731.520833333336</v>
      </c>
      <c r="B198">
        <v>1308</v>
      </c>
      <c r="C198">
        <v>16.760000000000002</v>
      </c>
      <c r="D198">
        <v>60</v>
      </c>
      <c r="E198">
        <v>60</v>
      </c>
      <c r="F198">
        <v>-6.343</v>
      </c>
      <c r="G198">
        <v>30.45</v>
      </c>
      <c r="H198">
        <v>13.88</v>
      </c>
      <c r="I198">
        <v>-8.43</v>
      </c>
      <c r="J198">
        <v>30.21</v>
      </c>
      <c r="K198">
        <v>13.2</v>
      </c>
      <c r="L198">
        <f t="shared" si="43"/>
        <v>0.45698847262247838</v>
      </c>
      <c r="M198">
        <f t="shared" si="44"/>
        <v>0.63863636363636367</v>
      </c>
      <c r="O198">
        <v>-6.343</v>
      </c>
      <c r="P198">
        <f t="shared" si="33"/>
        <v>16.57</v>
      </c>
      <c r="Q198">
        <v>30.45</v>
      </c>
      <c r="R198">
        <f t="shared" si="34"/>
        <v>-0.38057999999999997</v>
      </c>
      <c r="S198">
        <v>0.1</v>
      </c>
      <c r="T198">
        <v>0.1</v>
      </c>
      <c r="U198">
        <f t="shared" si="35"/>
        <v>-7.2046109510086456E-2</v>
      </c>
      <c r="V198">
        <f t="shared" si="36"/>
        <v>3.292424154340623E-2</v>
      </c>
      <c r="W198">
        <f t="shared" si="37"/>
        <v>-3.292424154340623E-2</v>
      </c>
      <c r="X198">
        <f t="shared" si="38"/>
        <v>7.5181847079537243E-4</v>
      </c>
      <c r="Y198">
        <f t="shared" si="39"/>
        <v>1.0840056812085567E-5</v>
      </c>
      <c r="Z198">
        <f t="shared" si="40"/>
        <v>1.0840056812085567E-5</v>
      </c>
      <c r="AA198">
        <f t="shared" si="41"/>
        <v>7.7349858441954353E-4</v>
      </c>
      <c r="AB198">
        <f t="shared" si="42"/>
        <v>2.7811842521119373E-2</v>
      </c>
    </row>
    <row r="199" spans="1:28" x14ac:dyDescent="0.25">
      <c r="A199" s="1">
        <v>44731.527777777781</v>
      </c>
      <c r="B199">
        <v>1309</v>
      </c>
      <c r="C199">
        <v>16.760000000000002</v>
      </c>
      <c r="D199">
        <v>60</v>
      </c>
      <c r="E199">
        <v>60</v>
      </c>
      <c r="F199">
        <v>-5.9160000000000004</v>
      </c>
      <c r="G199">
        <v>30.62</v>
      </c>
      <c r="H199">
        <v>14</v>
      </c>
      <c r="I199">
        <v>-8.1</v>
      </c>
      <c r="J199">
        <v>30.28</v>
      </c>
      <c r="K199">
        <v>13.23</v>
      </c>
      <c r="L199">
        <f t="shared" si="43"/>
        <v>0.4225714285714286</v>
      </c>
      <c r="M199">
        <f t="shared" si="44"/>
        <v>0.61224489795918358</v>
      </c>
      <c r="O199">
        <v>-5.9160000000000004</v>
      </c>
      <c r="P199">
        <f t="shared" ref="P199:P262" si="45">Q199-H199</f>
        <v>16.62</v>
      </c>
      <c r="Q199">
        <v>30.62</v>
      </c>
      <c r="R199">
        <f t="shared" ref="R199:R262" si="46">O199*0.06</f>
        <v>-0.35496</v>
      </c>
      <c r="S199">
        <v>0.1</v>
      </c>
      <c r="T199">
        <v>0.1</v>
      </c>
      <c r="U199">
        <f t="shared" ref="U199:U262" si="47">1/(P199-Q199)</f>
        <v>-7.1428571428571425E-2</v>
      </c>
      <c r="V199">
        <f t="shared" ref="V199:V262" si="48">(-O199/(P199-Q199)^2)</f>
        <v>3.0183673469387756E-2</v>
      </c>
      <c r="W199">
        <f t="shared" ref="W199:W262" si="49">(O199/(P199-Q199)^2)</f>
        <v>-3.0183673469387756E-2</v>
      </c>
      <c r="X199">
        <f t="shared" ref="X199:X262" si="50">(U199*R199)^2</f>
        <v>6.4283980408163252E-4</v>
      </c>
      <c r="Y199">
        <f t="shared" ref="Y199:Y262" si="51">(V199*S199)^2</f>
        <v>9.1105414410662229E-6</v>
      </c>
      <c r="Z199">
        <f t="shared" ref="Z199:Z262" si="52">(W199*T199)^2</f>
        <v>9.1105414410662229E-6</v>
      </c>
      <c r="AA199">
        <f t="shared" ref="AA199:AA262" si="53">SUM(X199:Z199)</f>
        <v>6.6106088696376501E-4</v>
      </c>
      <c r="AB199">
        <f t="shared" ref="AB199:AB262" si="54">SQRT(AA199)</f>
        <v>2.5711104351306364E-2</v>
      </c>
    </row>
    <row r="200" spans="1:28" x14ac:dyDescent="0.25">
      <c r="A200" s="1">
        <v>44731.534722222219</v>
      </c>
      <c r="B200">
        <v>1310</v>
      </c>
      <c r="C200">
        <v>16.760000000000002</v>
      </c>
      <c r="D200">
        <v>60</v>
      </c>
      <c r="E200">
        <v>60</v>
      </c>
      <c r="F200">
        <v>-5.8810000000000002</v>
      </c>
      <c r="G200">
        <v>30.69</v>
      </c>
      <c r="H200">
        <v>14.05</v>
      </c>
      <c r="I200">
        <v>-8.1999999999999993</v>
      </c>
      <c r="J200">
        <v>30.58</v>
      </c>
      <c r="K200">
        <v>13.54</v>
      </c>
      <c r="L200">
        <f t="shared" si="43"/>
        <v>0.41857651245551603</v>
      </c>
      <c r="M200">
        <f t="shared" si="44"/>
        <v>0.60561299852289507</v>
      </c>
      <c r="O200">
        <v>-5.8810000000000002</v>
      </c>
      <c r="P200">
        <f t="shared" si="45"/>
        <v>16.64</v>
      </c>
      <c r="Q200">
        <v>30.69</v>
      </c>
      <c r="R200">
        <f t="shared" si="46"/>
        <v>-0.35286000000000001</v>
      </c>
      <c r="S200">
        <v>0.1</v>
      </c>
      <c r="T200">
        <v>0.1</v>
      </c>
      <c r="U200">
        <f t="shared" si="47"/>
        <v>-7.1174377224199281E-2</v>
      </c>
      <c r="V200">
        <f t="shared" si="48"/>
        <v>2.9791922594698646E-2</v>
      </c>
      <c r="W200">
        <f t="shared" si="49"/>
        <v>-2.9791922594698646E-2</v>
      </c>
      <c r="X200">
        <f t="shared" si="50"/>
        <v>6.3074266840592186E-4</v>
      </c>
      <c r="Y200">
        <f t="shared" si="51"/>
        <v>8.8755865188851585E-6</v>
      </c>
      <c r="Z200">
        <f t="shared" si="52"/>
        <v>8.8755865188851585E-6</v>
      </c>
      <c r="AA200">
        <f t="shared" si="53"/>
        <v>6.4849384144369227E-4</v>
      </c>
      <c r="AB200">
        <f t="shared" si="54"/>
        <v>2.5465542237378184E-2</v>
      </c>
    </row>
    <row r="201" spans="1:28" x14ac:dyDescent="0.25">
      <c r="A201" s="1">
        <v>44731.541666666664</v>
      </c>
      <c r="B201">
        <v>1311</v>
      </c>
      <c r="C201">
        <v>16.760000000000002</v>
      </c>
      <c r="D201">
        <v>60</v>
      </c>
      <c r="E201">
        <v>60</v>
      </c>
      <c r="F201">
        <v>-6.2119999999999997</v>
      </c>
      <c r="G201">
        <v>30.86</v>
      </c>
      <c r="H201">
        <v>14.28</v>
      </c>
      <c r="I201">
        <v>-8.5</v>
      </c>
      <c r="J201">
        <v>30.72</v>
      </c>
      <c r="K201">
        <v>13.67</v>
      </c>
      <c r="L201">
        <f t="shared" si="43"/>
        <v>0.43501400560224091</v>
      </c>
      <c r="M201">
        <f t="shared" si="44"/>
        <v>0.62179956108266277</v>
      </c>
      <c r="O201">
        <v>-6.2119999999999997</v>
      </c>
      <c r="P201">
        <f t="shared" si="45"/>
        <v>16.579999999999998</v>
      </c>
      <c r="Q201">
        <v>30.86</v>
      </c>
      <c r="R201">
        <f t="shared" si="46"/>
        <v>-0.37272</v>
      </c>
      <c r="S201">
        <v>0.1</v>
      </c>
      <c r="T201">
        <v>0.1</v>
      </c>
      <c r="U201">
        <f t="shared" si="47"/>
        <v>-7.0028011204481794E-2</v>
      </c>
      <c r="V201">
        <f t="shared" si="48"/>
        <v>3.0463165658420225E-2</v>
      </c>
      <c r="W201">
        <f t="shared" si="49"/>
        <v>-3.0463165658420225E-2</v>
      </c>
      <c r="X201">
        <f t="shared" si="50"/>
        <v>6.8125386625238335E-4</v>
      </c>
      <c r="Y201">
        <f t="shared" si="51"/>
        <v>9.2800446193235347E-6</v>
      </c>
      <c r="Z201">
        <f t="shared" si="52"/>
        <v>9.2800446193235347E-6</v>
      </c>
      <c r="AA201">
        <f t="shared" si="53"/>
        <v>6.9981395549103035E-4</v>
      </c>
      <c r="AB201">
        <f t="shared" si="54"/>
        <v>2.6453996966262591E-2</v>
      </c>
    </row>
    <row r="202" spans="1:28" x14ac:dyDescent="0.25">
      <c r="A202" s="1">
        <v>44731.548611111109</v>
      </c>
      <c r="B202">
        <v>1312</v>
      </c>
      <c r="C202">
        <v>16.760000000000002</v>
      </c>
      <c r="D202">
        <v>60</v>
      </c>
      <c r="E202">
        <v>60</v>
      </c>
      <c r="F202">
        <v>-5.9989999999999997</v>
      </c>
      <c r="G202">
        <v>31.05</v>
      </c>
      <c r="H202">
        <v>14.41</v>
      </c>
      <c r="I202">
        <v>-8.19</v>
      </c>
      <c r="J202">
        <v>30.88</v>
      </c>
      <c r="K202">
        <v>13.82</v>
      </c>
      <c r="L202">
        <f t="shared" si="43"/>
        <v>0.41630811936155443</v>
      </c>
      <c r="M202">
        <f t="shared" si="44"/>
        <v>0.59261939218523874</v>
      </c>
      <c r="O202">
        <v>-5.9989999999999997</v>
      </c>
      <c r="P202">
        <f t="shared" si="45"/>
        <v>16.64</v>
      </c>
      <c r="Q202">
        <v>31.05</v>
      </c>
      <c r="R202">
        <f t="shared" si="46"/>
        <v>-0.35993999999999998</v>
      </c>
      <c r="S202">
        <v>0.1</v>
      </c>
      <c r="T202">
        <v>0.1</v>
      </c>
      <c r="U202">
        <f t="shared" si="47"/>
        <v>-6.9396252602359473E-2</v>
      </c>
      <c r="V202">
        <f t="shared" si="48"/>
        <v>2.8890223411627652E-2</v>
      </c>
      <c r="W202">
        <f t="shared" si="49"/>
        <v>-2.8890223411627652E-2</v>
      </c>
      <c r="X202">
        <f t="shared" si="50"/>
        <v>6.2392482088687539E-4</v>
      </c>
      <c r="Y202">
        <f t="shared" si="51"/>
        <v>8.3464500877375856E-6</v>
      </c>
      <c r="Z202">
        <f t="shared" si="52"/>
        <v>8.3464500877375856E-6</v>
      </c>
      <c r="AA202">
        <f t="shared" si="53"/>
        <v>6.4061772106235057E-4</v>
      </c>
      <c r="AB202">
        <f t="shared" si="54"/>
        <v>2.5310427121294311E-2</v>
      </c>
    </row>
    <row r="203" spans="1:28" x14ac:dyDescent="0.25">
      <c r="A203" s="1">
        <v>44731.555555555555</v>
      </c>
      <c r="B203">
        <v>1313</v>
      </c>
      <c r="C203">
        <v>16.739999999999998</v>
      </c>
      <c r="D203">
        <v>60</v>
      </c>
      <c r="E203">
        <v>60</v>
      </c>
      <c r="F203">
        <v>-6.2930000000000001</v>
      </c>
      <c r="G203">
        <v>31.14</v>
      </c>
      <c r="H203">
        <v>14.55</v>
      </c>
      <c r="I203">
        <v>-8.7100000000000009</v>
      </c>
      <c r="J203">
        <v>30.99</v>
      </c>
      <c r="K203">
        <v>13.97</v>
      </c>
      <c r="L203">
        <f t="shared" si="43"/>
        <v>0.4325085910652921</v>
      </c>
      <c r="M203">
        <f t="shared" si="44"/>
        <v>0.623478883321403</v>
      </c>
      <c r="O203">
        <v>-6.2930000000000001</v>
      </c>
      <c r="P203">
        <f t="shared" si="45"/>
        <v>16.59</v>
      </c>
      <c r="Q203">
        <v>31.14</v>
      </c>
      <c r="R203">
        <f t="shared" si="46"/>
        <v>-0.37757999999999997</v>
      </c>
      <c r="S203">
        <v>0.1</v>
      </c>
      <c r="T203">
        <v>0.1</v>
      </c>
      <c r="U203">
        <f t="shared" si="47"/>
        <v>-6.8728522336769751E-2</v>
      </c>
      <c r="V203">
        <f t="shared" si="48"/>
        <v>2.9725676361875744E-2</v>
      </c>
      <c r="W203">
        <f t="shared" si="49"/>
        <v>-2.9725676361875744E-2</v>
      </c>
      <c r="X203">
        <f t="shared" si="50"/>
        <v>6.7342925284302226E-4</v>
      </c>
      <c r="Y203">
        <f t="shared" si="51"/>
        <v>8.8361583517097844E-6</v>
      </c>
      <c r="Z203">
        <f t="shared" si="52"/>
        <v>8.8361583517097844E-6</v>
      </c>
      <c r="AA203">
        <f t="shared" si="53"/>
        <v>6.9110156954644186E-4</v>
      </c>
      <c r="AB203">
        <f t="shared" si="54"/>
        <v>2.6288810729023896E-2</v>
      </c>
    </row>
    <row r="204" spans="1:28" x14ac:dyDescent="0.25">
      <c r="A204" s="1">
        <v>44731.5625</v>
      </c>
      <c r="B204">
        <v>1314</v>
      </c>
      <c r="C204">
        <v>16.739999999999998</v>
      </c>
      <c r="D204">
        <v>60</v>
      </c>
      <c r="E204">
        <v>60</v>
      </c>
      <c r="F204">
        <v>-5.8159999999999998</v>
      </c>
      <c r="G204">
        <v>31.37</v>
      </c>
      <c r="H204">
        <v>14.73</v>
      </c>
      <c r="I204">
        <v>-8.0500000000000007</v>
      </c>
      <c r="J204">
        <v>31.21</v>
      </c>
      <c r="K204">
        <v>14.17</v>
      </c>
      <c r="L204">
        <f t="shared" si="43"/>
        <v>0.39484046164290559</v>
      </c>
      <c r="M204">
        <f t="shared" si="44"/>
        <v>0.56810162314749479</v>
      </c>
      <c r="O204">
        <v>-5.8159999999999998</v>
      </c>
      <c r="P204">
        <f t="shared" si="45"/>
        <v>16.64</v>
      </c>
      <c r="Q204">
        <v>31.37</v>
      </c>
      <c r="R204">
        <f t="shared" si="46"/>
        <v>-0.34895999999999999</v>
      </c>
      <c r="S204">
        <v>0.1</v>
      </c>
      <c r="T204">
        <v>0.1</v>
      </c>
      <c r="U204">
        <f t="shared" si="47"/>
        <v>-6.7888662593346916E-2</v>
      </c>
      <c r="V204">
        <f t="shared" si="48"/>
        <v>2.6805190878676551E-2</v>
      </c>
      <c r="W204">
        <f t="shared" si="49"/>
        <v>-2.6805190878676551E-2</v>
      </c>
      <c r="X204">
        <f t="shared" si="50"/>
        <v>5.6123636454137832E-4</v>
      </c>
      <c r="Y204">
        <f t="shared" si="51"/>
        <v>7.1851825804228458E-6</v>
      </c>
      <c r="Z204">
        <f t="shared" si="52"/>
        <v>7.1851825804228458E-6</v>
      </c>
      <c r="AA204">
        <f t="shared" si="53"/>
        <v>5.7560672970222398E-4</v>
      </c>
      <c r="AB204">
        <f t="shared" si="54"/>
        <v>2.3991805469831234E-2</v>
      </c>
    </row>
    <row r="205" spans="1:28" x14ac:dyDescent="0.25">
      <c r="A205" s="1">
        <v>44731.569444444445</v>
      </c>
      <c r="B205">
        <v>1315</v>
      </c>
      <c r="C205">
        <v>16.739999999999998</v>
      </c>
      <c r="D205">
        <v>60</v>
      </c>
      <c r="E205">
        <v>60</v>
      </c>
      <c r="F205">
        <v>-5.6840000000000002</v>
      </c>
      <c r="G205">
        <v>31.5</v>
      </c>
      <c r="H205">
        <v>14.83</v>
      </c>
      <c r="I205">
        <v>-7.7169999999999996</v>
      </c>
      <c r="J205">
        <v>31.3</v>
      </c>
      <c r="K205">
        <v>14.19</v>
      </c>
      <c r="L205">
        <f t="shared" si="43"/>
        <v>0.38327714093054621</v>
      </c>
      <c r="M205">
        <f t="shared" si="44"/>
        <v>0.5438336856941508</v>
      </c>
      <c r="O205">
        <v>-5.6840000000000002</v>
      </c>
      <c r="P205">
        <f t="shared" si="45"/>
        <v>16.670000000000002</v>
      </c>
      <c r="Q205">
        <v>31.5</v>
      </c>
      <c r="R205">
        <f t="shared" si="46"/>
        <v>-0.34104000000000001</v>
      </c>
      <c r="S205">
        <v>0.1</v>
      </c>
      <c r="T205">
        <v>0.1</v>
      </c>
      <c r="U205">
        <f t="shared" si="47"/>
        <v>-6.7430883344571826E-2</v>
      </c>
      <c r="V205">
        <f t="shared" si="48"/>
        <v>2.5844716178728678E-2</v>
      </c>
      <c r="W205">
        <f t="shared" si="49"/>
        <v>-2.5844716178728678E-2</v>
      </c>
      <c r="X205">
        <f t="shared" si="50"/>
        <v>5.2884492033561771E-4</v>
      </c>
      <c r="Y205">
        <f t="shared" si="51"/>
        <v>6.6794935435903999E-6</v>
      </c>
      <c r="Z205">
        <f t="shared" si="52"/>
        <v>6.6794935435903999E-6</v>
      </c>
      <c r="AA205">
        <f t="shared" si="53"/>
        <v>5.4220390742279858E-4</v>
      </c>
      <c r="AB205">
        <f t="shared" si="54"/>
        <v>2.3285272328723117E-2</v>
      </c>
    </row>
    <row r="206" spans="1:28" x14ac:dyDescent="0.25">
      <c r="A206" s="1">
        <v>44731.576388888891</v>
      </c>
      <c r="B206">
        <v>1316</v>
      </c>
      <c r="C206">
        <v>16.739999999999998</v>
      </c>
      <c r="D206">
        <v>60</v>
      </c>
      <c r="E206">
        <v>60</v>
      </c>
      <c r="F206">
        <v>-6.2949999999999999</v>
      </c>
      <c r="G206">
        <v>31.45</v>
      </c>
      <c r="H206">
        <v>14.9</v>
      </c>
      <c r="I206">
        <v>-8.73</v>
      </c>
      <c r="J206">
        <v>31.33</v>
      </c>
      <c r="K206">
        <v>14.32</v>
      </c>
      <c r="L206">
        <f t="shared" si="43"/>
        <v>0.42248322147651007</v>
      </c>
      <c r="M206">
        <f t="shared" si="44"/>
        <v>0.60963687150837986</v>
      </c>
      <c r="O206">
        <v>-6.2949999999999999</v>
      </c>
      <c r="P206">
        <f t="shared" si="45"/>
        <v>16.549999999999997</v>
      </c>
      <c r="Q206">
        <v>31.45</v>
      </c>
      <c r="R206">
        <f t="shared" si="46"/>
        <v>-0.37769999999999998</v>
      </c>
      <c r="S206">
        <v>0.1</v>
      </c>
      <c r="T206">
        <v>0.1</v>
      </c>
      <c r="U206">
        <f t="shared" si="47"/>
        <v>-6.711409395973153E-2</v>
      </c>
      <c r="V206">
        <f t="shared" si="48"/>
        <v>2.8354578622584559E-2</v>
      </c>
      <c r="W206">
        <f t="shared" si="49"/>
        <v>-2.8354578622584559E-2</v>
      </c>
      <c r="X206">
        <f t="shared" si="50"/>
        <v>6.4257146074501103E-4</v>
      </c>
      <c r="Y206">
        <f t="shared" si="51"/>
        <v>8.0398212886432934E-6</v>
      </c>
      <c r="Z206">
        <f t="shared" si="52"/>
        <v>8.0398212886432934E-6</v>
      </c>
      <c r="AA206">
        <f t="shared" si="53"/>
        <v>6.5865110332229756E-4</v>
      </c>
      <c r="AB206">
        <f t="shared" si="54"/>
        <v>2.5664198863831648E-2</v>
      </c>
    </row>
    <row r="207" spans="1:28" x14ac:dyDescent="0.25">
      <c r="A207" s="1">
        <v>44731.583333333336</v>
      </c>
      <c r="B207">
        <v>1317</v>
      </c>
      <c r="C207">
        <v>16.71</v>
      </c>
      <c r="D207">
        <v>60</v>
      </c>
      <c r="E207">
        <v>60</v>
      </c>
      <c r="F207">
        <v>-6.0620000000000003</v>
      </c>
      <c r="G207">
        <v>31.64</v>
      </c>
      <c r="H207">
        <v>15.03</v>
      </c>
      <c r="I207">
        <v>-8.39</v>
      </c>
      <c r="J207">
        <v>31.51</v>
      </c>
      <c r="K207">
        <v>14.48</v>
      </c>
      <c r="L207">
        <f t="shared" si="43"/>
        <v>0.40332667997338661</v>
      </c>
      <c r="M207">
        <f t="shared" si="44"/>
        <v>0.57941988950276246</v>
      </c>
      <c r="O207">
        <v>-6.0620000000000003</v>
      </c>
      <c r="P207">
        <f t="shared" si="45"/>
        <v>16.61</v>
      </c>
      <c r="Q207">
        <v>31.64</v>
      </c>
      <c r="R207">
        <f t="shared" si="46"/>
        <v>-0.36371999999999999</v>
      </c>
      <c r="S207">
        <v>0.1</v>
      </c>
      <c r="T207">
        <v>0.1</v>
      </c>
      <c r="U207">
        <f t="shared" si="47"/>
        <v>-6.65335994677312E-2</v>
      </c>
      <c r="V207">
        <f t="shared" si="48"/>
        <v>2.6834775779999102E-2</v>
      </c>
      <c r="W207">
        <f t="shared" si="49"/>
        <v>-2.6834775779999102E-2</v>
      </c>
      <c r="X207">
        <f t="shared" si="50"/>
        <v>5.8562067880207642E-4</v>
      </c>
      <c r="Y207">
        <f t="shared" si="51"/>
        <v>7.2010519116282639E-6</v>
      </c>
      <c r="Z207">
        <f t="shared" si="52"/>
        <v>7.2010519116282639E-6</v>
      </c>
      <c r="AA207">
        <f t="shared" si="53"/>
        <v>6.00022782625333E-4</v>
      </c>
      <c r="AB207">
        <f t="shared" si="54"/>
        <v>2.4495362471809494E-2</v>
      </c>
    </row>
    <row r="208" spans="1:28" x14ac:dyDescent="0.25">
      <c r="A208" s="1">
        <v>44731.590277777781</v>
      </c>
      <c r="B208">
        <v>1318</v>
      </c>
      <c r="C208">
        <v>16.71</v>
      </c>
      <c r="D208">
        <v>60</v>
      </c>
      <c r="E208">
        <v>60</v>
      </c>
      <c r="F208">
        <v>-6.0179999999999998</v>
      </c>
      <c r="G208">
        <v>31.75</v>
      </c>
      <c r="H208">
        <v>15.2</v>
      </c>
      <c r="I208">
        <v>-8.43</v>
      </c>
      <c r="J208">
        <v>31.64</v>
      </c>
      <c r="K208">
        <v>14.63</v>
      </c>
      <c r="L208">
        <f t="shared" si="43"/>
        <v>0.39592105263157895</v>
      </c>
      <c r="M208">
        <f t="shared" si="44"/>
        <v>0.57621326042378673</v>
      </c>
      <c r="O208">
        <v>-6.0179999999999998</v>
      </c>
      <c r="P208">
        <f t="shared" si="45"/>
        <v>16.55</v>
      </c>
      <c r="Q208">
        <v>31.75</v>
      </c>
      <c r="R208">
        <f t="shared" si="46"/>
        <v>-0.36107999999999996</v>
      </c>
      <c r="S208">
        <v>0.1</v>
      </c>
      <c r="T208">
        <v>0.1</v>
      </c>
      <c r="U208">
        <f t="shared" si="47"/>
        <v>-6.5789473684210523E-2</v>
      </c>
      <c r="V208">
        <f t="shared" si="48"/>
        <v>2.6047437673130194E-2</v>
      </c>
      <c r="W208">
        <f t="shared" si="49"/>
        <v>-2.6047437673130194E-2</v>
      </c>
      <c r="X208">
        <f t="shared" si="50"/>
        <v>5.6431252770083092E-4</v>
      </c>
      <c r="Y208">
        <f t="shared" si="51"/>
        <v>6.7846900933560223E-6</v>
      </c>
      <c r="Z208">
        <f t="shared" si="52"/>
        <v>6.7846900933560223E-6</v>
      </c>
      <c r="AA208">
        <f t="shared" si="53"/>
        <v>5.7788190788754306E-4</v>
      </c>
      <c r="AB208">
        <f t="shared" si="54"/>
        <v>2.403917444272043E-2</v>
      </c>
    </row>
    <row r="209" spans="1:28" x14ac:dyDescent="0.25">
      <c r="A209" s="1">
        <v>44731.597222222219</v>
      </c>
      <c r="B209">
        <v>1319</v>
      </c>
      <c r="C209">
        <v>16.71</v>
      </c>
      <c r="D209">
        <v>60</v>
      </c>
      <c r="E209">
        <v>60</v>
      </c>
      <c r="F209">
        <v>-6.4180000000000001</v>
      </c>
      <c r="G209">
        <v>31.75</v>
      </c>
      <c r="H209">
        <v>15.23</v>
      </c>
      <c r="I209">
        <v>-8.92</v>
      </c>
      <c r="J209">
        <v>31.66</v>
      </c>
      <c r="K209">
        <v>14.65</v>
      </c>
      <c r="L209">
        <f t="shared" si="43"/>
        <v>0.42140512147078135</v>
      </c>
      <c r="M209">
        <f t="shared" si="44"/>
        <v>0.60887372013651875</v>
      </c>
      <c r="O209">
        <v>-6.4180000000000001</v>
      </c>
      <c r="P209">
        <f t="shared" si="45"/>
        <v>16.52</v>
      </c>
      <c r="Q209">
        <v>31.75</v>
      </c>
      <c r="R209">
        <f t="shared" si="46"/>
        <v>-0.38507999999999998</v>
      </c>
      <c r="S209">
        <v>0.1</v>
      </c>
      <c r="T209">
        <v>0.1</v>
      </c>
      <c r="U209">
        <f t="shared" si="47"/>
        <v>-6.5659881812212731E-2</v>
      </c>
      <c r="V209">
        <f t="shared" si="48"/>
        <v>2.7669410470832656E-2</v>
      </c>
      <c r="W209">
        <f t="shared" si="49"/>
        <v>-2.7669410470832656E-2</v>
      </c>
      <c r="X209">
        <f t="shared" si="50"/>
        <v>6.3929619504649417E-4</v>
      </c>
      <c r="Y209">
        <f t="shared" si="51"/>
        <v>7.6559627580342403E-6</v>
      </c>
      <c r="Z209">
        <f t="shared" si="52"/>
        <v>7.6559627580342403E-6</v>
      </c>
      <c r="AA209">
        <f t="shared" si="53"/>
        <v>6.5460812056256275E-4</v>
      </c>
      <c r="AB209">
        <f t="shared" si="54"/>
        <v>2.5585310640337412E-2</v>
      </c>
    </row>
    <row r="210" spans="1:28" x14ac:dyDescent="0.25">
      <c r="A210" s="1">
        <v>44731.604166666664</v>
      </c>
      <c r="B210">
        <v>1320</v>
      </c>
      <c r="C210">
        <v>16.71</v>
      </c>
      <c r="D210">
        <v>60</v>
      </c>
      <c r="E210">
        <v>60</v>
      </c>
      <c r="F210">
        <v>-6.3319999999999999</v>
      </c>
      <c r="G210">
        <v>31.87</v>
      </c>
      <c r="H210">
        <v>15.34</v>
      </c>
      <c r="I210">
        <v>-8.36</v>
      </c>
      <c r="J210">
        <v>31.72</v>
      </c>
      <c r="K210">
        <v>14.71</v>
      </c>
      <c r="L210">
        <f t="shared" si="43"/>
        <v>0.41277705345501953</v>
      </c>
      <c r="M210">
        <f t="shared" si="44"/>
        <v>0.56832087015635613</v>
      </c>
      <c r="O210">
        <v>-6.3319999999999999</v>
      </c>
      <c r="P210">
        <f t="shared" si="45"/>
        <v>16.53</v>
      </c>
      <c r="Q210">
        <v>31.87</v>
      </c>
      <c r="R210">
        <f t="shared" si="46"/>
        <v>-0.37991999999999998</v>
      </c>
      <c r="S210">
        <v>0.1</v>
      </c>
      <c r="T210">
        <v>0.1</v>
      </c>
      <c r="U210">
        <f t="shared" si="47"/>
        <v>-6.51890482398957E-2</v>
      </c>
      <c r="V210">
        <f t="shared" si="48"/>
        <v>2.6908543250001277E-2</v>
      </c>
      <c r="W210">
        <f t="shared" si="49"/>
        <v>-2.6908543250001277E-2</v>
      </c>
      <c r="X210">
        <f t="shared" si="50"/>
        <v>6.1338562509242914E-4</v>
      </c>
      <c r="Y210">
        <f t="shared" si="51"/>
        <v>7.2406969983718935E-6</v>
      </c>
      <c r="Z210">
        <f t="shared" si="52"/>
        <v>7.2406969983718935E-6</v>
      </c>
      <c r="AA210">
        <f t="shared" si="53"/>
        <v>6.27867019089173E-4</v>
      </c>
      <c r="AB210">
        <f t="shared" si="54"/>
        <v>2.5057274773789207E-2</v>
      </c>
    </row>
    <row r="211" spans="1:28" x14ac:dyDescent="0.25">
      <c r="A211" s="1">
        <v>44731.611111111109</v>
      </c>
      <c r="B211">
        <v>1321</v>
      </c>
      <c r="C211">
        <v>16.71</v>
      </c>
      <c r="D211">
        <v>60</v>
      </c>
      <c r="E211">
        <v>60</v>
      </c>
      <c r="F211">
        <v>-5.9980000000000002</v>
      </c>
      <c r="G211">
        <v>31.92</v>
      </c>
      <c r="H211">
        <v>15.34</v>
      </c>
      <c r="I211">
        <v>-8.41</v>
      </c>
      <c r="J211">
        <v>31.75</v>
      </c>
      <c r="K211">
        <v>14.73</v>
      </c>
      <c r="L211">
        <f t="shared" si="43"/>
        <v>0.39100391134289442</v>
      </c>
      <c r="M211">
        <f t="shared" si="44"/>
        <v>0.57094365241004752</v>
      </c>
      <c r="O211">
        <v>-5.9980000000000002</v>
      </c>
      <c r="P211">
        <f t="shared" si="45"/>
        <v>16.580000000000002</v>
      </c>
      <c r="Q211">
        <v>31.92</v>
      </c>
      <c r="R211">
        <f t="shared" si="46"/>
        <v>-0.35987999999999998</v>
      </c>
      <c r="S211">
        <v>0.1</v>
      </c>
      <c r="T211">
        <v>0.1</v>
      </c>
      <c r="U211">
        <f t="shared" si="47"/>
        <v>-6.51890482398957E-2</v>
      </c>
      <c r="V211">
        <f t="shared" si="48"/>
        <v>2.5489172838519845E-2</v>
      </c>
      <c r="W211">
        <f t="shared" si="49"/>
        <v>-2.5489172838519845E-2</v>
      </c>
      <c r="X211">
        <f t="shared" si="50"/>
        <v>5.5038261126759121E-4</v>
      </c>
      <c r="Y211">
        <f t="shared" si="51"/>
        <v>6.4969793199193796E-6</v>
      </c>
      <c r="Z211">
        <f t="shared" si="52"/>
        <v>6.4969793199193796E-6</v>
      </c>
      <c r="AA211">
        <f t="shared" si="53"/>
        <v>5.6337656990742993E-4</v>
      </c>
      <c r="AB211">
        <f t="shared" si="54"/>
        <v>2.3735554973655659E-2</v>
      </c>
    </row>
    <row r="212" spans="1:28" x14ac:dyDescent="0.25">
      <c r="A212" s="1">
        <v>44731.618055555555</v>
      </c>
      <c r="B212">
        <v>1322</v>
      </c>
      <c r="C212">
        <v>16.71</v>
      </c>
      <c r="D212">
        <v>60</v>
      </c>
      <c r="E212">
        <v>60</v>
      </c>
      <c r="F212">
        <v>-6.125</v>
      </c>
      <c r="G212">
        <v>31.9</v>
      </c>
      <c r="H212">
        <v>15.31</v>
      </c>
      <c r="I212">
        <v>-8.2100000000000009</v>
      </c>
      <c r="J212">
        <v>31.8</v>
      </c>
      <c r="K212">
        <v>14.76</v>
      </c>
      <c r="L212">
        <f t="shared" si="43"/>
        <v>0.4000653167864141</v>
      </c>
      <c r="M212">
        <f t="shared" si="44"/>
        <v>0.55623306233062342</v>
      </c>
      <c r="O212">
        <v>-6.125</v>
      </c>
      <c r="P212">
        <f t="shared" si="45"/>
        <v>16.589999999999996</v>
      </c>
      <c r="Q212">
        <v>31.9</v>
      </c>
      <c r="R212">
        <f t="shared" si="46"/>
        <v>-0.36749999999999999</v>
      </c>
      <c r="S212">
        <v>0.1</v>
      </c>
      <c r="T212">
        <v>0.1</v>
      </c>
      <c r="U212">
        <f t="shared" si="47"/>
        <v>-6.5316786414108416E-2</v>
      </c>
      <c r="V212">
        <f t="shared" si="48"/>
        <v>2.6130980848230827E-2</v>
      </c>
      <c r="W212">
        <f t="shared" si="49"/>
        <v>-2.6130980848230827E-2</v>
      </c>
      <c r="X212">
        <f t="shared" si="50"/>
        <v>5.7618812770348976E-4</v>
      </c>
      <c r="Y212">
        <f t="shared" si="51"/>
        <v>6.828281600906064E-6</v>
      </c>
      <c r="Z212">
        <f t="shared" si="52"/>
        <v>6.828281600906064E-6</v>
      </c>
      <c r="AA212">
        <f t="shared" si="53"/>
        <v>5.898446909053019E-4</v>
      </c>
      <c r="AB212">
        <f t="shared" si="54"/>
        <v>2.4286718405443372E-2</v>
      </c>
    </row>
    <row r="213" spans="1:28" x14ac:dyDescent="0.25">
      <c r="A213" s="1">
        <v>44731.625</v>
      </c>
      <c r="B213">
        <v>1323</v>
      </c>
      <c r="C213">
        <v>16.71</v>
      </c>
      <c r="D213">
        <v>60</v>
      </c>
      <c r="E213">
        <v>60</v>
      </c>
      <c r="F213">
        <v>-5.9</v>
      </c>
      <c r="G213">
        <v>31.99</v>
      </c>
      <c r="H213">
        <v>15.37</v>
      </c>
      <c r="I213">
        <v>-8.2200000000000006</v>
      </c>
      <c r="J213">
        <v>31.86</v>
      </c>
      <c r="K213">
        <v>14.78</v>
      </c>
      <c r="L213">
        <f t="shared" si="43"/>
        <v>0.38386467143786601</v>
      </c>
      <c r="M213">
        <f t="shared" si="44"/>
        <v>0.55615696887686072</v>
      </c>
      <c r="O213">
        <v>-5.9</v>
      </c>
      <c r="P213">
        <f t="shared" si="45"/>
        <v>16.619999999999997</v>
      </c>
      <c r="Q213">
        <v>31.99</v>
      </c>
      <c r="R213">
        <f t="shared" si="46"/>
        <v>-0.35399999999999998</v>
      </c>
      <c r="S213">
        <v>0.1</v>
      </c>
      <c r="T213">
        <v>0.1</v>
      </c>
      <c r="U213">
        <f t="shared" si="47"/>
        <v>-6.5061808718282363E-2</v>
      </c>
      <c r="V213">
        <f t="shared" si="48"/>
        <v>2.4974929826796746E-2</v>
      </c>
      <c r="W213">
        <f t="shared" si="49"/>
        <v>-2.4974929826796746E-2</v>
      </c>
      <c r="X213">
        <f t="shared" si="50"/>
        <v>5.3046750952116274E-4</v>
      </c>
      <c r="Y213">
        <f t="shared" si="51"/>
        <v>6.2374711985342177E-6</v>
      </c>
      <c r="Z213">
        <f t="shared" si="52"/>
        <v>6.2374711985342177E-6</v>
      </c>
      <c r="AA213">
        <f t="shared" si="53"/>
        <v>5.4294245191823128E-4</v>
      </c>
      <c r="AB213">
        <f t="shared" si="54"/>
        <v>2.3301125550458528E-2</v>
      </c>
    </row>
    <row r="214" spans="1:28" x14ac:dyDescent="0.25">
      <c r="A214" s="1">
        <v>44731.631944444445</v>
      </c>
      <c r="B214">
        <v>1324</v>
      </c>
      <c r="C214">
        <v>16.71</v>
      </c>
      <c r="D214">
        <v>60</v>
      </c>
      <c r="E214">
        <v>60</v>
      </c>
      <c r="F214">
        <v>-6.1239999999999997</v>
      </c>
      <c r="G214">
        <v>32.01</v>
      </c>
      <c r="H214">
        <v>15.43</v>
      </c>
      <c r="I214">
        <v>-8.59</v>
      </c>
      <c r="J214">
        <v>31.85</v>
      </c>
      <c r="K214">
        <v>14.84</v>
      </c>
      <c r="L214">
        <f t="shared" si="43"/>
        <v>0.39688917692806219</v>
      </c>
      <c r="M214">
        <f t="shared" si="44"/>
        <v>0.57884097035040427</v>
      </c>
      <c r="O214">
        <v>-6.1239999999999997</v>
      </c>
      <c r="P214">
        <f t="shared" si="45"/>
        <v>16.579999999999998</v>
      </c>
      <c r="Q214">
        <v>32.01</v>
      </c>
      <c r="R214">
        <f t="shared" si="46"/>
        <v>-0.36743999999999999</v>
      </c>
      <c r="S214">
        <v>0.1</v>
      </c>
      <c r="T214">
        <v>0.1</v>
      </c>
      <c r="U214">
        <f t="shared" si="47"/>
        <v>-6.4808813998703821E-2</v>
      </c>
      <c r="V214">
        <f t="shared" si="48"/>
        <v>2.5721916845629435E-2</v>
      </c>
      <c r="W214">
        <f t="shared" si="49"/>
        <v>-2.5721916845629435E-2</v>
      </c>
      <c r="X214">
        <f t="shared" si="50"/>
        <v>5.6707566754548471E-4</v>
      </c>
      <c r="Y214">
        <f t="shared" si="51"/>
        <v>6.6161700621347548E-6</v>
      </c>
      <c r="Z214">
        <f t="shared" si="52"/>
        <v>6.6161700621347548E-6</v>
      </c>
      <c r="AA214">
        <f t="shared" si="53"/>
        <v>5.8030800766975413E-4</v>
      </c>
      <c r="AB214">
        <f t="shared" si="54"/>
        <v>2.4089582970025739E-2</v>
      </c>
    </row>
    <row r="215" spans="1:28" x14ac:dyDescent="0.25">
      <c r="A215" s="1">
        <v>44731.638888888891</v>
      </c>
      <c r="B215">
        <v>1325</v>
      </c>
      <c r="C215">
        <v>16.71</v>
      </c>
      <c r="D215">
        <v>60</v>
      </c>
      <c r="E215">
        <v>60</v>
      </c>
      <c r="F215">
        <v>-6.1820000000000004</v>
      </c>
      <c r="G215">
        <v>31.95</v>
      </c>
      <c r="H215">
        <v>15.36</v>
      </c>
      <c r="I215">
        <v>-8.0399999999999991</v>
      </c>
      <c r="J215">
        <v>31.84</v>
      </c>
      <c r="K215">
        <v>14.83</v>
      </c>
      <c r="L215">
        <f t="shared" si="43"/>
        <v>0.40247395833333338</v>
      </c>
      <c r="M215">
        <f t="shared" si="44"/>
        <v>0.54214430209035736</v>
      </c>
      <c r="O215">
        <v>-6.1820000000000004</v>
      </c>
      <c r="P215">
        <f t="shared" si="45"/>
        <v>16.59</v>
      </c>
      <c r="Q215">
        <v>31.95</v>
      </c>
      <c r="R215">
        <f t="shared" si="46"/>
        <v>-0.37092000000000003</v>
      </c>
      <c r="S215">
        <v>0.1</v>
      </c>
      <c r="T215">
        <v>0.1</v>
      </c>
      <c r="U215">
        <f t="shared" si="47"/>
        <v>-6.5104166666666671E-2</v>
      </c>
      <c r="V215">
        <f t="shared" si="48"/>
        <v>2.6202731662326392E-2</v>
      </c>
      <c r="W215">
        <f t="shared" si="49"/>
        <v>-2.6202731662326392E-2</v>
      </c>
      <c r="X215">
        <f t="shared" si="50"/>
        <v>5.8314703369140644E-4</v>
      </c>
      <c r="Y215">
        <f t="shared" si="51"/>
        <v>6.8658314656788212E-6</v>
      </c>
      <c r="Z215">
        <f t="shared" si="52"/>
        <v>6.8658314656788212E-6</v>
      </c>
      <c r="AA215">
        <f t="shared" si="53"/>
        <v>5.9687869662276415E-4</v>
      </c>
      <c r="AB215">
        <f t="shared" si="54"/>
        <v>2.4431101011267671E-2</v>
      </c>
    </row>
    <row r="216" spans="1:28" x14ac:dyDescent="0.25">
      <c r="A216" s="1">
        <v>44731.645833333336</v>
      </c>
      <c r="B216">
        <v>1326</v>
      </c>
      <c r="C216">
        <v>16.71</v>
      </c>
      <c r="D216">
        <v>60</v>
      </c>
      <c r="E216">
        <v>60</v>
      </c>
      <c r="F216">
        <v>-5.8419999999999996</v>
      </c>
      <c r="G216">
        <v>31.93</v>
      </c>
      <c r="H216">
        <v>15.26</v>
      </c>
      <c r="I216">
        <v>-7.7</v>
      </c>
      <c r="J216">
        <v>31.86</v>
      </c>
      <c r="K216">
        <v>14.76</v>
      </c>
      <c r="L216">
        <f t="shared" si="43"/>
        <v>0.38283093053735251</v>
      </c>
      <c r="M216">
        <f t="shared" si="44"/>
        <v>0.52168021680216803</v>
      </c>
      <c r="O216">
        <v>-5.8419999999999996</v>
      </c>
      <c r="P216">
        <f t="shared" si="45"/>
        <v>16.670000000000002</v>
      </c>
      <c r="Q216">
        <v>31.93</v>
      </c>
      <c r="R216">
        <f t="shared" si="46"/>
        <v>-0.35051999999999994</v>
      </c>
      <c r="S216">
        <v>0.1</v>
      </c>
      <c r="T216">
        <v>0.1</v>
      </c>
      <c r="U216">
        <f t="shared" si="47"/>
        <v>-6.5530799475753618E-2</v>
      </c>
      <c r="V216">
        <f t="shared" si="48"/>
        <v>2.5087216942159412E-2</v>
      </c>
      <c r="W216">
        <f t="shared" si="49"/>
        <v>-2.5087216942159412E-2</v>
      </c>
      <c r="X216">
        <f t="shared" si="50"/>
        <v>5.27614276953943E-4</v>
      </c>
      <c r="Y216">
        <f t="shared" si="51"/>
        <v>6.2936845390297041E-6</v>
      </c>
      <c r="Z216">
        <f t="shared" si="52"/>
        <v>6.2936845390297041E-6</v>
      </c>
      <c r="AA216">
        <f t="shared" si="53"/>
        <v>5.4020164603200244E-4</v>
      </c>
      <c r="AB216">
        <f t="shared" si="54"/>
        <v>2.3242238404078089E-2</v>
      </c>
    </row>
    <row r="217" spans="1:28" x14ac:dyDescent="0.25">
      <c r="A217" s="1">
        <v>44731.652777777781</v>
      </c>
      <c r="B217">
        <v>1327</v>
      </c>
      <c r="C217">
        <v>16.71</v>
      </c>
      <c r="D217">
        <v>60</v>
      </c>
      <c r="E217">
        <v>60</v>
      </c>
      <c r="F217">
        <v>-5.4390000000000001</v>
      </c>
      <c r="G217">
        <v>31.99</v>
      </c>
      <c r="H217">
        <v>15.3</v>
      </c>
      <c r="I217">
        <v>-7.593</v>
      </c>
      <c r="J217">
        <v>31.83</v>
      </c>
      <c r="K217">
        <v>14.73</v>
      </c>
      <c r="L217">
        <f t="shared" si="43"/>
        <v>0.35549019607843135</v>
      </c>
      <c r="M217">
        <f t="shared" si="44"/>
        <v>0.51547861507128312</v>
      </c>
      <c r="O217">
        <v>-5.4390000000000001</v>
      </c>
      <c r="P217">
        <f t="shared" si="45"/>
        <v>16.689999999999998</v>
      </c>
      <c r="Q217">
        <v>31.99</v>
      </c>
      <c r="R217">
        <f t="shared" si="46"/>
        <v>-0.32634000000000002</v>
      </c>
      <c r="S217">
        <v>0.1</v>
      </c>
      <c r="T217">
        <v>0.1</v>
      </c>
      <c r="U217">
        <f t="shared" si="47"/>
        <v>-6.535947712418301E-2</v>
      </c>
      <c r="V217">
        <f t="shared" si="48"/>
        <v>2.3234653338459563E-2</v>
      </c>
      <c r="W217">
        <f t="shared" si="49"/>
        <v>-2.3234653338459563E-2</v>
      </c>
      <c r="X217">
        <f t="shared" si="50"/>
        <v>4.549438062283738E-4</v>
      </c>
      <c r="Y217">
        <f t="shared" si="51"/>
        <v>5.3984911575839014E-6</v>
      </c>
      <c r="Z217">
        <f t="shared" si="52"/>
        <v>5.3984911575839014E-6</v>
      </c>
      <c r="AA217">
        <f t="shared" si="53"/>
        <v>4.6574078854354158E-4</v>
      </c>
      <c r="AB217">
        <f t="shared" si="54"/>
        <v>2.1581028440358016E-2</v>
      </c>
    </row>
    <row r="218" spans="1:28" x14ac:dyDescent="0.25">
      <c r="A218" s="1">
        <v>44731.659722222219</v>
      </c>
      <c r="B218">
        <v>1328</v>
      </c>
      <c r="C218">
        <v>16.71</v>
      </c>
      <c r="D218">
        <v>60</v>
      </c>
      <c r="E218">
        <v>60</v>
      </c>
      <c r="F218">
        <v>-5.8520000000000003</v>
      </c>
      <c r="G218">
        <v>31.94</v>
      </c>
      <c r="H218">
        <v>15.33</v>
      </c>
      <c r="I218">
        <v>-7.9409999999999998</v>
      </c>
      <c r="J218">
        <v>31.8</v>
      </c>
      <c r="K218">
        <v>14.76</v>
      </c>
      <c r="L218">
        <f t="shared" si="43"/>
        <v>0.38173515981735162</v>
      </c>
      <c r="M218">
        <f t="shared" si="44"/>
        <v>0.53800813008130077</v>
      </c>
      <c r="O218">
        <v>-5.8520000000000003</v>
      </c>
      <c r="P218">
        <f t="shared" si="45"/>
        <v>16.61</v>
      </c>
      <c r="Q218">
        <v>31.94</v>
      </c>
      <c r="R218">
        <f t="shared" si="46"/>
        <v>-0.35111999999999999</v>
      </c>
      <c r="S218">
        <v>0.1</v>
      </c>
      <c r="T218">
        <v>0.1</v>
      </c>
      <c r="U218">
        <f t="shared" si="47"/>
        <v>-6.5231572080887146E-2</v>
      </c>
      <c r="V218">
        <f t="shared" si="48"/>
        <v>2.4901184593434541E-2</v>
      </c>
      <c r="W218">
        <f t="shared" si="49"/>
        <v>-2.4901184593434541E-2</v>
      </c>
      <c r="X218">
        <f t="shared" si="50"/>
        <v>5.2459823606680416E-4</v>
      </c>
      <c r="Y218">
        <f t="shared" si="51"/>
        <v>6.2006899415630182E-6</v>
      </c>
      <c r="Z218">
        <f t="shared" si="52"/>
        <v>6.2006899415630182E-6</v>
      </c>
      <c r="AA218">
        <f t="shared" si="53"/>
        <v>5.3699961594993019E-4</v>
      </c>
      <c r="AB218">
        <f t="shared" si="54"/>
        <v>2.3173252166019558E-2</v>
      </c>
    </row>
    <row r="219" spans="1:28" x14ac:dyDescent="0.25">
      <c r="A219" s="1">
        <v>44731.666666666664</v>
      </c>
      <c r="B219">
        <v>1329</v>
      </c>
      <c r="C219">
        <v>16.71</v>
      </c>
      <c r="D219">
        <v>60</v>
      </c>
      <c r="E219">
        <v>60</v>
      </c>
      <c r="F219">
        <v>-5.9320000000000004</v>
      </c>
      <c r="G219">
        <v>31.95</v>
      </c>
      <c r="H219">
        <v>15.35</v>
      </c>
      <c r="I219">
        <v>-8.1</v>
      </c>
      <c r="J219">
        <v>31.81</v>
      </c>
      <c r="K219">
        <v>14.79</v>
      </c>
      <c r="L219">
        <f t="shared" si="43"/>
        <v>0.38644951140065148</v>
      </c>
      <c r="M219">
        <f t="shared" si="44"/>
        <v>0.54766734279918861</v>
      </c>
      <c r="O219">
        <v>-5.9320000000000004</v>
      </c>
      <c r="P219">
        <f t="shared" si="45"/>
        <v>16.600000000000001</v>
      </c>
      <c r="Q219">
        <v>31.95</v>
      </c>
      <c r="R219">
        <f t="shared" si="46"/>
        <v>-0.35592000000000001</v>
      </c>
      <c r="S219">
        <v>0.1</v>
      </c>
      <c r="T219">
        <v>0.1</v>
      </c>
      <c r="U219">
        <f t="shared" si="47"/>
        <v>-6.5146579804560276E-2</v>
      </c>
      <c r="V219">
        <f t="shared" si="48"/>
        <v>2.5175863934895869E-2</v>
      </c>
      <c r="W219">
        <f t="shared" si="49"/>
        <v>-2.5175863934895869E-2</v>
      </c>
      <c r="X219">
        <f t="shared" si="50"/>
        <v>5.3763560950248837E-4</v>
      </c>
      <c r="Y219">
        <f t="shared" si="51"/>
        <v>6.3382412486839048E-6</v>
      </c>
      <c r="Z219">
        <f t="shared" si="52"/>
        <v>6.3382412486839048E-6</v>
      </c>
      <c r="AA219">
        <f t="shared" si="53"/>
        <v>5.5031209199985626E-4</v>
      </c>
      <c r="AB219">
        <f t="shared" si="54"/>
        <v>2.3458731679267236E-2</v>
      </c>
    </row>
    <row r="220" spans="1:28" x14ac:dyDescent="0.25">
      <c r="A220" s="1">
        <v>44731.673611111109</v>
      </c>
      <c r="B220">
        <v>1330</v>
      </c>
      <c r="C220">
        <v>16.71</v>
      </c>
      <c r="D220">
        <v>60</v>
      </c>
      <c r="E220">
        <v>60</v>
      </c>
      <c r="F220">
        <v>-6.32</v>
      </c>
      <c r="G220">
        <v>31.81</v>
      </c>
      <c r="H220">
        <v>15.27</v>
      </c>
      <c r="I220">
        <v>-8.43</v>
      </c>
      <c r="J220">
        <v>31.72</v>
      </c>
      <c r="K220">
        <v>14.71</v>
      </c>
      <c r="L220">
        <f t="shared" si="43"/>
        <v>0.4138834315651605</v>
      </c>
      <c r="M220">
        <f t="shared" si="44"/>
        <v>0.57307953772943565</v>
      </c>
      <c r="O220">
        <v>-6.32</v>
      </c>
      <c r="P220">
        <f t="shared" si="45"/>
        <v>16.54</v>
      </c>
      <c r="Q220">
        <v>31.81</v>
      </c>
      <c r="R220">
        <f t="shared" si="46"/>
        <v>-0.37919999999999998</v>
      </c>
      <c r="S220">
        <v>0.1</v>
      </c>
      <c r="T220">
        <v>0.1</v>
      </c>
      <c r="U220">
        <f t="shared" si="47"/>
        <v>-6.548788474132286E-2</v>
      </c>
      <c r="V220">
        <f t="shared" si="48"/>
        <v>2.7104350462682416E-2</v>
      </c>
      <c r="W220">
        <f t="shared" si="49"/>
        <v>-2.7104350462682416E-2</v>
      </c>
      <c r="X220">
        <f t="shared" si="50"/>
        <v>6.1667818172695039E-4</v>
      </c>
      <c r="Y220">
        <f t="shared" si="51"/>
        <v>7.3464581400391254E-6</v>
      </c>
      <c r="Z220">
        <f t="shared" si="52"/>
        <v>7.3464581400391254E-6</v>
      </c>
      <c r="AA220">
        <f t="shared" si="53"/>
        <v>6.3137109800702864E-4</v>
      </c>
      <c r="AB220">
        <f t="shared" si="54"/>
        <v>2.5127098877646591E-2</v>
      </c>
    </row>
    <row r="221" spans="1:28" x14ac:dyDescent="0.25">
      <c r="A221" s="1">
        <v>44731.680555555555</v>
      </c>
      <c r="B221">
        <v>1331</v>
      </c>
      <c r="C221">
        <v>16.71</v>
      </c>
      <c r="D221">
        <v>60</v>
      </c>
      <c r="E221">
        <v>60</v>
      </c>
      <c r="F221">
        <v>-5.7729999999999997</v>
      </c>
      <c r="G221">
        <v>31.83</v>
      </c>
      <c r="H221">
        <v>15.23</v>
      </c>
      <c r="I221">
        <v>-8.1</v>
      </c>
      <c r="J221">
        <v>31.81</v>
      </c>
      <c r="K221">
        <v>14.78</v>
      </c>
      <c r="L221">
        <f t="shared" si="43"/>
        <v>0.37905449770190408</v>
      </c>
      <c r="M221">
        <f t="shared" si="44"/>
        <v>0.54803788903924222</v>
      </c>
      <c r="O221">
        <v>-5.7729999999999997</v>
      </c>
      <c r="P221">
        <f t="shared" si="45"/>
        <v>16.599999999999998</v>
      </c>
      <c r="Q221">
        <v>31.83</v>
      </c>
      <c r="R221">
        <f t="shared" si="46"/>
        <v>-0.34637999999999997</v>
      </c>
      <c r="S221">
        <v>0.1</v>
      </c>
      <c r="T221">
        <v>0.1</v>
      </c>
      <c r="U221">
        <f t="shared" si="47"/>
        <v>-6.5659881812212731E-2</v>
      </c>
      <c r="V221">
        <f t="shared" si="48"/>
        <v>2.488867351949469E-2</v>
      </c>
      <c r="W221">
        <f t="shared" si="49"/>
        <v>-2.488867351949469E-2</v>
      </c>
      <c r="X221">
        <f t="shared" si="50"/>
        <v>5.1725632402095407E-4</v>
      </c>
      <c r="Y221">
        <f t="shared" si="51"/>
        <v>6.1944606955999627E-6</v>
      </c>
      <c r="Z221">
        <f t="shared" si="52"/>
        <v>6.1944606955999627E-6</v>
      </c>
      <c r="AA221">
        <f t="shared" si="53"/>
        <v>5.2964524541215406E-4</v>
      </c>
      <c r="AB221">
        <f t="shared" si="54"/>
        <v>2.3014022799418488E-2</v>
      </c>
    </row>
    <row r="222" spans="1:28" x14ac:dyDescent="0.25">
      <c r="A222" s="1">
        <v>44731.6875</v>
      </c>
      <c r="B222">
        <v>1332</v>
      </c>
      <c r="C222">
        <v>16.71</v>
      </c>
      <c r="D222">
        <v>60</v>
      </c>
      <c r="E222">
        <v>60</v>
      </c>
      <c r="F222">
        <v>-5.9489999999999998</v>
      </c>
      <c r="G222">
        <v>31.91</v>
      </c>
      <c r="H222">
        <v>15.31</v>
      </c>
      <c r="I222">
        <v>-8.23</v>
      </c>
      <c r="J222">
        <v>31.71</v>
      </c>
      <c r="K222">
        <v>14.68</v>
      </c>
      <c r="L222">
        <f t="shared" si="43"/>
        <v>0.38856956237753099</v>
      </c>
      <c r="M222">
        <f t="shared" si="44"/>
        <v>0.56062670299727524</v>
      </c>
      <c r="O222">
        <v>-5.9489999999999998</v>
      </c>
      <c r="P222">
        <f t="shared" si="45"/>
        <v>16.600000000000001</v>
      </c>
      <c r="Q222">
        <v>31.91</v>
      </c>
      <c r="R222">
        <f t="shared" si="46"/>
        <v>-0.35693999999999998</v>
      </c>
      <c r="S222">
        <v>0.1</v>
      </c>
      <c r="T222">
        <v>0.1</v>
      </c>
      <c r="U222">
        <f t="shared" si="47"/>
        <v>-6.531678641410843E-2</v>
      </c>
      <c r="V222">
        <f t="shared" si="48"/>
        <v>2.538011511283678E-2</v>
      </c>
      <c r="W222">
        <f t="shared" si="49"/>
        <v>-2.538011511283678E-2</v>
      </c>
      <c r="X222">
        <f t="shared" si="50"/>
        <v>5.4355069730255745E-4</v>
      </c>
      <c r="Y222">
        <f t="shared" si="51"/>
        <v>6.4415024314084606E-6</v>
      </c>
      <c r="Z222">
        <f t="shared" si="52"/>
        <v>6.4415024314084606E-6</v>
      </c>
      <c r="AA222">
        <f t="shared" si="53"/>
        <v>5.564337021653744E-4</v>
      </c>
      <c r="AB222">
        <f t="shared" si="54"/>
        <v>2.3588846986772678E-2</v>
      </c>
    </row>
    <row r="223" spans="1:28" x14ac:dyDescent="0.25">
      <c r="A223" s="1">
        <v>44731.694444444445</v>
      </c>
      <c r="B223">
        <v>1333</v>
      </c>
      <c r="C223">
        <v>16.71</v>
      </c>
      <c r="D223">
        <v>60</v>
      </c>
      <c r="E223">
        <v>60</v>
      </c>
      <c r="F223">
        <v>-6.0430000000000001</v>
      </c>
      <c r="G223">
        <v>31.74</v>
      </c>
      <c r="H223">
        <v>15.16</v>
      </c>
      <c r="I223">
        <v>-8.1300000000000008</v>
      </c>
      <c r="J223">
        <v>31.62</v>
      </c>
      <c r="K223">
        <v>14.59</v>
      </c>
      <c r="L223">
        <f t="shared" si="43"/>
        <v>0.39861477572559367</v>
      </c>
      <c r="M223">
        <f t="shared" si="44"/>
        <v>0.55723098012337224</v>
      </c>
      <c r="O223">
        <v>-6.0430000000000001</v>
      </c>
      <c r="P223">
        <f t="shared" si="45"/>
        <v>16.579999999999998</v>
      </c>
      <c r="Q223">
        <v>31.74</v>
      </c>
      <c r="R223">
        <f t="shared" si="46"/>
        <v>-0.36258000000000001</v>
      </c>
      <c r="S223">
        <v>0.1</v>
      </c>
      <c r="T223">
        <v>0.1</v>
      </c>
      <c r="U223">
        <f t="shared" si="47"/>
        <v>-6.5963060686015831E-2</v>
      </c>
      <c r="V223">
        <f t="shared" si="48"/>
        <v>2.6293850641529923E-2</v>
      </c>
      <c r="W223">
        <f t="shared" si="49"/>
        <v>-2.6293850641529923E-2</v>
      </c>
      <c r="X223">
        <f t="shared" si="50"/>
        <v>5.7201746193635524E-4</v>
      </c>
      <c r="Y223">
        <f t="shared" si="51"/>
        <v>6.9136658155908366E-6</v>
      </c>
      <c r="Z223">
        <f t="shared" si="52"/>
        <v>6.9136658155908366E-6</v>
      </c>
      <c r="AA223">
        <f t="shared" si="53"/>
        <v>5.8584479356753685E-4</v>
      </c>
      <c r="AB223">
        <f t="shared" si="54"/>
        <v>2.4204230902210813E-2</v>
      </c>
    </row>
    <row r="224" spans="1:28" x14ac:dyDescent="0.25">
      <c r="A224" s="1">
        <v>44731.701388888891</v>
      </c>
      <c r="B224">
        <v>1334</v>
      </c>
      <c r="C224">
        <v>16.71</v>
      </c>
      <c r="D224">
        <v>60</v>
      </c>
      <c r="E224">
        <v>60</v>
      </c>
      <c r="F224">
        <v>-5.9809999999999999</v>
      </c>
      <c r="G224">
        <v>31.69</v>
      </c>
      <c r="H224">
        <v>15.11</v>
      </c>
      <c r="I224">
        <v>-8.15</v>
      </c>
      <c r="J224">
        <v>31.54</v>
      </c>
      <c r="K224">
        <v>14.51</v>
      </c>
      <c r="L224">
        <f t="shared" si="43"/>
        <v>0.3958305757776307</v>
      </c>
      <c r="M224">
        <f t="shared" si="44"/>
        <v>0.56168159889731228</v>
      </c>
      <c r="O224">
        <v>-5.9809999999999999</v>
      </c>
      <c r="P224">
        <f t="shared" si="45"/>
        <v>16.580000000000002</v>
      </c>
      <c r="Q224">
        <v>31.69</v>
      </c>
      <c r="R224">
        <f t="shared" si="46"/>
        <v>-0.35885999999999996</v>
      </c>
      <c r="S224">
        <v>0.1</v>
      </c>
      <c r="T224">
        <v>0.1</v>
      </c>
      <c r="U224">
        <f t="shared" si="47"/>
        <v>-6.6181336863004633E-2</v>
      </c>
      <c r="V224">
        <f t="shared" si="48"/>
        <v>2.619659667621646E-2</v>
      </c>
      <c r="W224">
        <f t="shared" si="49"/>
        <v>-2.619659667621646E-2</v>
      </c>
      <c r="X224">
        <f t="shared" si="50"/>
        <v>5.6405464099362225E-4</v>
      </c>
      <c r="Y224">
        <f t="shared" si="51"/>
        <v>6.8626167741635538E-6</v>
      </c>
      <c r="Z224">
        <f t="shared" si="52"/>
        <v>6.8626167741635538E-6</v>
      </c>
      <c r="AA224">
        <f t="shared" si="53"/>
        <v>5.7777987454194944E-4</v>
      </c>
      <c r="AB224">
        <f t="shared" si="54"/>
        <v>2.4037052118384847E-2</v>
      </c>
    </row>
    <row r="225" spans="1:28" x14ac:dyDescent="0.25">
      <c r="A225" s="1">
        <v>44731.708333333336</v>
      </c>
      <c r="B225">
        <v>1335</v>
      </c>
      <c r="C225">
        <v>16.71</v>
      </c>
      <c r="D225">
        <v>60</v>
      </c>
      <c r="E225">
        <v>60</v>
      </c>
      <c r="F225">
        <v>-5.8920000000000003</v>
      </c>
      <c r="G225">
        <v>31.47</v>
      </c>
      <c r="H225">
        <v>14.87</v>
      </c>
      <c r="I225">
        <v>-8.17</v>
      </c>
      <c r="J225">
        <v>31.37</v>
      </c>
      <c r="K225">
        <v>14.33</v>
      </c>
      <c r="L225">
        <f t="shared" si="43"/>
        <v>0.39623402824478821</v>
      </c>
      <c r="M225">
        <f t="shared" si="44"/>
        <v>0.57013258897418007</v>
      </c>
      <c r="O225">
        <v>-5.8920000000000003</v>
      </c>
      <c r="P225">
        <f t="shared" si="45"/>
        <v>16.600000000000001</v>
      </c>
      <c r="Q225">
        <v>31.47</v>
      </c>
      <c r="R225">
        <f t="shared" si="46"/>
        <v>-0.35352</v>
      </c>
      <c r="S225">
        <v>0.1</v>
      </c>
      <c r="T225">
        <v>0.1</v>
      </c>
      <c r="U225">
        <f t="shared" si="47"/>
        <v>-6.7249495628782796E-2</v>
      </c>
      <c r="V225">
        <f t="shared" si="48"/>
        <v>2.6646538550422885E-2</v>
      </c>
      <c r="W225">
        <f t="shared" si="49"/>
        <v>-2.6646538550422885E-2</v>
      </c>
      <c r="X225">
        <f t="shared" si="50"/>
        <v>5.6520505850072981E-4</v>
      </c>
      <c r="Y225">
        <f t="shared" si="51"/>
        <v>7.1003801671917297E-6</v>
      </c>
      <c r="Z225">
        <f t="shared" si="52"/>
        <v>7.1003801671917297E-6</v>
      </c>
      <c r="AA225">
        <f t="shared" si="53"/>
        <v>5.7940581883511317E-4</v>
      </c>
      <c r="AB225">
        <f t="shared" si="54"/>
        <v>2.407084998156719E-2</v>
      </c>
    </row>
    <row r="226" spans="1:28" x14ac:dyDescent="0.25">
      <c r="A226" s="1">
        <v>44731.715277777781</v>
      </c>
      <c r="B226">
        <v>1336</v>
      </c>
      <c r="C226">
        <v>16.71</v>
      </c>
      <c r="D226">
        <v>60</v>
      </c>
      <c r="E226">
        <v>60</v>
      </c>
      <c r="F226">
        <v>-5.8339999999999996</v>
      </c>
      <c r="G226">
        <v>31.38</v>
      </c>
      <c r="H226">
        <v>14.77</v>
      </c>
      <c r="I226">
        <v>-8.01</v>
      </c>
      <c r="J226">
        <v>31.29</v>
      </c>
      <c r="K226">
        <v>14.24</v>
      </c>
      <c r="L226">
        <f t="shared" si="43"/>
        <v>0.39498984427894379</v>
      </c>
      <c r="M226">
        <f t="shared" si="44"/>
        <v>0.5625</v>
      </c>
      <c r="O226">
        <v>-5.8339999999999996</v>
      </c>
      <c r="P226">
        <f t="shared" si="45"/>
        <v>16.61</v>
      </c>
      <c r="Q226">
        <v>31.38</v>
      </c>
      <c r="R226">
        <f t="shared" si="46"/>
        <v>-0.35003999999999996</v>
      </c>
      <c r="S226">
        <v>0.1</v>
      </c>
      <c r="T226">
        <v>0.1</v>
      </c>
      <c r="U226">
        <f t="shared" si="47"/>
        <v>-6.7704807041299928E-2</v>
      </c>
      <c r="V226">
        <f t="shared" si="48"/>
        <v>2.6742711190178996E-2</v>
      </c>
      <c r="W226">
        <f t="shared" si="49"/>
        <v>-2.6742711190178996E-2</v>
      </c>
      <c r="X226">
        <f t="shared" si="50"/>
        <v>5.6166111750061522E-4</v>
      </c>
      <c r="Y226">
        <f t="shared" si="51"/>
        <v>7.1517260180132508E-6</v>
      </c>
      <c r="Z226">
        <f t="shared" si="52"/>
        <v>7.1517260180132508E-6</v>
      </c>
      <c r="AA226">
        <f t="shared" si="53"/>
        <v>5.7596456953664169E-4</v>
      </c>
      <c r="AB226">
        <f t="shared" si="54"/>
        <v>2.3999261853995462E-2</v>
      </c>
    </row>
    <row r="227" spans="1:28" x14ac:dyDescent="0.25">
      <c r="A227" s="1">
        <v>44731.722222222219</v>
      </c>
      <c r="B227">
        <v>1337</v>
      </c>
      <c r="C227">
        <v>16.71</v>
      </c>
      <c r="D227">
        <v>60</v>
      </c>
      <c r="E227">
        <v>60</v>
      </c>
      <c r="F227">
        <v>-5.6180000000000003</v>
      </c>
      <c r="G227">
        <v>31.24</v>
      </c>
      <c r="H227">
        <v>14.62</v>
      </c>
      <c r="I227">
        <v>-7.694</v>
      </c>
      <c r="J227">
        <v>31.17</v>
      </c>
      <c r="K227">
        <v>14.1</v>
      </c>
      <c r="L227">
        <f t="shared" si="43"/>
        <v>0.3842681258549932</v>
      </c>
      <c r="M227">
        <f t="shared" si="44"/>
        <v>0.54567375886524827</v>
      </c>
      <c r="O227">
        <v>-5.6180000000000003</v>
      </c>
      <c r="P227">
        <f t="shared" si="45"/>
        <v>16.619999999999997</v>
      </c>
      <c r="Q227">
        <v>31.24</v>
      </c>
      <c r="R227">
        <f t="shared" si="46"/>
        <v>-0.33707999999999999</v>
      </c>
      <c r="S227">
        <v>0.1</v>
      </c>
      <c r="T227">
        <v>0.1</v>
      </c>
      <c r="U227">
        <f t="shared" si="47"/>
        <v>-6.8399452804377564E-2</v>
      </c>
      <c r="V227">
        <f t="shared" si="48"/>
        <v>2.6283729538645221E-2</v>
      </c>
      <c r="W227">
        <f t="shared" si="49"/>
        <v>-2.6283729538645221E-2</v>
      </c>
      <c r="X227">
        <f t="shared" si="50"/>
        <v>5.315831731731919E-4</v>
      </c>
      <c r="Y227">
        <f t="shared" si="51"/>
        <v>6.908344384606515E-6</v>
      </c>
      <c r="Z227">
        <f t="shared" si="52"/>
        <v>6.908344384606515E-6</v>
      </c>
      <c r="AA227">
        <f t="shared" si="53"/>
        <v>5.4539986194240483E-4</v>
      </c>
      <c r="AB227">
        <f t="shared" si="54"/>
        <v>2.3353797591449763E-2</v>
      </c>
    </row>
    <row r="228" spans="1:28" x14ac:dyDescent="0.25">
      <c r="A228" s="1">
        <v>44731.729166666664</v>
      </c>
      <c r="B228">
        <v>1338</v>
      </c>
      <c r="C228">
        <v>16.71</v>
      </c>
      <c r="D228">
        <v>60</v>
      </c>
      <c r="E228">
        <v>60</v>
      </c>
      <c r="F228">
        <v>-5.9210000000000003</v>
      </c>
      <c r="G228">
        <v>31.11</v>
      </c>
      <c r="H228">
        <v>14.54</v>
      </c>
      <c r="I228">
        <v>-8.17</v>
      </c>
      <c r="J228">
        <v>31.01</v>
      </c>
      <c r="K228">
        <v>13.99</v>
      </c>
      <c r="L228">
        <f t="shared" si="43"/>
        <v>0.40722145804676757</v>
      </c>
      <c r="M228">
        <f t="shared" si="44"/>
        <v>0.58398856325947102</v>
      </c>
      <c r="O228">
        <v>-5.9210000000000003</v>
      </c>
      <c r="P228">
        <f t="shared" si="45"/>
        <v>16.57</v>
      </c>
      <c r="Q228">
        <v>31.11</v>
      </c>
      <c r="R228">
        <f t="shared" si="46"/>
        <v>-0.35526000000000002</v>
      </c>
      <c r="S228">
        <v>0.1</v>
      </c>
      <c r="T228">
        <v>0.1</v>
      </c>
      <c r="U228">
        <f t="shared" si="47"/>
        <v>-6.8775790921595609E-2</v>
      </c>
      <c r="V228">
        <f t="shared" si="48"/>
        <v>2.8006977857411804E-2</v>
      </c>
      <c r="W228">
        <f t="shared" si="49"/>
        <v>-2.8006977857411804E-2</v>
      </c>
      <c r="X228">
        <f t="shared" si="50"/>
        <v>5.9698553721744714E-4</v>
      </c>
      <c r="Y228">
        <f t="shared" si="51"/>
        <v>7.8439080870555507E-6</v>
      </c>
      <c r="Z228">
        <f t="shared" si="52"/>
        <v>7.8439080870555507E-6</v>
      </c>
      <c r="AA228">
        <f t="shared" si="53"/>
        <v>6.126733533915582E-4</v>
      </c>
      <c r="AB228">
        <f t="shared" si="54"/>
        <v>2.4752239361147874E-2</v>
      </c>
    </row>
    <row r="229" spans="1:28" x14ac:dyDescent="0.25">
      <c r="A229" s="1">
        <v>44731.736111111109</v>
      </c>
      <c r="B229">
        <v>1339</v>
      </c>
      <c r="C229">
        <v>16.71</v>
      </c>
      <c r="D229">
        <v>60</v>
      </c>
      <c r="E229">
        <v>60</v>
      </c>
      <c r="F229">
        <v>-5.6669999999999998</v>
      </c>
      <c r="G229">
        <v>31.09</v>
      </c>
      <c r="H229">
        <v>14.48</v>
      </c>
      <c r="I229">
        <v>-7.8819999999999997</v>
      </c>
      <c r="J229">
        <v>30.81</v>
      </c>
      <c r="K229">
        <v>13.77</v>
      </c>
      <c r="L229">
        <f t="shared" si="43"/>
        <v>0.39136740331491709</v>
      </c>
      <c r="M229">
        <f t="shared" si="44"/>
        <v>0.57240377632534489</v>
      </c>
      <c r="O229">
        <v>-5.6669999999999998</v>
      </c>
      <c r="P229">
        <f t="shared" si="45"/>
        <v>16.61</v>
      </c>
      <c r="Q229">
        <v>31.09</v>
      </c>
      <c r="R229">
        <f t="shared" si="46"/>
        <v>-0.34001999999999999</v>
      </c>
      <c r="S229">
        <v>0.1</v>
      </c>
      <c r="T229">
        <v>0.1</v>
      </c>
      <c r="U229">
        <f t="shared" si="47"/>
        <v>-6.9060773480662987E-2</v>
      </c>
      <c r="V229">
        <f t="shared" si="48"/>
        <v>2.7028135588046762E-2</v>
      </c>
      <c r="W229">
        <f t="shared" si="49"/>
        <v>-2.7028135588046762E-2</v>
      </c>
      <c r="X229">
        <f t="shared" si="50"/>
        <v>5.5140639975885975E-4</v>
      </c>
      <c r="Y229">
        <f t="shared" si="51"/>
        <v>7.3052011336583993E-6</v>
      </c>
      <c r="Z229">
        <f t="shared" si="52"/>
        <v>7.3052011336583993E-6</v>
      </c>
      <c r="AA229">
        <f t="shared" si="53"/>
        <v>5.6601680202617661E-4</v>
      </c>
      <c r="AB229">
        <f t="shared" si="54"/>
        <v>2.3791107625038742E-2</v>
      </c>
    </row>
    <row r="230" spans="1:28" x14ac:dyDescent="0.25">
      <c r="A230" s="1">
        <v>44731.743055555555</v>
      </c>
      <c r="B230">
        <v>1340</v>
      </c>
      <c r="C230">
        <v>16.71</v>
      </c>
      <c r="D230">
        <v>60</v>
      </c>
      <c r="E230">
        <v>60</v>
      </c>
      <c r="F230">
        <v>-5.609</v>
      </c>
      <c r="G230">
        <v>30.89</v>
      </c>
      <c r="H230">
        <v>14.25</v>
      </c>
      <c r="I230">
        <v>-7.5880000000000001</v>
      </c>
      <c r="J230">
        <v>30.74</v>
      </c>
      <c r="K230">
        <v>13.65</v>
      </c>
      <c r="L230">
        <f t="shared" si="43"/>
        <v>0.39361403508771931</v>
      </c>
      <c r="M230">
        <f t="shared" si="44"/>
        <v>0.5558974358974359</v>
      </c>
      <c r="O230">
        <v>-5.609</v>
      </c>
      <c r="P230">
        <f t="shared" si="45"/>
        <v>16.64</v>
      </c>
      <c r="Q230">
        <v>30.89</v>
      </c>
      <c r="R230">
        <f t="shared" si="46"/>
        <v>-0.33654000000000001</v>
      </c>
      <c r="S230">
        <v>0.1</v>
      </c>
      <c r="T230">
        <v>0.1</v>
      </c>
      <c r="U230">
        <f t="shared" si="47"/>
        <v>-7.0175438596491224E-2</v>
      </c>
      <c r="V230">
        <f t="shared" si="48"/>
        <v>2.7622037550015389E-2</v>
      </c>
      <c r="W230">
        <f t="shared" si="49"/>
        <v>-2.7622037550015389E-2</v>
      </c>
      <c r="X230">
        <f t="shared" si="50"/>
        <v>5.577552310249308E-4</v>
      </c>
      <c r="Y230">
        <f t="shared" si="51"/>
        <v>7.6297695841446029E-6</v>
      </c>
      <c r="Z230">
        <f t="shared" si="52"/>
        <v>7.6297695841446029E-6</v>
      </c>
      <c r="AA230">
        <f t="shared" si="53"/>
        <v>5.7301477019321991E-4</v>
      </c>
      <c r="AB230">
        <f t="shared" si="54"/>
        <v>2.3937726922020394E-2</v>
      </c>
    </row>
    <row r="231" spans="1:28" x14ac:dyDescent="0.25">
      <c r="A231" s="1">
        <v>44731.75</v>
      </c>
      <c r="B231">
        <v>1341</v>
      </c>
      <c r="C231">
        <v>16.71</v>
      </c>
      <c r="D231">
        <v>60</v>
      </c>
      <c r="E231">
        <v>60</v>
      </c>
      <c r="F231">
        <v>-5.923</v>
      </c>
      <c r="G231">
        <v>30.73</v>
      </c>
      <c r="H231">
        <v>14.13</v>
      </c>
      <c r="I231">
        <v>-7.91</v>
      </c>
      <c r="J231">
        <v>30.59</v>
      </c>
      <c r="K231">
        <v>13.54</v>
      </c>
      <c r="L231">
        <f t="shared" si="43"/>
        <v>0.41917905166312808</v>
      </c>
      <c r="M231">
        <f t="shared" si="44"/>
        <v>0.58419497784342689</v>
      </c>
      <c r="O231">
        <v>-5.923</v>
      </c>
      <c r="P231">
        <f t="shared" si="45"/>
        <v>16.600000000000001</v>
      </c>
      <c r="Q231">
        <v>30.73</v>
      </c>
      <c r="R231">
        <f t="shared" si="46"/>
        <v>-0.35537999999999997</v>
      </c>
      <c r="S231">
        <v>0.1</v>
      </c>
      <c r="T231">
        <v>0.1</v>
      </c>
      <c r="U231">
        <f t="shared" si="47"/>
        <v>-7.0771408351026188E-2</v>
      </c>
      <c r="V231">
        <f t="shared" si="48"/>
        <v>2.9665891837447143E-2</v>
      </c>
      <c r="W231">
        <f t="shared" si="49"/>
        <v>-2.9665891837447143E-2</v>
      </c>
      <c r="X231">
        <f t="shared" si="50"/>
        <v>6.3255987847151785E-4</v>
      </c>
      <c r="Y231">
        <f t="shared" si="51"/>
        <v>8.8006513851111303E-6</v>
      </c>
      <c r="Z231">
        <f t="shared" si="52"/>
        <v>8.8006513851111303E-6</v>
      </c>
      <c r="AA231">
        <f t="shared" si="53"/>
        <v>6.5016118124174005E-4</v>
      </c>
      <c r="AB231">
        <f t="shared" si="54"/>
        <v>2.5498258396246205E-2</v>
      </c>
    </row>
    <row r="232" spans="1:28" x14ac:dyDescent="0.25">
      <c r="A232" s="1">
        <v>44731.756944444445</v>
      </c>
      <c r="B232">
        <v>1342</v>
      </c>
      <c r="C232">
        <v>16.71</v>
      </c>
      <c r="D232">
        <v>60</v>
      </c>
      <c r="E232">
        <v>60</v>
      </c>
      <c r="F232">
        <v>-5.7759999999999998</v>
      </c>
      <c r="G232">
        <v>30.47</v>
      </c>
      <c r="H232">
        <v>13.89</v>
      </c>
      <c r="I232">
        <v>-8.02</v>
      </c>
      <c r="J232">
        <v>30.45</v>
      </c>
      <c r="K232">
        <v>13.39</v>
      </c>
      <c r="L232">
        <f t="shared" si="43"/>
        <v>0.41583873290136786</v>
      </c>
      <c r="M232">
        <f t="shared" si="44"/>
        <v>0.59895444361463768</v>
      </c>
      <c r="O232">
        <v>-5.7759999999999998</v>
      </c>
      <c r="P232">
        <f t="shared" si="45"/>
        <v>16.579999999999998</v>
      </c>
      <c r="Q232">
        <v>30.47</v>
      </c>
      <c r="R232">
        <f t="shared" si="46"/>
        <v>-0.34655999999999998</v>
      </c>
      <c r="S232">
        <v>0.1</v>
      </c>
      <c r="T232">
        <v>0.1</v>
      </c>
      <c r="U232">
        <f t="shared" si="47"/>
        <v>-7.1994240460763137E-2</v>
      </c>
      <c r="V232">
        <f t="shared" si="48"/>
        <v>2.9937993729400134E-2</v>
      </c>
      <c r="W232">
        <f t="shared" si="49"/>
        <v>-2.9937993729400134E-2</v>
      </c>
      <c r="X232">
        <f t="shared" si="50"/>
        <v>6.2251866641165456E-4</v>
      </c>
      <c r="Y232">
        <f t="shared" si="51"/>
        <v>8.962834685416018E-6</v>
      </c>
      <c r="Z232">
        <f t="shared" si="52"/>
        <v>8.962834685416018E-6</v>
      </c>
      <c r="AA232">
        <f t="shared" si="53"/>
        <v>6.4044433578248656E-4</v>
      </c>
      <c r="AB232">
        <f t="shared" si="54"/>
        <v>2.5307001714594452E-2</v>
      </c>
    </row>
    <row r="233" spans="1:28" x14ac:dyDescent="0.25">
      <c r="A233" s="1">
        <v>44731.763888888891</v>
      </c>
      <c r="B233">
        <v>1343</v>
      </c>
      <c r="C233">
        <v>16.71</v>
      </c>
      <c r="D233">
        <v>60</v>
      </c>
      <c r="E233">
        <v>60</v>
      </c>
      <c r="F233">
        <v>-5.7069999999999999</v>
      </c>
      <c r="G233">
        <v>30.35</v>
      </c>
      <c r="H233">
        <v>13.77</v>
      </c>
      <c r="I233">
        <v>-8.07</v>
      </c>
      <c r="J233">
        <v>30.22</v>
      </c>
      <c r="K233">
        <v>13.21</v>
      </c>
      <c r="L233">
        <f t="shared" si="43"/>
        <v>0.41445170660856934</v>
      </c>
      <c r="M233">
        <f t="shared" si="44"/>
        <v>0.61090083270249806</v>
      </c>
      <c r="O233">
        <v>-5.7069999999999999</v>
      </c>
      <c r="P233">
        <f t="shared" si="45"/>
        <v>16.580000000000002</v>
      </c>
      <c r="Q233">
        <v>30.35</v>
      </c>
      <c r="R233">
        <f t="shared" si="46"/>
        <v>-0.34242</v>
      </c>
      <c r="S233">
        <v>0.1</v>
      </c>
      <c r="T233">
        <v>0.1</v>
      </c>
      <c r="U233">
        <f t="shared" si="47"/>
        <v>-7.2621641249092234E-2</v>
      </c>
      <c r="V233">
        <f t="shared" si="48"/>
        <v>3.009816315240155E-2</v>
      </c>
      <c r="W233">
        <f t="shared" si="49"/>
        <v>-3.009816315240155E-2</v>
      </c>
      <c r="X233">
        <f t="shared" si="50"/>
        <v>6.1837278159872049E-4</v>
      </c>
      <c r="Y233">
        <f t="shared" si="51"/>
        <v>9.0589942514858263E-6</v>
      </c>
      <c r="Z233">
        <f t="shared" si="52"/>
        <v>9.0589942514858263E-6</v>
      </c>
      <c r="AA233">
        <f t="shared" si="53"/>
        <v>6.3649077010169224E-4</v>
      </c>
      <c r="AB233">
        <f t="shared" si="54"/>
        <v>2.5228768699674827E-2</v>
      </c>
    </row>
    <row r="234" spans="1:28" x14ac:dyDescent="0.25">
      <c r="A234" s="1">
        <v>44731.770833333336</v>
      </c>
      <c r="B234">
        <v>1344</v>
      </c>
      <c r="C234">
        <v>16.71</v>
      </c>
      <c r="D234">
        <v>60</v>
      </c>
      <c r="E234">
        <v>60</v>
      </c>
      <c r="F234">
        <v>-6.0880000000000001</v>
      </c>
      <c r="G234">
        <v>30.21</v>
      </c>
      <c r="H234">
        <v>13.68</v>
      </c>
      <c r="I234">
        <v>-8.51</v>
      </c>
      <c r="J234">
        <v>29.99</v>
      </c>
      <c r="K234">
        <v>13.02</v>
      </c>
      <c r="L234">
        <f t="shared" si="43"/>
        <v>0.44502923976608189</v>
      </c>
      <c r="M234">
        <f t="shared" si="44"/>
        <v>0.65360983102918591</v>
      </c>
      <c r="O234">
        <v>-6.0880000000000001</v>
      </c>
      <c r="P234">
        <f t="shared" si="45"/>
        <v>16.53</v>
      </c>
      <c r="Q234">
        <v>30.21</v>
      </c>
      <c r="R234">
        <f t="shared" si="46"/>
        <v>-0.36527999999999999</v>
      </c>
      <c r="S234">
        <v>0.1</v>
      </c>
      <c r="T234">
        <v>0.1</v>
      </c>
      <c r="U234">
        <f t="shared" si="47"/>
        <v>-7.3099415204678359E-2</v>
      </c>
      <c r="V234">
        <f t="shared" si="48"/>
        <v>3.2531377175883183E-2</v>
      </c>
      <c r="W234">
        <f t="shared" si="49"/>
        <v>-3.2531377175883183E-2</v>
      </c>
      <c r="X234">
        <f t="shared" si="50"/>
        <v>7.1298368728839638E-4</v>
      </c>
      <c r="Y234">
        <f t="shared" si="51"/>
        <v>1.0582905009595733E-5</v>
      </c>
      <c r="Z234">
        <f t="shared" si="52"/>
        <v>1.0582905009595733E-5</v>
      </c>
      <c r="AA234">
        <f t="shared" si="53"/>
        <v>7.3414949730758793E-4</v>
      </c>
      <c r="AB234">
        <f t="shared" si="54"/>
        <v>2.709519325097328E-2</v>
      </c>
    </row>
    <row r="235" spans="1:28" x14ac:dyDescent="0.25">
      <c r="A235" s="1">
        <v>44731.777777777781</v>
      </c>
      <c r="B235">
        <v>1345</v>
      </c>
      <c r="C235">
        <v>16.71</v>
      </c>
      <c r="D235">
        <v>60</v>
      </c>
      <c r="E235">
        <v>60</v>
      </c>
      <c r="F235">
        <v>-5.9279999999999999</v>
      </c>
      <c r="G235">
        <v>29.86</v>
      </c>
      <c r="H235">
        <v>13.29</v>
      </c>
      <c r="I235">
        <v>-8.17</v>
      </c>
      <c r="J235">
        <v>29.8</v>
      </c>
      <c r="K235">
        <v>12.79</v>
      </c>
      <c r="L235">
        <f t="shared" si="43"/>
        <v>0.44604966139954855</v>
      </c>
      <c r="M235">
        <f t="shared" si="44"/>
        <v>0.63878029710711492</v>
      </c>
      <c r="O235">
        <v>-5.9279999999999999</v>
      </c>
      <c r="P235">
        <f t="shared" si="45"/>
        <v>16.57</v>
      </c>
      <c r="Q235">
        <v>29.86</v>
      </c>
      <c r="R235">
        <f t="shared" si="46"/>
        <v>-0.35568</v>
      </c>
      <c r="S235">
        <v>0.1</v>
      </c>
      <c r="T235">
        <v>0.1</v>
      </c>
      <c r="U235">
        <f t="shared" si="47"/>
        <v>-7.5244544770504143E-2</v>
      </c>
      <c r="V235">
        <f t="shared" si="48"/>
        <v>3.3562803717046549E-2</v>
      </c>
      <c r="W235">
        <f t="shared" si="49"/>
        <v>-3.3562803717046549E-2</v>
      </c>
      <c r="X235">
        <f t="shared" si="50"/>
        <v>7.162570815647468E-4</v>
      </c>
      <c r="Y235">
        <f t="shared" si="51"/>
        <v>1.1264617933489938E-5</v>
      </c>
      <c r="Z235">
        <f t="shared" si="52"/>
        <v>1.1264617933489938E-5</v>
      </c>
      <c r="AA235">
        <f t="shared" si="53"/>
        <v>7.3878631743172669E-4</v>
      </c>
      <c r="AB235">
        <f t="shared" si="54"/>
        <v>2.7180623933819596E-2</v>
      </c>
    </row>
    <row r="236" spans="1:28" x14ac:dyDescent="0.25">
      <c r="A236" s="1">
        <v>44731.784722222219</v>
      </c>
      <c r="B236">
        <v>1346</v>
      </c>
      <c r="C236">
        <v>16.71</v>
      </c>
      <c r="D236">
        <v>60</v>
      </c>
      <c r="E236">
        <v>60</v>
      </c>
      <c r="F236">
        <v>-5.7750000000000004</v>
      </c>
      <c r="G236">
        <v>29.57</v>
      </c>
      <c r="H236">
        <v>12.96</v>
      </c>
      <c r="I236">
        <v>-8.15</v>
      </c>
      <c r="J236">
        <v>29.63</v>
      </c>
      <c r="K236">
        <v>12.58</v>
      </c>
      <c r="L236">
        <f t="shared" si="43"/>
        <v>0.44560185185185186</v>
      </c>
      <c r="M236">
        <f t="shared" si="44"/>
        <v>0.64785373608903019</v>
      </c>
      <c r="O236">
        <v>-5.7750000000000004</v>
      </c>
      <c r="P236">
        <f t="shared" si="45"/>
        <v>16.61</v>
      </c>
      <c r="Q236">
        <v>29.57</v>
      </c>
      <c r="R236">
        <f t="shared" si="46"/>
        <v>-0.34650000000000003</v>
      </c>
      <c r="S236">
        <v>0.1</v>
      </c>
      <c r="T236">
        <v>0.1</v>
      </c>
      <c r="U236">
        <f t="shared" si="47"/>
        <v>-7.716049382716049E-2</v>
      </c>
      <c r="V236">
        <f t="shared" si="48"/>
        <v>3.4382858939186092E-2</v>
      </c>
      <c r="W236">
        <f t="shared" si="49"/>
        <v>-3.4382858939186092E-2</v>
      </c>
      <c r="X236">
        <f t="shared" si="50"/>
        <v>7.1481963734567916E-4</v>
      </c>
      <c r="Y236">
        <f t="shared" si="51"/>
        <v>1.1821809888319692E-5</v>
      </c>
      <c r="Z236">
        <f t="shared" si="52"/>
        <v>1.1821809888319692E-5</v>
      </c>
      <c r="AA236">
        <f t="shared" si="53"/>
        <v>7.3846325712231852E-4</v>
      </c>
      <c r="AB236">
        <f t="shared" si="54"/>
        <v>2.7174680441954025E-2</v>
      </c>
    </row>
    <row r="237" spans="1:28" x14ac:dyDescent="0.25">
      <c r="A237" s="1">
        <v>44731.791666666664</v>
      </c>
      <c r="B237">
        <v>1347</v>
      </c>
      <c r="C237">
        <v>16.71</v>
      </c>
      <c r="D237">
        <v>60</v>
      </c>
      <c r="E237">
        <v>60</v>
      </c>
      <c r="F237">
        <v>-5.835</v>
      </c>
      <c r="G237">
        <v>29.34</v>
      </c>
      <c r="H237">
        <v>12.75</v>
      </c>
      <c r="I237">
        <v>-8.3000000000000007</v>
      </c>
      <c r="J237">
        <v>29.41</v>
      </c>
      <c r="K237">
        <v>12.4</v>
      </c>
      <c r="L237">
        <f t="shared" si="43"/>
        <v>0.45764705882352941</v>
      </c>
      <c r="M237">
        <f t="shared" si="44"/>
        <v>0.66935483870967749</v>
      </c>
      <c r="O237">
        <v>-5.835</v>
      </c>
      <c r="P237">
        <f t="shared" si="45"/>
        <v>16.59</v>
      </c>
      <c r="Q237">
        <v>29.34</v>
      </c>
      <c r="R237">
        <f t="shared" si="46"/>
        <v>-0.35009999999999997</v>
      </c>
      <c r="S237">
        <v>0.1</v>
      </c>
      <c r="T237">
        <v>0.1</v>
      </c>
      <c r="U237">
        <f t="shared" si="47"/>
        <v>-7.8431372549019607E-2</v>
      </c>
      <c r="V237">
        <f t="shared" si="48"/>
        <v>3.5893886966551325E-2</v>
      </c>
      <c r="W237">
        <f t="shared" si="49"/>
        <v>-3.5893886966551325E-2</v>
      </c>
      <c r="X237">
        <f t="shared" si="50"/>
        <v>7.5398698961937701E-4</v>
      </c>
      <c r="Y237">
        <f t="shared" si="51"/>
        <v>1.2883711215675632E-5</v>
      </c>
      <c r="Z237">
        <f t="shared" si="52"/>
        <v>1.2883711215675632E-5</v>
      </c>
      <c r="AA237">
        <f t="shared" si="53"/>
        <v>7.797544120507283E-4</v>
      </c>
      <c r="AB237">
        <f t="shared" si="54"/>
        <v>2.7924083011814878E-2</v>
      </c>
    </row>
    <row r="238" spans="1:28" x14ac:dyDescent="0.25">
      <c r="A238" s="1">
        <v>44731.798611111109</v>
      </c>
      <c r="B238">
        <v>1348</v>
      </c>
      <c r="C238">
        <v>16.71</v>
      </c>
      <c r="D238">
        <v>60</v>
      </c>
      <c r="E238">
        <v>60</v>
      </c>
      <c r="F238">
        <v>-5.806</v>
      </c>
      <c r="G238">
        <v>29.14</v>
      </c>
      <c r="H238">
        <v>12.53</v>
      </c>
      <c r="I238">
        <v>-7.9690000000000003</v>
      </c>
      <c r="J238">
        <v>29.19</v>
      </c>
      <c r="K238">
        <v>12.15</v>
      </c>
      <c r="L238">
        <f t="shared" si="43"/>
        <v>0.46336791699920193</v>
      </c>
      <c r="M238">
        <f t="shared" si="44"/>
        <v>0.65588477366255149</v>
      </c>
      <c r="O238">
        <v>-5.806</v>
      </c>
      <c r="P238">
        <f t="shared" si="45"/>
        <v>16.61</v>
      </c>
      <c r="Q238">
        <v>29.14</v>
      </c>
      <c r="R238">
        <f t="shared" si="46"/>
        <v>-0.34836</v>
      </c>
      <c r="S238">
        <v>0.1</v>
      </c>
      <c r="T238">
        <v>0.1</v>
      </c>
      <c r="U238">
        <f t="shared" si="47"/>
        <v>-7.980845969672784E-2</v>
      </c>
      <c r="V238">
        <f t="shared" si="48"/>
        <v>3.6980679728587533E-2</v>
      </c>
      <c r="W238">
        <f t="shared" si="49"/>
        <v>-3.6980679728587533E-2</v>
      </c>
      <c r="X238">
        <f t="shared" si="50"/>
        <v>7.7295537541504527E-4</v>
      </c>
      <c r="Y238">
        <f t="shared" si="51"/>
        <v>1.3675706731883649E-5</v>
      </c>
      <c r="Z238">
        <f t="shared" si="52"/>
        <v>1.3675706731883649E-5</v>
      </c>
      <c r="AA238">
        <f t="shared" si="53"/>
        <v>8.0030678887881251E-4</v>
      </c>
      <c r="AB238">
        <f t="shared" si="54"/>
        <v>2.8289694040035365E-2</v>
      </c>
    </row>
    <row r="239" spans="1:28" x14ac:dyDescent="0.25">
      <c r="A239" s="1">
        <v>44731.805555555555</v>
      </c>
      <c r="B239">
        <v>1349</v>
      </c>
      <c r="C239">
        <v>16.71</v>
      </c>
      <c r="D239">
        <v>60</v>
      </c>
      <c r="E239">
        <v>60</v>
      </c>
      <c r="F239">
        <v>-5.9329999999999998</v>
      </c>
      <c r="G239">
        <v>28.87</v>
      </c>
      <c r="H239">
        <v>12.25</v>
      </c>
      <c r="I239">
        <v>-7.9930000000000003</v>
      </c>
      <c r="J239">
        <v>28.88</v>
      </c>
      <c r="K239">
        <v>11.81</v>
      </c>
      <c r="L239">
        <f t="shared" si="43"/>
        <v>0.4843265306122449</v>
      </c>
      <c r="M239">
        <f t="shared" si="44"/>
        <v>0.67679932260795939</v>
      </c>
      <c r="O239">
        <v>-5.9329999999999998</v>
      </c>
      <c r="P239">
        <f t="shared" si="45"/>
        <v>16.62</v>
      </c>
      <c r="Q239">
        <v>28.87</v>
      </c>
      <c r="R239">
        <f t="shared" si="46"/>
        <v>-0.35597999999999996</v>
      </c>
      <c r="S239">
        <v>0.1</v>
      </c>
      <c r="T239">
        <v>0.1</v>
      </c>
      <c r="U239">
        <f t="shared" si="47"/>
        <v>-8.1632653061224483E-2</v>
      </c>
      <c r="V239">
        <f t="shared" si="48"/>
        <v>3.9536859641815907E-2</v>
      </c>
      <c r="W239">
        <f t="shared" si="49"/>
        <v>-3.9536859641815907E-2</v>
      </c>
      <c r="X239">
        <f t="shared" si="50"/>
        <v>8.4445987771761732E-4</v>
      </c>
      <c r="Y239">
        <f t="shared" si="51"/>
        <v>1.5631632703366516E-5</v>
      </c>
      <c r="Z239">
        <f t="shared" si="52"/>
        <v>1.5631632703366516E-5</v>
      </c>
      <c r="AA239">
        <f t="shared" si="53"/>
        <v>8.7572314312435028E-4</v>
      </c>
      <c r="AB239">
        <f t="shared" si="54"/>
        <v>2.9592619740812915E-2</v>
      </c>
    </row>
    <row r="240" spans="1:28" x14ac:dyDescent="0.25">
      <c r="A240" s="1">
        <v>44731.8125</v>
      </c>
      <c r="B240">
        <v>1350</v>
      </c>
      <c r="C240">
        <v>16.71</v>
      </c>
      <c r="D240">
        <v>60</v>
      </c>
      <c r="E240">
        <v>60</v>
      </c>
      <c r="F240">
        <v>-5.8869999999999996</v>
      </c>
      <c r="G240">
        <v>28.61</v>
      </c>
      <c r="H240">
        <v>11.97</v>
      </c>
      <c r="I240">
        <v>-7.641</v>
      </c>
      <c r="J240">
        <v>28.64</v>
      </c>
      <c r="K240">
        <v>11.57</v>
      </c>
      <c r="L240">
        <f t="shared" si="43"/>
        <v>0.49181286549707598</v>
      </c>
      <c r="M240">
        <f t="shared" si="44"/>
        <v>0.66041486603284349</v>
      </c>
      <c r="O240">
        <v>-5.8869999999999996</v>
      </c>
      <c r="P240">
        <f t="shared" si="45"/>
        <v>16.64</v>
      </c>
      <c r="Q240">
        <v>28.61</v>
      </c>
      <c r="R240">
        <f t="shared" si="46"/>
        <v>-0.35321999999999998</v>
      </c>
      <c r="S240">
        <v>0.1</v>
      </c>
      <c r="T240">
        <v>0.1</v>
      </c>
      <c r="U240">
        <f t="shared" si="47"/>
        <v>-8.3542188805346709E-2</v>
      </c>
      <c r="V240">
        <f t="shared" si="48"/>
        <v>4.1087123266255313E-2</v>
      </c>
      <c r="W240">
        <f t="shared" si="49"/>
        <v>-4.1087123266255313E-2</v>
      </c>
      <c r="X240">
        <f t="shared" si="50"/>
        <v>8.707676208064021E-4</v>
      </c>
      <c r="Y240">
        <f t="shared" si="51"/>
        <v>1.6881516982964589E-5</v>
      </c>
      <c r="Z240">
        <f t="shared" si="52"/>
        <v>1.6881516982964589E-5</v>
      </c>
      <c r="AA240">
        <f t="shared" si="53"/>
        <v>9.0453065477233137E-4</v>
      </c>
      <c r="AB240">
        <f t="shared" si="54"/>
        <v>3.0075416119687046E-2</v>
      </c>
    </row>
    <row r="241" spans="1:28" x14ac:dyDescent="0.25">
      <c r="A241" s="1">
        <v>44731.819444444445</v>
      </c>
      <c r="B241">
        <v>1351</v>
      </c>
      <c r="C241">
        <v>16.71</v>
      </c>
      <c r="D241">
        <v>60</v>
      </c>
      <c r="E241">
        <v>60</v>
      </c>
      <c r="F241">
        <v>-5.5880000000000001</v>
      </c>
      <c r="G241">
        <v>28.42</v>
      </c>
      <c r="H241">
        <v>11.75</v>
      </c>
      <c r="I241">
        <v>-7.7430000000000003</v>
      </c>
      <c r="J241">
        <v>28.34</v>
      </c>
      <c r="K241">
        <v>11.27</v>
      </c>
      <c r="L241">
        <f t="shared" si="43"/>
        <v>0.47557446808510639</v>
      </c>
      <c r="M241">
        <f t="shared" si="44"/>
        <v>0.68704525288376228</v>
      </c>
      <c r="O241">
        <v>-5.5880000000000001</v>
      </c>
      <c r="P241">
        <f t="shared" si="45"/>
        <v>16.670000000000002</v>
      </c>
      <c r="Q241">
        <v>28.42</v>
      </c>
      <c r="R241">
        <f t="shared" si="46"/>
        <v>-0.33527999999999997</v>
      </c>
      <c r="S241">
        <v>0.1</v>
      </c>
      <c r="T241">
        <v>0.1</v>
      </c>
      <c r="U241">
        <f t="shared" si="47"/>
        <v>-8.5106382978723402E-2</v>
      </c>
      <c r="V241">
        <f t="shared" si="48"/>
        <v>4.0474422815753738E-2</v>
      </c>
      <c r="W241">
        <f t="shared" si="49"/>
        <v>-4.0474422815753738E-2</v>
      </c>
      <c r="X241">
        <f t="shared" si="50"/>
        <v>8.1421586889995456E-4</v>
      </c>
      <c r="Y241">
        <f t="shared" si="51"/>
        <v>1.638178902268407E-5</v>
      </c>
      <c r="Z241">
        <f t="shared" si="52"/>
        <v>1.638178902268407E-5</v>
      </c>
      <c r="AA241">
        <f t="shared" si="53"/>
        <v>8.4697944694532275E-4</v>
      </c>
      <c r="AB241">
        <f t="shared" si="54"/>
        <v>2.9102911313910209E-2</v>
      </c>
    </row>
    <row r="242" spans="1:28" x14ac:dyDescent="0.25">
      <c r="A242" s="1">
        <v>44731.826388888891</v>
      </c>
      <c r="B242">
        <v>1352</v>
      </c>
      <c r="C242">
        <v>16.71</v>
      </c>
      <c r="D242">
        <v>60</v>
      </c>
      <c r="E242">
        <v>60</v>
      </c>
      <c r="F242">
        <v>-5.6550000000000002</v>
      </c>
      <c r="G242">
        <v>28.17</v>
      </c>
      <c r="H242">
        <v>11.54</v>
      </c>
      <c r="I242">
        <v>-8.07</v>
      </c>
      <c r="J242">
        <v>28.05</v>
      </c>
      <c r="K242">
        <v>11.02</v>
      </c>
      <c r="L242">
        <f t="shared" si="43"/>
        <v>0.49003466204506074</v>
      </c>
      <c r="M242">
        <f t="shared" si="44"/>
        <v>0.73230490018148831</v>
      </c>
      <c r="O242">
        <v>-5.6550000000000002</v>
      </c>
      <c r="P242">
        <f t="shared" si="45"/>
        <v>16.630000000000003</v>
      </c>
      <c r="Q242">
        <v>28.17</v>
      </c>
      <c r="R242">
        <f t="shared" si="46"/>
        <v>-0.33929999999999999</v>
      </c>
      <c r="S242">
        <v>0.1</v>
      </c>
      <c r="T242">
        <v>0.1</v>
      </c>
      <c r="U242">
        <f t="shared" si="47"/>
        <v>-8.6655112651646451E-2</v>
      </c>
      <c r="V242">
        <f t="shared" si="48"/>
        <v>4.2464008842726234E-2</v>
      </c>
      <c r="W242">
        <f t="shared" si="49"/>
        <v>-4.2464008842726234E-2</v>
      </c>
      <c r="X242">
        <f t="shared" si="50"/>
        <v>8.6448229202022058E-4</v>
      </c>
      <c r="Y242">
        <f t="shared" si="51"/>
        <v>1.8031920469951322E-5</v>
      </c>
      <c r="Z242">
        <f t="shared" si="52"/>
        <v>1.8031920469951322E-5</v>
      </c>
      <c r="AA242">
        <f t="shared" si="53"/>
        <v>9.0054613296012317E-4</v>
      </c>
      <c r="AB242">
        <f t="shared" si="54"/>
        <v>3.0009100835581913E-2</v>
      </c>
    </row>
    <row r="243" spans="1:28" x14ac:dyDescent="0.25">
      <c r="A243" s="1">
        <v>44731.833333333336</v>
      </c>
      <c r="B243">
        <v>1353</v>
      </c>
      <c r="C243">
        <v>16.739999999999998</v>
      </c>
      <c r="D243">
        <v>60</v>
      </c>
      <c r="E243">
        <v>60</v>
      </c>
      <c r="F243">
        <v>-5.7080000000000002</v>
      </c>
      <c r="G243">
        <v>27.82</v>
      </c>
      <c r="H243">
        <v>11.18</v>
      </c>
      <c r="I243">
        <v>-7.7450000000000001</v>
      </c>
      <c r="J243">
        <v>27.75</v>
      </c>
      <c r="K243">
        <v>10.67</v>
      </c>
      <c r="L243">
        <f t="shared" si="43"/>
        <v>0.51055456171735247</v>
      </c>
      <c r="M243">
        <f t="shared" si="44"/>
        <v>0.72586691658856606</v>
      </c>
      <c r="O243">
        <v>-5.7080000000000002</v>
      </c>
      <c r="P243">
        <f t="shared" si="45"/>
        <v>16.64</v>
      </c>
      <c r="Q243">
        <v>27.82</v>
      </c>
      <c r="R243">
        <f t="shared" si="46"/>
        <v>-0.34248000000000001</v>
      </c>
      <c r="S243">
        <v>0.1</v>
      </c>
      <c r="T243">
        <v>0.1</v>
      </c>
      <c r="U243">
        <f t="shared" si="47"/>
        <v>-8.9445438282647588E-2</v>
      </c>
      <c r="V243">
        <f t="shared" si="48"/>
        <v>4.5666776540013637E-2</v>
      </c>
      <c r="W243">
        <f t="shared" si="49"/>
        <v>-4.5666776540013637E-2</v>
      </c>
      <c r="X243">
        <f t="shared" si="50"/>
        <v>9.3839745776543211E-4</v>
      </c>
      <c r="Y243">
        <f t="shared" si="51"/>
        <v>2.0854544795555403E-5</v>
      </c>
      <c r="Z243">
        <f t="shared" si="52"/>
        <v>2.0854544795555403E-5</v>
      </c>
      <c r="AA243">
        <f t="shared" si="53"/>
        <v>9.8010654735654302E-4</v>
      </c>
      <c r="AB243">
        <f t="shared" si="54"/>
        <v>3.1306653403973782E-2</v>
      </c>
    </row>
    <row r="244" spans="1:28" x14ac:dyDescent="0.25">
      <c r="A244" s="1">
        <v>44731.840277777781</v>
      </c>
      <c r="B244">
        <v>1354</v>
      </c>
      <c r="C244">
        <v>16.739999999999998</v>
      </c>
      <c r="D244">
        <v>60</v>
      </c>
      <c r="E244">
        <v>60</v>
      </c>
      <c r="F244">
        <v>-5.5250000000000004</v>
      </c>
      <c r="G244">
        <v>27.49</v>
      </c>
      <c r="H244">
        <v>10.82</v>
      </c>
      <c r="I244">
        <v>-7.5220000000000002</v>
      </c>
      <c r="J244">
        <v>27.41</v>
      </c>
      <c r="K244">
        <v>10.3</v>
      </c>
      <c r="L244">
        <f t="shared" si="43"/>
        <v>0.51062846580406651</v>
      </c>
      <c r="M244">
        <f t="shared" si="44"/>
        <v>0.73029126213592233</v>
      </c>
      <c r="O244">
        <v>-5.5250000000000004</v>
      </c>
      <c r="P244">
        <f t="shared" si="45"/>
        <v>16.669999999999998</v>
      </c>
      <c r="Q244">
        <v>27.49</v>
      </c>
      <c r="R244">
        <f t="shared" si="46"/>
        <v>-0.33150000000000002</v>
      </c>
      <c r="S244">
        <v>0.1</v>
      </c>
      <c r="T244">
        <v>0.1</v>
      </c>
      <c r="U244">
        <f t="shared" si="47"/>
        <v>-9.2421441774491686E-2</v>
      </c>
      <c r="V244">
        <f t="shared" si="48"/>
        <v>4.7193019020708556E-2</v>
      </c>
      <c r="W244">
        <f t="shared" si="49"/>
        <v>-4.7193019020708556E-2</v>
      </c>
      <c r="X244">
        <f t="shared" si="50"/>
        <v>9.3866914832189323E-4</v>
      </c>
      <c r="Y244">
        <f t="shared" si="51"/>
        <v>2.2271810442889598E-5</v>
      </c>
      <c r="Z244">
        <f t="shared" si="52"/>
        <v>2.2271810442889598E-5</v>
      </c>
      <c r="AA244">
        <f t="shared" si="53"/>
        <v>9.832127692076724E-4</v>
      </c>
      <c r="AB244">
        <f t="shared" si="54"/>
        <v>3.1356223771488688E-2</v>
      </c>
    </row>
    <row r="245" spans="1:28" x14ac:dyDescent="0.25">
      <c r="A245" s="1">
        <v>44731.847222222219</v>
      </c>
      <c r="B245">
        <v>1355</v>
      </c>
      <c r="C245">
        <v>16.739999999999998</v>
      </c>
      <c r="D245">
        <v>60</v>
      </c>
      <c r="E245">
        <v>60</v>
      </c>
      <c r="F245">
        <v>-5.8659999999999997</v>
      </c>
      <c r="G245">
        <v>27.07</v>
      </c>
      <c r="H245">
        <v>10.49</v>
      </c>
      <c r="I245">
        <v>-8.11</v>
      </c>
      <c r="J245">
        <v>27.06</v>
      </c>
      <c r="K245">
        <v>10.02</v>
      </c>
      <c r="L245">
        <f t="shared" si="43"/>
        <v>0.55919923736892274</v>
      </c>
      <c r="M245">
        <f t="shared" si="44"/>
        <v>0.80938123752495006</v>
      </c>
      <c r="O245">
        <v>-5.8659999999999997</v>
      </c>
      <c r="P245">
        <f t="shared" si="45"/>
        <v>16.579999999999998</v>
      </c>
      <c r="Q245">
        <v>27.07</v>
      </c>
      <c r="R245">
        <f t="shared" si="46"/>
        <v>-0.35195999999999994</v>
      </c>
      <c r="S245">
        <v>0.1</v>
      </c>
      <c r="T245">
        <v>0.1</v>
      </c>
      <c r="U245">
        <f t="shared" si="47"/>
        <v>-9.5328884652049556E-2</v>
      </c>
      <c r="V245">
        <f t="shared" si="48"/>
        <v>5.3307839596656109E-2</v>
      </c>
      <c r="W245">
        <f t="shared" si="49"/>
        <v>-5.3307839596656109E-2</v>
      </c>
      <c r="X245">
        <f t="shared" si="50"/>
        <v>1.1257336334663448E-3</v>
      </c>
      <c r="Y245">
        <f t="shared" si="51"/>
        <v>2.8417257624628173E-5</v>
      </c>
      <c r="Z245">
        <f t="shared" si="52"/>
        <v>2.8417257624628173E-5</v>
      </c>
      <c r="AA245">
        <f t="shared" si="53"/>
        <v>1.1825681487156012E-3</v>
      </c>
      <c r="AB245">
        <f t="shared" si="54"/>
        <v>3.4388488607608229E-2</v>
      </c>
    </row>
    <row r="246" spans="1:28" x14ac:dyDescent="0.25">
      <c r="A246" s="1">
        <v>44731.854166666664</v>
      </c>
      <c r="B246">
        <v>1356</v>
      </c>
      <c r="C246">
        <v>16.739999999999998</v>
      </c>
      <c r="D246">
        <v>60</v>
      </c>
      <c r="E246">
        <v>60</v>
      </c>
      <c r="F246">
        <v>-5.798</v>
      </c>
      <c r="G246">
        <v>26.65</v>
      </c>
      <c r="H246">
        <v>10.06</v>
      </c>
      <c r="I246">
        <v>-7.7160000000000002</v>
      </c>
      <c r="J246">
        <v>26.69</v>
      </c>
      <c r="K246">
        <v>9.64</v>
      </c>
      <c r="L246">
        <f t="shared" si="43"/>
        <v>0.57634194831013918</v>
      </c>
      <c r="M246">
        <f t="shared" si="44"/>
        <v>0.80041493775933603</v>
      </c>
      <c r="O246">
        <v>-5.798</v>
      </c>
      <c r="P246">
        <f t="shared" si="45"/>
        <v>16.589999999999996</v>
      </c>
      <c r="Q246">
        <v>26.65</v>
      </c>
      <c r="R246">
        <f t="shared" si="46"/>
        <v>-0.34787999999999997</v>
      </c>
      <c r="S246">
        <v>0.1</v>
      </c>
      <c r="T246">
        <v>0.1</v>
      </c>
      <c r="U246">
        <f t="shared" si="47"/>
        <v>-9.9403578528827016E-2</v>
      </c>
      <c r="V246">
        <f t="shared" si="48"/>
        <v>5.7290452118304067E-2</v>
      </c>
      <c r="W246">
        <f t="shared" si="49"/>
        <v>-5.7290452118304067E-2</v>
      </c>
      <c r="X246">
        <f t="shared" si="50"/>
        <v>1.1958121489749369E-3</v>
      </c>
      <c r="Y246">
        <f t="shared" si="51"/>
        <v>3.282195903919691E-5</v>
      </c>
      <c r="Z246">
        <f t="shared" si="52"/>
        <v>3.282195903919691E-5</v>
      </c>
      <c r="AA246">
        <f t="shared" si="53"/>
        <v>1.2614560670533308E-3</v>
      </c>
      <c r="AB246">
        <f t="shared" si="54"/>
        <v>3.5516982797717075E-2</v>
      </c>
    </row>
    <row r="247" spans="1:28" x14ac:dyDescent="0.25">
      <c r="A247" s="1">
        <v>44731.861111111109</v>
      </c>
      <c r="B247">
        <v>1357</v>
      </c>
      <c r="C247">
        <v>16.739999999999998</v>
      </c>
      <c r="D247">
        <v>60</v>
      </c>
      <c r="E247">
        <v>60</v>
      </c>
      <c r="F247">
        <v>-5.6760000000000002</v>
      </c>
      <c r="G247">
        <v>26.31</v>
      </c>
      <c r="H247">
        <v>9.6999999999999993</v>
      </c>
      <c r="I247">
        <v>-7.8369999999999997</v>
      </c>
      <c r="J247">
        <v>26.31</v>
      </c>
      <c r="K247">
        <v>9.25</v>
      </c>
      <c r="L247">
        <f t="shared" si="43"/>
        <v>0.58515463917525778</v>
      </c>
      <c r="M247">
        <f t="shared" si="44"/>
        <v>0.84724324324324318</v>
      </c>
      <c r="O247">
        <v>-5.6760000000000002</v>
      </c>
      <c r="P247">
        <f t="shared" si="45"/>
        <v>16.61</v>
      </c>
      <c r="Q247">
        <v>26.31</v>
      </c>
      <c r="R247">
        <f t="shared" si="46"/>
        <v>-0.34055999999999997</v>
      </c>
      <c r="S247">
        <v>0.1</v>
      </c>
      <c r="T247">
        <v>0.1</v>
      </c>
      <c r="U247">
        <f t="shared" si="47"/>
        <v>-0.10309278350515465</v>
      </c>
      <c r="V247">
        <f t="shared" si="48"/>
        <v>6.0325220533531732E-2</v>
      </c>
      <c r="W247">
        <f t="shared" si="49"/>
        <v>-6.0325220533531732E-2</v>
      </c>
      <c r="X247">
        <f t="shared" si="50"/>
        <v>1.232661426293974E-3</v>
      </c>
      <c r="Y247">
        <f t="shared" si="51"/>
        <v>3.6391322324192393E-5</v>
      </c>
      <c r="Z247">
        <f t="shared" si="52"/>
        <v>3.6391322324192393E-5</v>
      </c>
      <c r="AA247">
        <f t="shared" si="53"/>
        <v>1.305444070942359E-3</v>
      </c>
      <c r="AB247">
        <f t="shared" si="54"/>
        <v>3.6130929561005748E-2</v>
      </c>
    </row>
    <row r="248" spans="1:28" x14ac:dyDescent="0.25">
      <c r="A248" s="1">
        <v>44732.395833333336</v>
      </c>
      <c r="B248">
        <v>1434</v>
      </c>
      <c r="C248">
        <v>16.79</v>
      </c>
      <c r="D248">
        <v>60</v>
      </c>
      <c r="E248">
        <v>60</v>
      </c>
      <c r="F248">
        <v>-5.9039999999999999</v>
      </c>
      <c r="G248">
        <v>26.67</v>
      </c>
      <c r="H248">
        <v>9.98</v>
      </c>
      <c r="I248">
        <v>-8.23</v>
      </c>
      <c r="J248">
        <v>26.39</v>
      </c>
      <c r="K248">
        <v>9.26</v>
      </c>
      <c r="L248">
        <f t="shared" si="43"/>
        <v>0.59158316633266528</v>
      </c>
      <c r="M248">
        <f t="shared" si="44"/>
        <v>0.88876889848812102</v>
      </c>
      <c r="O248">
        <v>-5.9039999999999999</v>
      </c>
      <c r="P248">
        <f t="shared" si="45"/>
        <v>16.690000000000001</v>
      </c>
      <c r="Q248">
        <v>26.67</v>
      </c>
      <c r="R248">
        <f t="shared" si="46"/>
        <v>-0.35424</v>
      </c>
      <c r="S248">
        <v>0.1</v>
      </c>
      <c r="T248">
        <v>0.1</v>
      </c>
      <c r="U248">
        <f t="shared" si="47"/>
        <v>-0.1002004008016032</v>
      </c>
      <c r="V248">
        <f t="shared" si="48"/>
        <v>5.9276870374014558E-2</v>
      </c>
      <c r="W248">
        <f t="shared" si="49"/>
        <v>-5.9276870374014558E-2</v>
      </c>
      <c r="X248">
        <f t="shared" si="50"/>
        <v>1.2598943136774548E-3</v>
      </c>
      <c r="Y248">
        <f t="shared" si="51"/>
        <v>3.5137473613377255E-5</v>
      </c>
      <c r="Z248">
        <f t="shared" si="52"/>
        <v>3.5137473613377255E-5</v>
      </c>
      <c r="AA248">
        <f t="shared" si="53"/>
        <v>1.3301692609042092E-3</v>
      </c>
      <c r="AB248">
        <f t="shared" si="54"/>
        <v>3.6471485586745837E-2</v>
      </c>
    </row>
    <row r="249" spans="1:28" x14ac:dyDescent="0.25">
      <c r="A249" s="1">
        <v>44732.402777777781</v>
      </c>
      <c r="B249">
        <v>1435</v>
      </c>
      <c r="C249">
        <v>16.79</v>
      </c>
      <c r="D249">
        <v>60</v>
      </c>
      <c r="E249">
        <v>60</v>
      </c>
      <c r="F249">
        <v>-5.7850000000000001</v>
      </c>
      <c r="G249">
        <v>27.23</v>
      </c>
      <c r="H249">
        <v>10.53</v>
      </c>
      <c r="I249">
        <v>-8.09</v>
      </c>
      <c r="J249">
        <v>26.81</v>
      </c>
      <c r="K249">
        <v>9.65</v>
      </c>
      <c r="L249">
        <f t="shared" si="43"/>
        <v>0.54938271604938271</v>
      </c>
      <c r="M249">
        <f t="shared" si="44"/>
        <v>0.83834196891191703</v>
      </c>
      <c r="O249">
        <v>-5.7850000000000001</v>
      </c>
      <c r="P249">
        <f t="shared" si="45"/>
        <v>16.700000000000003</v>
      </c>
      <c r="Q249">
        <v>27.23</v>
      </c>
      <c r="R249">
        <f t="shared" si="46"/>
        <v>-0.34710000000000002</v>
      </c>
      <c r="S249">
        <v>0.1</v>
      </c>
      <c r="T249">
        <v>0.1</v>
      </c>
      <c r="U249">
        <f t="shared" si="47"/>
        <v>-9.496676163342832E-2</v>
      </c>
      <c r="V249">
        <f t="shared" si="48"/>
        <v>5.2173097440587173E-2</v>
      </c>
      <c r="W249">
        <f t="shared" si="49"/>
        <v>-5.2173097440587173E-2</v>
      </c>
      <c r="X249">
        <f t="shared" si="50"/>
        <v>1.0865569272976686E-3</v>
      </c>
      <c r="Y249">
        <f t="shared" si="51"/>
        <v>2.7220320965450039E-5</v>
      </c>
      <c r="Z249">
        <f t="shared" si="52"/>
        <v>2.7220320965450039E-5</v>
      </c>
      <c r="AA249">
        <f t="shared" si="53"/>
        <v>1.1409975692285687E-3</v>
      </c>
      <c r="AB249">
        <f t="shared" si="54"/>
        <v>3.3778655527249284E-2</v>
      </c>
    </row>
    <row r="250" spans="1:28" x14ac:dyDescent="0.25">
      <c r="A250" s="1">
        <v>44732.409722222219</v>
      </c>
      <c r="B250">
        <v>1436</v>
      </c>
      <c r="C250">
        <v>16.79</v>
      </c>
      <c r="D250">
        <v>60</v>
      </c>
      <c r="E250">
        <v>60</v>
      </c>
      <c r="F250">
        <v>-5.7629999999999999</v>
      </c>
      <c r="G250">
        <v>27.64</v>
      </c>
      <c r="H250">
        <v>10.84</v>
      </c>
      <c r="I250">
        <v>-8.07</v>
      </c>
      <c r="J250">
        <v>27.23</v>
      </c>
      <c r="K250">
        <v>10.02</v>
      </c>
      <c r="L250">
        <f t="shared" si="43"/>
        <v>0.53164206642066425</v>
      </c>
      <c r="M250">
        <f t="shared" si="44"/>
        <v>0.8053892215568863</v>
      </c>
      <c r="O250">
        <v>-5.7629999999999999</v>
      </c>
      <c r="P250">
        <f t="shared" si="45"/>
        <v>16.8</v>
      </c>
      <c r="Q250">
        <v>27.64</v>
      </c>
      <c r="R250">
        <f t="shared" si="46"/>
        <v>-0.34577999999999998</v>
      </c>
      <c r="S250">
        <v>0.1</v>
      </c>
      <c r="T250">
        <v>0.1</v>
      </c>
      <c r="U250">
        <f t="shared" si="47"/>
        <v>-9.2250922509225092E-2</v>
      </c>
      <c r="V250">
        <f t="shared" si="48"/>
        <v>4.9044471072016989E-2</v>
      </c>
      <c r="W250">
        <f t="shared" si="49"/>
        <v>-4.9044471072016989E-2</v>
      </c>
      <c r="X250">
        <f t="shared" si="50"/>
        <v>1.0175158324369222E-3</v>
      </c>
      <c r="Y250">
        <f t="shared" si="51"/>
        <v>2.4053601427339115E-5</v>
      </c>
      <c r="Z250">
        <f t="shared" si="52"/>
        <v>2.4053601427339115E-5</v>
      </c>
      <c r="AA250">
        <f t="shared" si="53"/>
        <v>1.0656230352916005E-3</v>
      </c>
      <c r="AB250">
        <f t="shared" si="54"/>
        <v>3.2643882049958467E-2</v>
      </c>
    </row>
    <row r="251" spans="1:28" x14ac:dyDescent="0.25">
      <c r="A251" s="1">
        <v>44732.416666666664</v>
      </c>
      <c r="B251">
        <v>1437</v>
      </c>
      <c r="C251">
        <v>16.809999999999999</v>
      </c>
      <c r="D251">
        <v>60</v>
      </c>
      <c r="E251">
        <v>60</v>
      </c>
      <c r="F251">
        <v>-4.3940000000000001</v>
      </c>
      <c r="G251">
        <v>28.04</v>
      </c>
      <c r="H251">
        <v>10.86</v>
      </c>
      <c r="I251">
        <v>-6.23</v>
      </c>
      <c r="J251">
        <v>27.59</v>
      </c>
      <c r="K251">
        <v>10.09</v>
      </c>
      <c r="L251">
        <f t="shared" si="43"/>
        <v>0.40460405156537754</v>
      </c>
      <c r="M251">
        <f t="shared" si="44"/>
        <v>0.61744301288404368</v>
      </c>
      <c r="O251">
        <v>-4.3940000000000001</v>
      </c>
      <c r="P251">
        <f t="shared" si="45"/>
        <v>17.18</v>
      </c>
      <c r="Q251">
        <v>28.04</v>
      </c>
      <c r="R251">
        <f t="shared" si="46"/>
        <v>-0.26363999999999999</v>
      </c>
      <c r="S251">
        <v>0.1</v>
      </c>
      <c r="T251">
        <v>0.1</v>
      </c>
      <c r="U251">
        <f t="shared" si="47"/>
        <v>-9.2081031307550645E-2</v>
      </c>
      <c r="V251">
        <f t="shared" si="48"/>
        <v>3.7256358339353368E-2</v>
      </c>
      <c r="W251">
        <f t="shared" si="49"/>
        <v>-3.7256358339353368E-2</v>
      </c>
      <c r="X251">
        <f t="shared" si="50"/>
        <v>5.8933597875522722E-4</v>
      </c>
      <c r="Y251">
        <f t="shared" si="51"/>
        <v>1.3880362367103056E-5</v>
      </c>
      <c r="Z251">
        <f t="shared" si="52"/>
        <v>1.3880362367103056E-5</v>
      </c>
      <c r="AA251">
        <f t="shared" si="53"/>
        <v>6.170967034894334E-4</v>
      </c>
      <c r="AB251">
        <f t="shared" si="54"/>
        <v>2.4841431188428603E-2</v>
      </c>
    </row>
    <row r="252" spans="1:28" x14ac:dyDescent="0.25">
      <c r="A252" s="1">
        <v>44732.423611111109</v>
      </c>
      <c r="B252">
        <v>1438</v>
      </c>
      <c r="C252">
        <v>16.84</v>
      </c>
      <c r="D252">
        <v>60</v>
      </c>
      <c r="E252">
        <v>60</v>
      </c>
      <c r="F252">
        <v>-5.8710000000000004</v>
      </c>
      <c r="G252">
        <v>28.36</v>
      </c>
      <c r="H252">
        <v>11.71</v>
      </c>
      <c r="I252">
        <v>-8.42</v>
      </c>
      <c r="J252">
        <v>27.94</v>
      </c>
      <c r="K252">
        <v>10.84</v>
      </c>
      <c r="L252">
        <f t="shared" si="43"/>
        <v>0.50136635354397951</v>
      </c>
      <c r="M252">
        <f t="shared" si="44"/>
        <v>0.7767527675276753</v>
      </c>
      <c r="O252">
        <v>-5.8710000000000004</v>
      </c>
      <c r="P252">
        <f t="shared" si="45"/>
        <v>16.649999999999999</v>
      </c>
      <c r="Q252">
        <v>28.36</v>
      </c>
      <c r="R252">
        <f t="shared" si="46"/>
        <v>-0.35226000000000002</v>
      </c>
      <c r="S252">
        <v>0.1</v>
      </c>
      <c r="T252">
        <v>0.1</v>
      </c>
      <c r="U252">
        <f t="shared" si="47"/>
        <v>-8.5397096498719044E-2</v>
      </c>
      <c r="V252">
        <f t="shared" si="48"/>
        <v>4.2815230874806098E-2</v>
      </c>
      <c r="W252">
        <f t="shared" si="49"/>
        <v>-4.2815230874806098E-2</v>
      </c>
      <c r="X252">
        <f t="shared" si="50"/>
        <v>9.04925593677552E-4</v>
      </c>
      <c r="Y252">
        <f t="shared" si="51"/>
        <v>1.8331439948629496E-5</v>
      </c>
      <c r="Z252">
        <f t="shared" si="52"/>
        <v>1.8331439948629496E-5</v>
      </c>
      <c r="AA252">
        <f t="shared" si="53"/>
        <v>9.4158847357481102E-4</v>
      </c>
      <c r="AB252">
        <f t="shared" si="54"/>
        <v>3.068531364634898E-2</v>
      </c>
    </row>
    <row r="253" spans="1:28" x14ac:dyDescent="0.25">
      <c r="A253" s="1">
        <v>44732.430555555555</v>
      </c>
      <c r="B253">
        <v>1439</v>
      </c>
      <c r="C253">
        <v>16.84</v>
      </c>
      <c r="D253">
        <v>60</v>
      </c>
      <c r="E253">
        <v>60</v>
      </c>
      <c r="F253">
        <v>-6.2309999999999999</v>
      </c>
      <c r="G253">
        <v>28.78</v>
      </c>
      <c r="H253">
        <v>12.15</v>
      </c>
      <c r="I253">
        <v>-8.77</v>
      </c>
      <c r="J253">
        <v>28.29</v>
      </c>
      <c r="K253">
        <v>11.19</v>
      </c>
      <c r="L253">
        <f t="shared" si="43"/>
        <v>0.51283950617283947</v>
      </c>
      <c r="M253">
        <f t="shared" si="44"/>
        <v>0.7837354781054513</v>
      </c>
      <c r="O253">
        <v>-6.2309999999999999</v>
      </c>
      <c r="P253">
        <f t="shared" si="45"/>
        <v>16.630000000000003</v>
      </c>
      <c r="Q253">
        <v>28.78</v>
      </c>
      <c r="R253">
        <f t="shared" si="46"/>
        <v>-0.37385999999999997</v>
      </c>
      <c r="S253">
        <v>0.1</v>
      </c>
      <c r="T253">
        <v>0.1</v>
      </c>
      <c r="U253">
        <f t="shared" si="47"/>
        <v>-8.2304526748971207E-2</v>
      </c>
      <c r="V253">
        <f t="shared" si="48"/>
        <v>4.2209012853731652E-2</v>
      </c>
      <c r="W253">
        <f t="shared" si="49"/>
        <v>-4.2209012853731652E-2</v>
      </c>
      <c r="X253">
        <f t="shared" si="50"/>
        <v>9.4681569272976683E-4</v>
      </c>
      <c r="Y253">
        <f t="shared" si="51"/>
        <v>1.7816007660864839E-5</v>
      </c>
      <c r="Z253">
        <f t="shared" si="52"/>
        <v>1.7816007660864839E-5</v>
      </c>
      <c r="AA253">
        <f t="shared" si="53"/>
        <v>9.8244770805149657E-4</v>
      </c>
      <c r="AB253">
        <f t="shared" si="54"/>
        <v>3.1344021886980246E-2</v>
      </c>
    </row>
    <row r="254" spans="1:28" x14ac:dyDescent="0.25">
      <c r="A254" s="1">
        <v>44732.4375</v>
      </c>
      <c r="B254">
        <v>1440</v>
      </c>
      <c r="C254">
        <v>16.809999999999999</v>
      </c>
      <c r="D254">
        <v>60</v>
      </c>
      <c r="E254">
        <v>60</v>
      </c>
      <c r="F254">
        <v>-6.4909999999999997</v>
      </c>
      <c r="G254">
        <v>29.18</v>
      </c>
      <c r="H254">
        <v>12.59</v>
      </c>
      <c r="I254">
        <v>-9.1</v>
      </c>
      <c r="J254">
        <v>28.71</v>
      </c>
      <c r="K254">
        <v>11.67</v>
      </c>
      <c r="L254">
        <f t="shared" si="43"/>
        <v>0.51556791104050836</v>
      </c>
      <c r="M254">
        <f t="shared" si="44"/>
        <v>0.77977720651242499</v>
      </c>
      <c r="O254">
        <v>-6.4909999999999997</v>
      </c>
      <c r="P254">
        <f t="shared" si="45"/>
        <v>16.59</v>
      </c>
      <c r="Q254">
        <v>29.18</v>
      </c>
      <c r="R254">
        <f t="shared" si="46"/>
        <v>-0.38945999999999997</v>
      </c>
      <c r="S254">
        <v>0.1</v>
      </c>
      <c r="T254">
        <v>0.1</v>
      </c>
      <c r="U254">
        <f t="shared" si="47"/>
        <v>-7.9428117553613981E-2</v>
      </c>
      <c r="V254">
        <f t="shared" si="48"/>
        <v>4.0950588644996691E-2</v>
      </c>
      <c r="W254">
        <f t="shared" si="49"/>
        <v>-4.0950588644996691E-2</v>
      </c>
      <c r="X254">
        <f t="shared" si="50"/>
        <v>9.569169752208246E-4</v>
      </c>
      <c r="Y254">
        <f t="shared" si="51"/>
        <v>1.6769507103717319E-5</v>
      </c>
      <c r="Z254">
        <f t="shared" si="52"/>
        <v>1.6769507103717319E-5</v>
      </c>
      <c r="AA254">
        <f t="shared" si="53"/>
        <v>9.9045598942825927E-4</v>
      </c>
      <c r="AB254">
        <f t="shared" si="54"/>
        <v>3.1471510758593384E-2</v>
      </c>
    </row>
    <row r="255" spans="1:28" x14ac:dyDescent="0.25">
      <c r="A255" s="1">
        <v>44732.444444444445</v>
      </c>
      <c r="B255">
        <v>1441</v>
      </c>
      <c r="C255">
        <v>16.809999999999999</v>
      </c>
      <c r="D255">
        <v>60</v>
      </c>
      <c r="E255">
        <v>60</v>
      </c>
      <c r="F255">
        <v>-6.3129999999999997</v>
      </c>
      <c r="G255">
        <v>29.58</v>
      </c>
      <c r="H255">
        <v>12.96</v>
      </c>
      <c r="I255">
        <v>-9.09</v>
      </c>
      <c r="J255">
        <v>29.05</v>
      </c>
      <c r="K255">
        <v>11.98</v>
      </c>
      <c r="L255">
        <f t="shared" si="43"/>
        <v>0.48711419753086416</v>
      </c>
      <c r="M255">
        <f t="shared" si="44"/>
        <v>0.75876460767946574</v>
      </c>
      <c r="O255">
        <v>-6.3129999999999997</v>
      </c>
      <c r="P255">
        <f t="shared" si="45"/>
        <v>16.619999999999997</v>
      </c>
      <c r="Q255">
        <v>29.58</v>
      </c>
      <c r="R255">
        <f t="shared" si="46"/>
        <v>-0.37877999999999995</v>
      </c>
      <c r="S255">
        <v>0.1</v>
      </c>
      <c r="T255">
        <v>0.1</v>
      </c>
      <c r="U255">
        <f t="shared" si="47"/>
        <v>-7.716049382716049E-2</v>
      </c>
      <c r="V255">
        <f t="shared" si="48"/>
        <v>3.7585972031702476E-2</v>
      </c>
      <c r="W255">
        <f t="shared" si="49"/>
        <v>-3.7585972031702476E-2</v>
      </c>
      <c r="X255">
        <f t="shared" si="50"/>
        <v>8.5420886917009578E-4</v>
      </c>
      <c r="Y255">
        <f t="shared" si="51"/>
        <v>1.4127052935679208E-5</v>
      </c>
      <c r="Z255">
        <f t="shared" si="52"/>
        <v>1.4127052935679208E-5</v>
      </c>
      <c r="AA255">
        <f t="shared" si="53"/>
        <v>8.8246297504145424E-4</v>
      </c>
      <c r="AB255">
        <f t="shared" si="54"/>
        <v>2.9706278377498826E-2</v>
      </c>
    </row>
    <row r="256" spans="1:28" x14ac:dyDescent="0.25">
      <c r="A256" s="1">
        <v>44732.451388888891</v>
      </c>
      <c r="B256">
        <v>1442</v>
      </c>
      <c r="C256">
        <v>16.79</v>
      </c>
      <c r="D256">
        <v>60</v>
      </c>
      <c r="E256">
        <v>60</v>
      </c>
      <c r="F256">
        <v>-6.4269999999999996</v>
      </c>
      <c r="G256">
        <v>30.21</v>
      </c>
      <c r="H256">
        <v>13.56</v>
      </c>
      <c r="I256">
        <v>-9.07</v>
      </c>
      <c r="J256">
        <v>29.57</v>
      </c>
      <c r="K256">
        <v>12.46</v>
      </c>
      <c r="L256">
        <f t="shared" si="43"/>
        <v>0.47396755162241883</v>
      </c>
      <c r="M256">
        <f t="shared" si="44"/>
        <v>0.7279293739967897</v>
      </c>
      <c r="O256">
        <v>-6.4269999999999996</v>
      </c>
      <c r="P256">
        <f t="shared" si="45"/>
        <v>16.649999999999999</v>
      </c>
      <c r="Q256">
        <v>30.21</v>
      </c>
      <c r="R256">
        <f t="shared" si="46"/>
        <v>-0.38561999999999996</v>
      </c>
      <c r="S256">
        <v>0.1</v>
      </c>
      <c r="T256">
        <v>0.1</v>
      </c>
      <c r="U256">
        <f t="shared" si="47"/>
        <v>-7.3746312684365767E-2</v>
      </c>
      <c r="V256">
        <f t="shared" si="48"/>
        <v>3.4953359264190166E-2</v>
      </c>
      <c r="W256">
        <f t="shared" si="49"/>
        <v>-3.4953359264190166E-2</v>
      </c>
      <c r="X256">
        <f t="shared" si="50"/>
        <v>8.087228639674205E-4</v>
      </c>
      <c r="Y256">
        <f t="shared" si="51"/>
        <v>1.2217373238515485E-5</v>
      </c>
      <c r="Z256">
        <f t="shared" si="52"/>
        <v>1.2217373238515485E-5</v>
      </c>
      <c r="AA256">
        <f t="shared" si="53"/>
        <v>8.3315761044445156E-4</v>
      </c>
      <c r="AB256">
        <f t="shared" si="54"/>
        <v>2.886446968929884E-2</v>
      </c>
    </row>
    <row r="257" spans="1:28" x14ac:dyDescent="0.25">
      <c r="A257" s="1">
        <v>44732.458333333336</v>
      </c>
      <c r="B257">
        <v>1443</v>
      </c>
      <c r="C257">
        <v>16.79</v>
      </c>
      <c r="D257">
        <v>60</v>
      </c>
      <c r="E257">
        <v>60</v>
      </c>
      <c r="F257">
        <v>-6.48</v>
      </c>
      <c r="G257">
        <v>30.33</v>
      </c>
      <c r="H257">
        <v>13.7</v>
      </c>
      <c r="I257">
        <v>-9.01</v>
      </c>
      <c r="J257">
        <v>29.84</v>
      </c>
      <c r="K257">
        <v>12.79</v>
      </c>
      <c r="L257">
        <f t="shared" si="43"/>
        <v>0.47299270072992705</v>
      </c>
      <c r="M257">
        <f t="shared" si="44"/>
        <v>0.70445660672400312</v>
      </c>
      <c r="O257">
        <v>-6.48</v>
      </c>
      <c r="P257">
        <f t="shared" si="45"/>
        <v>16.63</v>
      </c>
      <c r="Q257">
        <v>30.33</v>
      </c>
      <c r="R257">
        <f t="shared" si="46"/>
        <v>-0.38880000000000003</v>
      </c>
      <c r="S257">
        <v>0.1</v>
      </c>
      <c r="T257">
        <v>0.1</v>
      </c>
      <c r="U257">
        <f t="shared" si="47"/>
        <v>-7.2992700729927015E-2</v>
      </c>
      <c r="V257">
        <f t="shared" si="48"/>
        <v>3.4525014651819501E-2</v>
      </c>
      <c r="W257">
        <f t="shared" si="49"/>
        <v>-3.4525014651819501E-2</v>
      </c>
      <c r="X257">
        <f t="shared" si="50"/>
        <v>8.0539954179764542E-4</v>
      </c>
      <c r="Y257">
        <f t="shared" si="51"/>
        <v>1.1919766367083514E-5</v>
      </c>
      <c r="Z257">
        <f t="shared" si="52"/>
        <v>1.1919766367083514E-5</v>
      </c>
      <c r="AA257">
        <f t="shared" si="53"/>
        <v>8.2923907453181242E-4</v>
      </c>
      <c r="AB257">
        <f t="shared" si="54"/>
        <v>2.8796511499343327E-2</v>
      </c>
    </row>
    <row r="258" spans="1:28" x14ac:dyDescent="0.25">
      <c r="A258" s="1">
        <v>44732.465277777781</v>
      </c>
      <c r="B258">
        <v>1444</v>
      </c>
      <c r="C258">
        <v>16.79</v>
      </c>
      <c r="D258">
        <v>60</v>
      </c>
      <c r="E258">
        <v>60</v>
      </c>
      <c r="F258">
        <v>-6.1429999999999998</v>
      </c>
      <c r="G258">
        <v>30.63</v>
      </c>
      <c r="H258">
        <v>13.95</v>
      </c>
      <c r="I258">
        <v>-8.7200000000000006</v>
      </c>
      <c r="J258">
        <v>30.22</v>
      </c>
      <c r="K258">
        <v>13.12</v>
      </c>
      <c r="L258">
        <f t="shared" si="43"/>
        <v>0.44035842293906813</v>
      </c>
      <c r="M258">
        <f t="shared" si="44"/>
        <v>0.66463414634146345</v>
      </c>
      <c r="O258">
        <v>-6.1429999999999998</v>
      </c>
      <c r="P258">
        <f t="shared" si="45"/>
        <v>16.68</v>
      </c>
      <c r="Q258">
        <v>30.63</v>
      </c>
      <c r="R258">
        <f t="shared" si="46"/>
        <v>-0.36857999999999996</v>
      </c>
      <c r="S258">
        <v>0.1</v>
      </c>
      <c r="T258">
        <v>0.1</v>
      </c>
      <c r="U258">
        <f t="shared" si="47"/>
        <v>-7.1684587813620082E-2</v>
      </c>
      <c r="V258">
        <f t="shared" si="48"/>
        <v>3.1566912038642876E-2</v>
      </c>
      <c r="W258">
        <f t="shared" si="49"/>
        <v>-3.1566912038642876E-2</v>
      </c>
      <c r="X258">
        <f t="shared" si="50"/>
        <v>6.9809594635217938E-4</v>
      </c>
      <c r="Y258">
        <f t="shared" si="51"/>
        <v>9.9646993565541673E-6</v>
      </c>
      <c r="Z258">
        <f t="shared" si="52"/>
        <v>9.9646993565541673E-6</v>
      </c>
      <c r="AA258">
        <f t="shared" si="53"/>
        <v>7.1802534506528761E-4</v>
      </c>
      <c r="AB258">
        <f t="shared" si="54"/>
        <v>2.6795994944492873E-2</v>
      </c>
    </row>
    <row r="259" spans="1:28" x14ac:dyDescent="0.25">
      <c r="A259" s="1">
        <v>44732.472222222219</v>
      </c>
      <c r="B259">
        <v>1445</v>
      </c>
      <c r="C259">
        <v>16.760000000000002</v>
      </c>
      <c r="D259">
        <v>60</v>
      </c>
      <c r="E259">
        <v>60</v>
      </c>
      <c r="F259">
        <v>-6.3070000000000004</v>
      </c>
      <c r="G259">
        <v>30.98</v>
      </c>
      <c r="H259">
        <v>14.33</v>
      </c>
      <c r="I259">
        <v>-8.93</v>
      </c>
      <c r="J259">
        <v>30.51</v>
      </c>
      <c r="K259">
        <v>13.41</v>
      </c>
      <c r="L259">
        <f t="shared" si="43"/>
        <v>0.44012561060711797</v>
      </c>
      <c r="M259">
        <f t="shared" si="44"/>
        <v>0.66592095451155853</v>
      </c>
      <c r="O259">
        <v>-6.3070000000000004</v>
      </c>
      <c r="P259">
        <f t="shared" si="45"/>
        <v>16.649999999999999</v>
      </c>
      <c r="Q259">
        <v>30.98</v>
      </c>
      <c r="R259">
        <f t="shared" si="46"/>
        <v>-0.37842000000000003</v>
      </c>
      <c r="S259">
        <v>0.1</v>
      </c>
      <c r="T259">
        <v>0.1</v>
      </c>
      <c r="U259">
        <f t="shared" si="47"/>
        <v>-6.9783670621074656E-2</v>
      </c>
      <c r="V259">
        <f t="shared" si="48"/>
        <v>3.0713580642506479E-2</v>
      </c>
      <c r="W259">
        <f t="shared" si="49"/>
        <v>-3.0713580642506479E-2</v>
      </c>
      <c r="X259">
        <f t="shared" si="50"/>
        <v>6.9735799120423806E-4</v>
      </c>
      <c r="Y259">
        <f t="shared" si="51"/>
        <v>9.4332403588374875E-6</v>
      </c>
      <c r="Z259">
        <f t="shared" si="52"/>
        <v>9.4332403588374875E-6</v>
      </c>
      <c r="AA259">
        <f t="shared" si="53"/>
        <v>7.1622447192191312E-4</v>
      </c>
      <c r="AB259">
        <f t="shared" si="54"/>
        <v>2.6762370446616144E-2</v>
      </c>
    </row>
    <row r="260" spans="1:28" x14ac:dyDescent="0.25">
      <c r="A260" s="1">
        <v>44732.479166666664</v>
      </c>
      <c r="B260">
        <v>1446</v>
      </c>
      <c r="C260">
        <v>16.760000000000002</v>
      </c>
      <c r="D260">
        <v>60</v>
      </c>
      <c r="E260">
        <v>60</v>
      </c>
      <c r="F260">
        <v>-6.2779999999999996</v>
      </c>
      <c r="G260">
        <v>31.33</v>
      </c>
      <c r="H260">
        <v>14.64</v>
      </c>
      <c r="I260">
        <v>-8.5399999999999991</v>
      </c>
      <c r="J260">
        <v>30.79</v>
      </c>
      <c r="K260">
        <v>13.65</v>
      </c>
      <c r="L260">
        <f t="shared" si="43"/>
        <v>0.42882513661202182</v>
      </c>
      <c r="M260">
        <f t="shared" si="44"/>
        <v>0.62564102564102553</v>
      </c>
      <c r="O260">
        <v>-6.2779999999999996</v>
      </c>
      <c r="P260">
        <f t="shared" si="45"/>
        <v>16.689999999999998</v>
      </c>
      <c r="Q260">
        <v>31.33</v>
      </c>
      <c r="R260">
        <f t="shared" si="46"/>
        <v>-0.37667999999999996</v>
      </c>
      <c r="S260">
        <v>0.1</v>
      </c>
      <c r="T260">
        <v>0.1</v>
      </c>
      <c r="U260">
        <f t="shared" si="47"/>
        <v>-6.8306010928961741E-2</v>
      </c>
      <c r="V260">
        <f t="shared" si="48"/>
        <v>2.9291334468034273E-2</v>
      </c>
      <c r="W260">
        <f t="shared" si="49"/>
        <v>-2.9291334468034273E-2</v>
      </c>
      <c r="X260">
        <f t="shared" si="50"/>
        <v>6.6200759204514896E-4</v>
      </c>
      <c r="Y260">
        <f t="shared" si="51"/>
        <v>8.5798227491825278E-6</v>
      </c>
      <c r="Z260">
        <f t="shared" si="52"/>
        <v>8.5798227491825278E-6</v>
      </c>
      <c r="AA260">
        <f t="shared" si="53"/>
        <v>6.791672375435141E-4</v>
      </c>
      <c r="AB260">
        <f t="shared" si="54"/>
        <v>2.6060837237961373E-2</v>
      </c>
    </row>
    <row r="261" spans="1:28" x14ac:dyDescent="0.25">
      <c r="A261" s="1">
        <v>44732.486111111109</v>
      </c>
      <c r="B261">
        <v>1447</v>
      </c>
      <c r="C261">
        <v>16.760000000000002</v>
      </c>
      <c r="D261">
        <v>60</v>
      </c>
      <c r="E261">
        <v>60</v>
      </c>
      <c r="F261">
        <v>-6.6289999999999996</v>
      </c>
      <c r="G261">
        <v>31.41</v>
      </c>
      <c r="H261">
        <v>14.82</v>
      </c>
      <c r="I261">
        <v>-9.17</v>
      </c>
      <c r="J261">
        <v>31.06</v>
      </c>
      <c r="K261">
        <v>13.99</v>
      </c>
      <c r="L261">
        <f t="shared" ref="L261:L324" si="55">ABS(F261/H261)</f>
        <v>0.44730094466936571</v>
      </c>
      <c r="M261">
        <f t="shared" ref="M261:M324" si="56">ABS(I261/K261)</f>
        <v>0.65546819156540381</v>
      </c>
      <c r="O261">
        <v>-6.6289999999999996</v>
      </c>
      <c r="P261">
        <f t="shared" si="45"/>
        <v>16.59</v>
      </c>
      <c r="Q261">
        <v>31.41</v>
      </c>
      <c r="R261">
        <f t="shared" si="46"/>
        <v>-0.39773999999999998</v>
      </c>
      <c r="S261">
        <v>0.1</v>
      </c>
      <c r="T261">
        <v>0.1</v>
      </c>
      <c r="U261">
        <f t="shared" si="47"/>
        <v>-6.7476383265856948E-2</v>
      </c>
      <c r="V261">
        <f t="shared" si="48"/>
        <v>3.0182249977689989E-2</v>
      </c>
      <c r="W261">
        <f t="shared" si="49"/>
        <v>-3.0182249977689989E-2</v>
      </c>
      <c r="X261">
        <f t="shared" si="50"/>
        <v>7.2028128636758505E-4</v>
      </c>
      <c r="Y261">
        <f t="shared" si="51"/>
        <v>9.1096821371576761E-6</v>
      </c>
      <c r="Z261">
        <f t="shared" si="52"/>
        <v>9.1096821371576761E-6</v>
      </c>
      <c r="AA261">
        <f t="shared" si="53"/>
        <v>7.385006506419005E-4</v>
      </c>
      <c r="AB261">
        <f t="shared" si="54"/>
        <v>2.7175368454574824E-2</v>
      </c>
    </row>
    <row r="262" spans="1:28" x14ac:dyDescent="0.25">
      <c r="A262" s="1">
        <v>44732.493055555555</v>
      </c>
      <c r="B262">
        <v>1448</v>
      </c>
      <c r="C262">
        <v>16.760000000000002</v>
      </c>
      <c r="D262">
        <v>60</v>
      </c>
      <c r="E262">
        <v>60</v>
      </c>
      <c r="F262">
        <v>-6.8550000000000004</v>
      </c>
      <c r="G262">
        <v>31.88</v>
      </c>
      <c r="H262">
        <v>15.31</v>
      </c>
      <c r="I262">
        <v>-9.4600000000000009</v>
      </c>
      <c r="J262">
        <v>31.29</v>
      </c>
      <c r="K262">
        <v>14.22</v>
      </c>
      <c r="L262">
        <f t="shared" si="55"/>
        <v>0.44774657086871328</v>
      </c>
      <c r="M262">
        <f t="shared" si="56"/>
        <v>0.66526019690576654</v>
      </c>
      <c r="O262">
        <v>-6.8550000000000004</v>
      </c>
      <c r="P262">
        <f t="shared" si="45"/>
        <v>16.57</v>
      </c>
      <c r="Q262">
        <v>31.88</v>
      </c>
      <c r="R262">
        <f t="shared" si="46"/>
        <v>-0.4113</v>
      </c>
      <c r="S262">
        <v>0.1</v>
      </c>
      <c r="T262">
        <v>0.1</v>
      </c>
      <c r="U262">
        <f t="shared" si="47"/>
        <v>-6.531678641410843E-2</v>
      </c>
      <c r="V262">
        <f t="shared" si="48"/>
        <v>2.9245367137081212E-2</v>
      </c>
      <c r="W262">
        <f t="shared" si="49"/>
        <v>-2.9245367137081212E-2</v>
      </c>
      <c r="X262">
        <f t="shared" si="50"/>
        <v>7.2171717020889003E-4</v>
      </c>
      <c r="Y262">
        <f t="shared" si="51"/>
        <v>8.552914989826699E-6</v>
      </c>
      <c r="Z262">
        <f t="shared" si="52"/>
        <v>8.552914989826699E-6</v>
      </c>
      <c r="AA262">
        <f t="shared" si="53"/>
        <v>7.3882300018854351E-4</v>
      </c>
      <c r="AB262">
        <f t="shared" si="54"/>
        <v>2.7181298721520711E-2</v>
      </c>
    </row>
    <row r="263" spans="1:28" x14ac:dyDescent="0.25">
      <c r="A263" s="1">
        <v>44732.5</v>
      </c>
      <c r="B263">
        <v>1449</v>
      </c>
      <c r="C263">
        <v>16.739999999999998</v>
      </c>
      <c r="D263">
        <v>60</v>
      </c>
      <c r="E263">
        <v>60</v>
      </c>
      <c r="F263">
        <v>-6.6630000000000003</v>
      </c>
      <c r="G263">
        <v>32.15</v>
      </c>
      <c r="H263">
        <v>15.57</v>
      </c>
      <c r="I263">
        <v>-9.4499999999999993</v>
      </c>
      <c r="J263">
        <v>31.57</v>
      </c>
      <c r="K263">
        <v>14.52</v>
      </c>
      <c r="L263">
        <f t="shared" si="55"/>
        <v>0.4279383429672447</v>
      </c>
      <c r="M263">
        <f t="shared" si="56"/>
        <v>0.65082644628099173</v>
      </c>
      <c r="O263">
        <v>-6.6630000000000003</v>
      </c>
      <c r="P263">
        <f t="shared" ref="P263:P326" si="57">Q263-H263</f>
        <v>16.579999999999998</v>
      </c>
      <c r="Q263">
        <v>32.15</v>
      </c>
      <c r="R263">
        <f t="shared" ref="R263:R326" si="58">O263*0.06</f>
        <v>-0.39978000000000002</v>
      </c>
      <c r="S263">
        <v>0.1</v>
      </c>
      <c r="T263">
        <v>0.1</v>
      </c>
      <c r="U263">
        <f t="shared" ref="U263:U326" si="59">1/(P263-Q263)</f>
        <v>-6.4226075786769421E-2</v>
      </c>
      <c r="V263">
        <f t="shared" ref="V263:V326" si="60">(-O263/(P263-Q263)^2)</f>
        <v>2.7484800447478787E-2</v>
      </c>
      <c r="W263">
        <f t="shared" ref="W263:W326" si="61">(O263/(P263-Q263)^2)</f>
        <v>-2.7484800447478787E-2</v>
      </c>
      <c r="X263">
        <f t="shared" ref="X263:X326" si="62">(U263*R263)^2</f>
        <v>6.592724113735841E-4</v>
      </c>
      <c r="Y263">
        <f t="shared" ref="Y263:Y326" si="63">(V263*S263)^2</f>
        <v>7.5541425563773015E-6</v>
      </c>
      <c r="Z263">
        <f t="shared" ref="Z263:Z326" si="64">(W263*T263)^2</f>
        <v>7.5541425563773015E-6</v>
      </c>
      <c r="AA263">
        <f t="shared" ref="AA263:AA326" si="65">SUM(X263:Z263)</f>
        <v>6.7438069648633869E-4</v>
      </c>
      <c r="AB263">
        <f t="shared" ref="AB263:AB326" si="66">SQRT(AA263)</f>
        <v>2.5968840876834275E-2</v>
      </c>
    </row>
    <row r="264" spans="1:28" x14ac:dyDescent="0.25">
      <c r="A264" s="1">
        <v>44732.506944444445</v>
      </c>
      <c r="B264">
        <v>1450</v>
      </c>
      <c r="C264">
        <v>16.71</v>
      </c>
      <c r="D264">
        <v>60</v>
      </c>
      <c r="E264">
        <v>60</v>
      </c>
      <c r="F264">
        <v>-6.8259999999999996</v>
      </c>
      <c r="G264">
        <v>32.369999999999997</v>
      </c>
      <c r="H264">
        <v>15.79</v>
      </c>
      <c r="I264">
        <v>-9.6199999999999992</v>
      </c>
      <c r="J264">
        <v>31.9</v>
      </c>
      <c r="K264">
        <v>14.87</v>
      </c>
      <c r="L264">
        <f t="shared" si="55"/>
        <v>0.43229892336922104</v>
      </c>
      <c r="M264">
        <f t="shared" si="56"/>
        <v>0.64694014794889032</v>
      </c>
      <c r="O264">
        <v>-6.8259999999999996</v>
      </c>
      <c r="P264">
        <f t="shared" si="57"/>
        <v>16.579999999999998</v>
      </c>
      <c r="Q264">
        <v>32.369999999999997</v>
      </c>
      <c r="R264">
        <f t="shared" si="58"/>
        <v>-0.40955999999999998</v>
      </c>
      <c r="S264">
        <v>0.1</v>
      </c>
      <c r="T264">
        <v>0.1</v>
      </c>
      <c r="U264">
        <f t="shared" si="59"/>
        <v>-6.333122229259025E-2</v>
      </c>
      <c r="V264">
        <f t="shared" si="60"/>
        <v>2.7378019212743573E-2</v>
      </c>
      <c r="W264">
        <f t="shared" si="61"/>
        <v>-2.7378019212743573E-2</v>
      </c>
      <c r="X264">
        <f t="shared" si="62"/>
        <v>6.7277649292627546E-4</v>
      </c>
      <c r="Y264">
        <f t="shared" si="63"/>
        <v>7.4955593601335625E-6</v>
      </c>
      <c r="Z264">
        <f t="shared" si="64"/>
        <v>7.4955593601335625E-6</v>
      </c>
      <c r="AA264">
        <f t="shared" si="65"/>
        <v>6.8776761164654259E-4</v>
      </c>
      <c r="AB264">
        <f t="shared" si="66"/>
        <v>2.6225323861614039E-2</v>
      </c>
    </row>
    <row r="265" spans="1:28" x14ac:dyDescent="0.25">
      <c r="A265" s="1">
        <v>44732.513888888891</v>
      </c>
      <c r="B265">
        <v>1451</v>
      </c>
      <c r="C265">
        <v>16.71</v>
      </c>
      <c r="D265">
        <v>60</v>
      </c>
      <c r="E265">
        <v>60</v>
      </c>
      <c r="F265">
        <v>-6.5990000000000002</v>
      </c>
      <c r="G265">
        <v>32.5</v>
      </c>
      <c r="H265">
        <v>15.89</v>
      </c>
      <c r="I265">
        <v>-9.1</v>
      </c>
      <c r="J265">
        <v>32.1</v>
      </c>
      <c r="K265">
        <v>15.03</v>
      </c>
      <c r="L265">
        <f t="shared" si="55"/>
        <v>0.41529263687853996</v>
      </c>
      <c r="M265">
        <f t="shared" si="56"/>
        <v>0.60545575515635397</v>
      </c>
      <c r="O265">
        <v>-6.5990000000000002</v>
      </c>
      <c r="P265">
        <f t="shared" si="57"/>
        <v>16.61</v>
      </c>
      <c r="Q265">
        <v>32.5</v>
      </c>
      <c r="R265">
        <f t="shared" si="58"/>
        <v>-0.39594000000000001</v>
      </c>
      <c r="S265">
        <v>0.1</v>
      </c>
      <c r="T265">
        <v>0.1</v>
      </c>
      <c r="U265">
        <f t="shared" si="59"/>
        <v>-6.2932662051604776E-2</v>
      </c>
      <c r="V265">
        <f t="shared" si="60"/>
        <v>2.6135471169196976E-2</v>
      </c>
      <c r="W265">
        <f t="shared" si="61"/>
        <v>-2.6135471169196976E-2</v>
      </c>
      <c r="X265">
        <f t="shared" si="62"/>
        <v>6.2088470728391095E-4</v>
      </c>
      <c r="Y265">
        <f t="shared" si="63"/>
        <v>6.8306285323592648E-6</v>
      </c>
      <c r="Z265">
        <f t="shared" si="64"/>
        <v>6.8306285323592648E-6</v>
      </c>
      <c r="AA265">
        <f t="shared" si="65"/>
        <v>6.3454596434862952E-4</v>
      </c>
      <c r="AB265">
        <f t="shared" si="66"/>
        <v>2.5190195798139987E-2</v>
      </c>
    </row>
    <row r="266" spans="1:28" x14ac:dyDescent="0.25">
      <c r="A266" s="1">
        <v>44732.520833333336</v>
      </c>
      <c r="B266">
        <v>1452</v>
      </c>
      <c r="C266">
        <v>16.71</v>
      </c>
      <c r="D266">
        <v>60</v>
      </c>
      <c r="E266">
        <v>60</v>
      </c>
      <c r="F266">
        <v>-6.5519999999999996</v>
      </c>
      <c r="G266">
        <v>32.799999999999997</v>
      </c>
      <c r="H266">
        <v>16.170000000000002</v>
      </c>
      <c r="I266">
        <v>-9.11</v>
      </c>
      <c r="J266">
        <v>32.26</v>
      </c>
      <c r="K266">
        <v>15.18</v>
      </c>
      <c r="L266">
        <f t="shared" si="55"/>
        <v>0.40519480519480511</v>
      </c>
      <c r="M266">
        <f t="shared" si="56"/>
        <v>0.60013175230566529</v>
      </c>
      <c r="O266">
        <v>-6.5519999999999996</v>
      </c>
      <c r="P266">
        <f t="shared" si="57"/>
        <v>16.629999999999995</v>
      </c>
      <c r="Q266">
        <v>32.799999999999997</v>
      </c>
      <c r="R266">
        <f t="shared" si="58"/>
        <v>-0.39311999999999997</v>
      </c>
      <c r="S266">
        <v>0.1</v>
      </c>
      <c r="T266">
        <v>0.1</v>
      </c>
      <c r="U266">
        <f t="shared" si="59"/>
        <v>-6.1842918985776124E-2</v>
      </c>
      <c r="V266">
        <f t="shared" si="60"/>
        <v>2.5058429511119671E-2</v>
      </c>
      <c r="W266">
        <f t="shared" si="61"/>
        <v>-2.5058429511119671E-2</v>
      </c>
      <c r="X266">
        <f t="shared" si="62"/>
        <v>5.9105818856468187E-4</v>
      </c>
      <c r="Y266">
        <f t="shared" si="63"/>
        <v>6.2792488956375329E-6</v>
      </c>
      <c r="Z266">
        <f t="shared" si="64"/>
        <v>6.2792488956375329E-6</v>
      </c>
      <c r="AA266">
        <f t="shared" si="65"/>
        <v>6.0361668635595684E-4</v>
      </c>
      <c r="AB266">
        <f t="shared" si="66"/>
        <v>2.4568611811739728E-2</v>
      </c>
    </row>
    <row r="267" spans="1:28" x14ac:dyDescent="0.25">
      <c r="A267" s="1">
        <v>44732.527777777781</v>
      </c>
      <c r="B267">
        <v>1453</v>
      </c>
      <c r="C267">
        <v>16.71</v>
      </c>
      <c r="D267">
        <v>60</v>
      </c>
      <c r="E267">
        <v>60</v>
      </c>
      <c r="F267">
        <v>-6.1550000000000002</v>
      </c>
      <c r="G267">
        <v>32.950000000000003</v>
      </c>
      <c r="H267">
        <v>16.28</v>
      </c>
      <c r="I267">
        <v>-8.43</v>
      </c>
      <c r="J267">
        <v>32.450000000000003</v>
      </c>
      <c r="K267">
        <v>15.33</v>
      </c>
      <c r="L267">
        <f t="shared" si="55"/>
        <v>0.37807125307125306</v>
      </c>
      <c r="M267">
        <f t="shared" si="56"/>
        <v>0.54990215264187869</v>
      </c>
      <c r="O267">
        <v>-6.1550000000000002</v>
      </c>
      <c r="P267">
        <f t="shared" si="57"/>
        <v>16.670000000000002</v>
      </c>
      <c r="Q267">
        <v>32.950000000000003</v>
      </c>
      <c r="R267">
        <f t="shared" si="58"/>
        <v>-0.36930000000000002</v>
      </c>
      <c r="S267">
        <v>0.1</v>
      </c>
      <c r="T267">
        <v>0.1</v>
      </c>
      <c r="U267">
        <f t="shared" si="59"/>
        <v>-6.142506142506142E-2</v>
      </c>
      <c r="V267">
        <f t="shared" si="60"/>
        <v>2.322304994295166E-2</v>
      </c>
      <c r="W267">
        <f t="shared" si="61"/>
        <v>-2.322304994295166E-2</v>
      </c>
      <c r="X267">
        <f t="shared" si="62"/>
        <v>5.1457634063592288E-4</v>
      </c>
      <c r="Y267">
        <f t="shared" si="63"/>
        <v>5.3931004865282711E-6</v>
      </c>
      <c r="Z267">
        <f t="shared" si="64"/>
        <v>5.3931004865282711E-6</v>
      </c>
      <c r="AA267">
        <f t="shared" si="65"/>
        <v>5.2536254160897948E-4</v>
      </c>
      <c r="AB267">
        <f t="shared" si="66"/>
        <v>2.2920788415955056E-2</v>
      </c>
    </row>
    <row r="268" spans="1:28" x14ac:dyDescent="0.25">
      <c r="A268" s="1">
        <v>44732.534722222219</v>
      </c>
      <c r="B268">
        <v>1454</v>
      </c>
      <c r="C268">
        <v>16.71</v>
      </c>
      <c r="D268">
        <v>60</v>
      </c>
      <c r="E268">
        <v>60</v>
      </c>
      <c r="F268">
        <v>-6.2949999999999999</v>
      </c>
      <c r="G268">
        <v>33.21</v>
      </c>
      <c r="H268">
        <v>16.579999999999998</v>
      </c>
      <c r="I268">
        <v>-8.6300000000000008</v>
      </c>
      <c r="J268">
        <v>32.630000000000003</v>
      </c>
      <c r="K268">
        <v>15.55</v>
      </c>
      <c r="L268">
        <f t="shared" si="55"/>
        <v>0.3796743063932449</v>
      </c>
      <c r="M268">
        <f t="shared" si="56"/>
        <v>0.55498392282958198</v>
      </c>
      <c r="O268">
        <v>-6.2949999999999999</v>
      </c>
      <c r="P268">
        <f t="shared" si="57"/>
        <v>16.630000000000003</v>
      </c>
      <c r="Q268">
        <v>33.21</v>
      </c>
      <c r="R268">
        <f t="shared" si="58"/>
        <v>-0.37769999999999998</v>
      </c>
      <c r="S268">
        <v>0.1</v>
      </c>
      <c r="T268">
        <v>0.1</v>
      </c>
      <c r="U268">
        <f t="shared" si="59"/>
        <v>-6.0313630880579019E-2</v>
      </c>
      <c r="V268">
        <f t="shared" si="60"/>
        <v>2.2899535970642034E-2</v>
      </c>
      <c r="W268">
        <f t="shared" si="61"/>
        <v>-2.2899535970642034E-2</v>
      </c>
      <c r="X268">
        <f t="shared" si="62"/>
        <v>5.1894928416668974E-4</v>
      </c>
      <c r="Y268">
        <f t="shared" si="63"/>
        <v>5.243887476707285E-6</v>
      </c>
      <c r="Z268">
        <f t="shared" si="64"/>
        <v>5.243887476707285E-6</v>
      </c>
      <c r="AA268">
        <f t="shared" si="65"/>
        <v>5.2943705912010433E-4</v>
      </c>
      <c r="AB268">
        <f t="shared" si="66"/>
        <v>2.3009499323542532E-2</v>
      </c>
    </row>
    <row r="269" spans="1:28" x14ac:dyDescent="0.25">
      <c r="A269" s="1">
        <v>44732.541666666664</v>
      </c>
      <c r="B269">
        <v>1455</v>
      </c>
      <c r="C269">
        <v>16.71</v>
      </c>
      <c r="D269">
        <v>60</v>
      </c>
      <c r="E269">
        <v>60</v>
      </c>
      <c r="F269">
        <v>-6.3369999999999997</v>
      </c>
      <c r="G269">
        <v>33.28</v>
      </c>
      <c r="H269">
        <v>16.64</v>
      </c>
      <c r="I269">
        <v>-8.5500000000000007</v>
      </c>
      <c r="J269">
        <v>32.83</v>
      </c>
      <c r="K269">
        <v>15.73</v>
      </c>
      <c r="L269">
        <f t="shared" si="55"/>
        <v>0.38082932692307692</v>
      </c>
      <c r="M269">
        <f t="shared" si="56"/>
        <v>0.54354736172917995</v>
      </c>
      <c r="O269">
        <v>-6.3369999999999997</v>
      </c>
      <c r="P269">
        <f t="shared" si="57"/>
        <v>16.64</v>
      </c>
      <c r="Q269">
        <v>33.28</v>
      </c>
      <c r="R269">
        <f t="shared" si="58"/>
        <v>-0.38021999999999995</v>
      </c>
      <c r="S269">
        <v>0.1</v>
      </c>
      <c r="T269">
        <v>0.1</v>
      </c>
      <c r="U269">
        <f t="shared" si="59"/>
        <v>-6.0096153846153841E-2</v>
      </c>
      <c r="V269">
        <f t="shared" si="60"/>
        <v>2.2886377819896445E-2</v>
      </c>
      <c r="W269">
        <f t="shared" si="61"/>
        <v>-2.2886377819896445E-2</v>
      </c>
      <c r="X269">
        <f t="shared" si="62"/>
        <v>5.2211151448086136E-4</v>
      </c>
      <c r="Y269">
        <f t="shared" si="63"/>
        <v>5.2378628971504795E-6</v>
      </c>
      <c r="Z269">
        <f t="shared" si="64"/>
        <v>5.2378628971504795E-6</v>
      </c>
      <c r="AA269">
        <f t="shared" si="65"/>
        <v>5.3258724027516234E-4</v>
      </c>
      <c r="AB269">
        <f t="shared" si="66"/>
        <v>2.3077851725738303E-2</v>
      </c>
    </row>
    <row r="270" spans="1:28" x14ac:dyDescent="0.25">
      <c r="A270" s="1">
        <v>44732.548611111109</v>
      </c>
      <c r="B270">
        <v>1456</v>
      </c>
      <c r="C270">
        <v>16.71</v>
      </c>
      <c r="D270">
        <v>60</v>
      </c>
      <c r="E270">
        <v>60</v>
      </c>
      <c r="F270">
        <v>-6.4080000000000004</v>
      </c>
      <c r="G270">
        <v>33.39</v>
      </c>
      <c r="H270">
        <v>16.78</v>
      </c>
      <c r="I270">
        <v>-8.84</v>
      </c>
      <c r="J270">
        <v>33.04</v>
      </c>
      <c r="K270">
        <v>15.96</v>
      </c>
      <c r="L270">
        <f t="shared" si="55"/>
        <v>0.38188319427890344</v>
      </c>
      <c r="M270">
        <f t="shared" si="56"/>
        <v>0.55388471177944854</v>
      </c>
      <c r="O270">
        <v>-6.4080000000000004</v>
      </c>
      <c r="P270">
        <f t="shared" si="57"/>
        <v>16.61</v>
      </c>
      <c r="Q270">
        <v>33.39</v>
      </c>
      <c r="R270">
        <f t="shared" si="58"/>
        <v>-0.38447999999999999</v>
      </c>
      <c r="S270">
        <v>0.1</v>
      </c>
      <c r="T270">
        <v>0.1</v>
      </c>
      <c r="U270">
        <f t="shared" si="59"/>
        <v>-5.9594755661501783E-2</v>
      </c>
      <c r="V270">
        <f t="shared" si="60"/>
        <v>2.2758235654285065E-2</v>
      </c>
      <c r="W270">
        <f t="shared" si="61"/>
        <v>-2.2758235654285065E-2</v>
      </c>
      <c r="X270">
        <f t="shared" si="62"/>
        <v>5.2500518666157134E-4</v>
      </c>
      <c r="Y270">
        <f t="shared" si="63"/>
        <v>5.1793729009597208E-6</v>
      </c>
      <c r="Z270">
        <f t="shared" si="64"/>
        <v>5.1793729009597208E-6</v>
      </c>
      <c r="AA270">
        <f t="shared" si="65"/>
        <v>5.3536393246349072E-4</v>
      </c>
      <c r="AB270">
        <f t="shared" si="66"/>
        <v>2.3137932761236272E-2</v>
      </c>
    </row>
    <row r="271" spans="1:28" x14ac:dyDescent="0.25">
      <c r="A271" s="1">
        <v>44732.555555555555</v>
      </c>
      <c r="B271">
        <v>1457</v>
      </c>
      <c r="C271">
        <v>16.71</v>
      </c>
      <c r="D271">
        <v>60</v>
      </c>
      <c r="E271">
        <v>60</v>
      </c>
      <c r="F271">
        <v>-6.7460000000000004</v>
      </c>
      <c r="G271">
        <v>33.78</v>
      </c>
      <c r="H271">
        <v>17.22</v>
      </c>
      <c r="I271">
        <v>-9.3000000000000007</v>
      </c>
      <c r="J271">
        <v>33.200000000000003</v>
      </c>
      <c r="K271">
        <v>16.14</v>
      </c>
      <c r="L271">
        <f t="shared" si="55"/>
        <v>0.39175377468060402</v>
      </c>
      <c r="M271">
        <f t="shared" si="56"/>
        <v>0.57620817843866179</v>
      </c>
      <c r="O271">
        <v>-6.7460000000000004</v>
      </c>
      <c r="P271">
        <f t="shared" si="57"/>
        <v>16.560000000000002</v>
      </c>
      <c r="Q271">
        <v>33.78</v>
      </c>
      <c r="R271">
        <f t="shared" si="58"/>
        <v>-0.40476000000000001</v>
      </c>
      <c r="S271">
        <v>0.1</v>
      </c>
      <c r="T271">
        <v>0.1</v>
      </c>
      <c r="U271">
        <f t="shared" si="59"/>
        <v>-5.8072009291521488E-2</v>
      </c>
      <c r="V271">
        <f t="shared" si="60"/>
        <v>2.274992884324065E-2</v>
      </c>
      <c r="W271">
        <f t="shared" si="61"/>
        <v>-2.274992884324065E-2</v>
      </c>
      <c r="X271">
        <f t="shared" si="62"/>
        <v>5.5249567191540522E-4</v>
      </c>
      <c r="Y271">
        <f t="shared" si="63"/>
        <v>5.175592623725128E-6</v>
      </c>
      <c r="Z271">
        <f t="shared" si="64"/>
        <v>5.175592623725128E-6</v>
      </c>
      <c r="AA271">
        <f t="shared" si="65"/>
        <v>5.6284685716285544E-4</v>
      </c>
      <c r="AB271">
        <f t="shared" si="66"/>
        <v>2.37243937153904E-2</v>
      </c>
    </row>
    <row r="272" spans="1:28" x14ac:dyDescent="0.25">
      <c r="A272" s="1">
        <v>44732.5625</v>
      </c>
      <c r="B272">
        <v>1458</v>
      </c>
      <c r="C272">
        <v>16.71</v>
      </c>
      <c r="D272">
        <v>60</v>
      </c>
      <c r="E272">
        <v>60</v>
      </c>
      <c r="F272">
        <v>-6.5119999999999996</v>
      </c>
      <c r="G272">
        <v>33.74</v>
      </c>
      <c r="H272">
        <v>17.149999999999999</v>
      </c>
      <c r="I272">
        <v>-8.91</v>
      </c>
      <c r="J272">
        <v>33.49</v>
      </c>
      <c r="K272">
        <v>16.37</v>
      </c>
      <c r="L272">
        <f t="shared" si="55"/>
        <v>0.37970845481049564</v>
      </c>
      <c r="M272">
        <f t="shared" si="56"/>
        <v>0.54428833231521068</v>
      </c>
      <c r="O272">
        <v>-6.5119999999999996</v>
      </c>
      <c r="P272">
        <f t="shared" si="57"/>
        <v>16.590000000000003</v>
      </c>
      <c r="Q272">
        <v>33.74</v>
      </c>
      <c r="R272">
        <f t="shared" si="58"/>
        <v>-0.39071999999999996</v>
      </c>
      <c r="S272">
        <v>0.1</v>
      </c>
      <c r="T272">
        <v>0.1</v>
      </c>
      <c r="U272">
        <f t="shared" si="59"/>
        <v>-5.830903790087464E-2</v>
      </c>
      <c r="V272">
        <f t="shared" si="60"/>
        <v>2.2140434682827736E-2</v>
      </c>
      <c r="W272">
        <f t="shared" si="61"/>
        <v>-2.2140434682827736E-2</v>
      </c>
      <c r="X272">
        <f t="shared" si="62"/>
        <v>5.1904263835646702E-4</v>
      </c>
      <c r="Y272">
        <f t="shared" si="63"/>
        <v>4.9019884794456139E-6</v>
      </c>
      <c r="Z272">
        <f t="shared" si="64"/>
        <v>4.9019884794456139E-6</v>
      </c>
      <c r="AA272">
        <f t="shared" si="65"/>
        <v>5.2884661531535826E-4</v>
      </c>
      <c r="AB272">
        <f t="shared" si="66"/>
        <v>2.2996665308591117E-2</v>
      </c>
    </row>
    <row r="273" spans="1:28" x14ac:dyDescent="0.25">
      <c r="A273" s="1">
        <v>44732.569444444445</v>
      </c>
      <c r="B273">
        <v>1459</v>
      </c>
      <c r="C273">
        <v>16.71</v>
      </c>
      <c r="D273">
        <v>60</v>
      </c>
      <c r="E273">
        <v>60</v>
      </c>
      <c r="F273">
        <v>-6.7859999999999996</v>
      </c>
      <c r="G273">
        <v>33.71</v>
      </c>
      <c r="H273">
        <v>17.16</v>
      </c>
      <c r="I273">
        <v>-9.32</v>
      </c>
      <c r="J273">
        <v>33.409999999999997</v>
      </c>
      <c r="K273">
        <v>16.38</v>
      </c>
      <c r="L273">
        <f t="shared" si="55"/>
        <v>0.39545454545454545</v>
      </c>
      <c r="M273">
        <f t="shared" si="56"/>
        <v>0.56898656898656907</v>
      </c>
      <c r="O273">
        <v>-6.7859999999999996</v>
      </c>
      <c r="P273">
        <f t="shared" si="57"/>
        <v>16.55</v>
      </c>
      <c r="Q273">
        <v>33.71</v>
      </c>
      <c r="R273">
        <f t="shared" si="58"/>
        <v>-0.40715999999999997</v>
      </c>
      <c r="S273">
        <v>0.1</v>
      </c>
      <c r="T273">
        <v>0.1</v>
      </c>
      <c r="U273">
        <f t="shared" si="59"/>
        <v>-5.8275058275058272E-2</v>
      </c>
      <c r="V273">
        <f t="shared" si="60"/>
        <v>2.3045136681500315E-2</v>
      </c>
      <c r="W273">
        <f t="shared" si="61"/>
        <v>-2.3045136681500315E-2</v>
      </c>
      <c r="X273">
        <f t="shared" si="62"/>
        <v>5.6298347107438011E-4</v>
      </c>
      <c r="Y273">
        <f t="shared" si="63"/>
        <v>5.3107832466903137E-6</v>
      </c>
      <c r="Z273">
        <f t="shared" si="64"/>
        <v>5.3107832466903137E-6</v>
      </c>
      <c r="AA273">
        <f t="shared" si="65"/>
        <v>5.7360503756776068E-4</v>
      </c>
      <c r="AB273">
        <f t="shared" si="66"/>
        <v>2.3950052976303846E-2</v>
      </c>
    </row>
    <row r="274" spans="1:28" x14ac:dyDescent="0.25">
      <c r="A274" s="1">
        <v>44732.576388888891</v>
      </c>
      <c r="B274">
        <v>1460</v>
      </c>
      <c r="C274">
        <v>16.71</v>
      </c>
      <c r="D274">
        <v>60</v>
      </c>
      <c r="E274">
        <v>60</v>
      </c>
      <c r="F274">
        <v>-6.5810000000000004</v>
      </c>
      <c r="G274">
        <v>34.07</v>
      </c>
      <c r="H274">
        <v>17.48</v>
      </c>
      <c r="I274">
        <v>-9</v>
      </c>
      <c r="J274">
        <v>33.51</v>
      </c>
      <c r="K274">
        <v>16.420000000000002</v>
      </c>
      <c r="L274">
        <f t="shared" si="55"/>
        <v>0.37648741418764303</v>
      </c>
      <c r="M274">
        <f t="shared" si="56"/>
        <v>0.54811205846528621</v>
      </c>
      <c r="O274">
        <v>-6.5810000000000004</v>
      </c>
      <c r="P274">
        <f t="shared" si="57"/>
        <v>16.59</v>
      </c>
      <c r="Q274">
        <v>34.07</v>
      </c>
      <c r="R274">
        <f t="shared" si="58"/>
        <v>-0.39485999999999999</v>
      </c>
      <c r="S274">
        <v>0.1</v>
      </c>
      <c r="T274">
        <v>0.1</v>
      </c>
      <c r="U274">
        <f t="shared" si="59"/>
        <v>-5.7208237986270019E-2</v>
      </c>
      <c r="V274">
        <f t="shared" si="60"/>
        <v>2.1538181589682095E-2</v>
      </c>
      <c r="W274">
        <f t="shared" si="61"/>
        <v>-2.1538181589682095E-2</v>
      </c>
      <c r="X274">
        <f t="shared" si="62"/>
        <v>5.1027398295011225E-4</v>
      </c>
      <c r="Y274">
        <f t="shared" si="63"/>
        <v>4.6389326619012087E-6</v>
      </c>
      <c r="Z274">
        <f t="shared" si="64"/>
        <v>4.6389326619012087E-6</v>
      </c>
      <c r="AA274">
        <f t="shared" si="65"/>
        <v>5.1955184827391469E-4</v>
      </c>
      <c r="AB274">
        <f t="shared" si="66"/>
        <v>2.2793680007272075E-2</v>
      </c>
    </row>
    <row r="275" spans="1:28" x14ac:dyDescent="0.25">
      <c r="A275" s="1">
        <v>44732.583333333336</v>
      </c>
      <c r="B275">
        <v>1461</v>
      </c>
      <c r="C275">
        <v>16.71</v>
      </c>
      <c r="D275">
        <v>60</v>
      </c>
      <c r="E275">
        <v>60</v>
      </c>
      <c r="F275">
        <v>-6.4989999999999997</v>
      </c>
      <c r="G275">
        <v>34</v>
      </c>
      <c r="H275">
        <v>17.399999999999999</v>
      </c>
      <c r="I275">
        <v>-8.9700000000000006</v>
      </c>
      <c r="J275">
        <v>33.74</v>
      </c>
      <c r="K275">
        <v>16.66</v>
      </c>
      <c r="L275">
        <f t="shared" si="55"/>
        <v>0.3735057471264368</v>
      </c>
      <c r="M275">
        <f t="shared" si="56"/>
        <v>0.53841536614645857</v>
      </c>
      <c r="O275">
        <v>-6.4989999999999997</v>
      </c>
      <c r="P275">
        <f t="shared" si="57"/>
        <v>16.600000000000001</v>
      </c>
      <c r="Q275">
        <v>34</v>
      </c>
      <c r="R275">
        <f t="shared" si="58"/>
        <v>-0.38993999999999995</v>
      </c>
      <c r="S275">
        <v>0.1</v>
      </c>
      <c r="T275">
        <v>0.1</v>
      </c>
      <c r="U275">
        <f t="shared" si="59"/>
        <v>-5.7471264367816098E-2</v>
      </c>
      <c r="V275">
        <f t="shared" si="60"/>
        <v>2.1465847536002117E-2</v>
      </c>
      <c r="W275">
        <f t="shared" si="61"/>
        <v>-2.1465847536002117E-2</v>
      </c>
      <c r="X275">
        <f t="shared" si="62"/>
        <v>5.0222355529131986E-4</v>
      </c>
      <c r="Y275">
        <f t="shared" si="63"/>
        <v>4.6078261043888821E-6</v>
      </c>
      <c r="Z275">
        <f t="shared" si="64"/>
        <v>4.6078261043888821E-6</v>
      </c>
      <c r="AA275">
        <f t="shared" si="65"/>
        <v>5.1143920750009765E-4</v>
      </c>
      <c r="AB275">
        <f t="shared" si="66"/>
        <v>2.2615021722299931E-2</v>
      </c>
    </row>
    <row r="276" spans="1:28" x14ac:dyDescent="0.25">
      <c r="A276" s="1">
        <v>44732.590277777781</v>
      </c>
      <c r="B276">
        <v>1462</v>
      </c>
      <c r="C276">
        <v>16.71</v>
      </c>
      <c r="D276">
        <v>60</v>
      </c>
      <c r="E276">
        <v>60</v>
      </c>
      <c r="F276">
        <v>-6.3550000000000004</v>
      </c>
      <c r="G276">
        <v>34.03</v>
      </c>
      <c r="H276">
        <v>17.41</v>
      </c>
      <c r="I276">
        <v>-9.0500000000000007</v>
      </c>
      <c r="J276">
        <v>33.869999999999997</v>
      </c>
      <c r="K276">
        <v>16.77</v>
      </c>
      <c r="L276">
        <f t="shared" si="55"/>
        <v>0.36502010338885699</v>
      </c>
      <c r="M276">
        <f t="shared" si="56"/>
        <v>0.53965414430530712</v>
      </c>
      <c r="O276">
        <v>-6.3550000000000004</v>
      </c>
      <c r="P276">
        <f t="shared" si="57"/>
        <v>16.62</v>
      </c>
      <c r="Q276">
        <v>34.03</v>
      </c>
      <c r="R276">
        <f t="shared" si="58"/>
        <v>-0.38130000000000003</v>
      </c>
      <c r="S276">
        <v>0.1</v>
      </c>
      <c r="T276">
        <v>0.1</v>
      </c>
      <c r="U276">
        <f t="shared" si="59"/>
        <v>-5.7438253877082138E-2</v>
      </c>
      <c r="V276">
        <f t="shared" si="60"/>
        <v>2.0966117368687941E-2</v>
      </c>
      <c r="W276">
        <f t="shared" si="61"/>
        <v>-2.0966117368687941E-2</v>
      </c>
      <c r="X276">
        <f t="shared" si="62"/>
        <v>4.7966283316084267E-4</v>
      </c>
      <c r="Y276">
        <f t="shared" si="63"/>
        <v>4.3957807751759818E-6</v>
      </c>
      <c r="Z276">
        <f t="shared" si="64"/>
        <v>4.3957807751759818E-6</v>
      </c>
      <c r="AA276">
        <f t="shared" si="65"/>
        <v>4.8845439471119465E-4</v>
      </c>
      <c r="AB276">
        <f t="shared" si="66"/>
        <v>2.2101004382407481E-2</v>
      </c>
    </row>
    <row r="277" spans="1:28" x14ac:dyDescent="0.25">
      <c r="A277" s="1">
        <v>44732.597222222219</v>
      </c>
      <c r="B277">
        <v>1463</v>
      </c>
      <c r="C277">
        <v>16.71</v>
      </c>
      <c r="D277">
        <v>60</v>
      </c>
      <c r="E277">
        <v>60</v>
      </c>
      <c r="F277">
        <v>-6.5750000000000002</v>
      </c>
      <c r="G277">
        <v>34.119999999999997</v>
      </c>
      <c r="H277">
        <v>17.53</v>
      </c>
      <c r="I277">
        <v>-9.08</v>
      </c>
      <c r="J277">
        <v>33.799999999999997</v>
      </c>
      <c r="K277">
        <v>16.72</v>
      </c>
      <c r="L277">
        <f t="shared" si="55"/>
        <v>0.37507130633200225</v>
      </c>
      <c r="M277">
        <f t="shared" si="56"/>
        <v>0.5430622009569378</v>
      </c>
      <c r="O277">
        <v>-6.5750000000000002</v>
      </c>
      <c r="P277">
        <f t="shared" si="57"/>
        <v>16.589999999999996</v>
      </c>
      <c r="Q277">
        <v>34.119999999999997</v>
      </c>
      <c r="R277">
        <f t="shared" si="58"/>
        <v>-0.39450000000000002</v>
      </c>
      <c r="S277">
        <v>0.1</v>
      </c>
      <c r="T277">
        <v>0.1</v>
      </c>
      <c r="U277">
        <f t="shared" si="59"/>
        <v>-5.7045065601825436E-2</v>
      </c>
      <c r="V277">
        <f t="shared" si="60"/>
        <v>2.1395967275071436E-2</v>
      </c>
      <c r="W277">
        <f t="shared" si="61"/>
        <v>-2.1395967275071436E-2</v>
      </c>
      <c r="X277">
        <f t="shared" si="62"/>
        <v>5.0644254540094084E-4</v>
      </c>
      <c r="Y277">
        <f t="shared" si="63"/>
        <v>4.577874156359278E-6</v>
      </c>
      <c r="Z277">
        <f t="shared" si="64"/>
        <v>4.577874156359278E-6</v>
      </c>
      <c r="AA277">
        <f t="shared" si="65"/>
        <v>5.1559829371365933E-4</v>
      </c>
      <c r="AB277">
        <f t="shared" si="66"/>
        <v>2.2706789595045341E-2</v>
      </c>
    </row>
    <row r="278" spans="1:28" x14ac:dyDescent="0.25">
      <c r="A278" s="1">
        <v>44732.604166666664</v>
      </c>
      <c r="B278">
        <v>1464</v>
      </c>
      <c r="C278">
        <v>16.71</v>
      </c>
      <c r="D278">
        <v>60</v>
      </c>
      <c r="E278">
        <v>60</v>
      </c>
      <c r="F278">
        <v>-6.5540000000000003</v>
      </c>
      <c r="G278">
        <v>34.1</v>
      </c>
      <c r="H278">
        <v>17.46</v>
      </c>
      <c r="I278">
        <v>-8.68</v>
      </c>
      <c r="J278">
        <v>33.880000000000003</v>
      </c>
      <c r="K278">
        <v>16.760000000000002</v>
      </c>
      <c r="L278">
        <f t="shared" si="55"/>
        <v>0.37537227949599083</v>
      </c>
      <c r="M278">
        <f t="shared" si="56"/>
        <v>0.5178997613365155</v>
      </c>
      <c r="O278">
        <v>-6.5540000000000003</v>
      </c>
      <c r="P278">
        <f t="shared" si="57"/>
        <v>16.64</v>
      </c>
      <c r="Q278">
        <v>34.1</v>
      </c>
      <c r="R278">
        <f t="shared" si="58"/>
        <v>-0.39323999999999998</v>
      </c>
      <c r="S278">
        <v>0.1</v>
      </c>
      <c r="T278">
        <v>0.1</v>
      </c>
      <c r="U278">
        <f t="shared" si="59"/>
        <v>-5.7273768613974797E-2</v>
      </c>
      <c r="V278">
        <f t="shared" si="60"/>
        <v>2.1498985079953657E-2</v>
      </c>
      <c r="W278">
        <f t="shared" si="61"/>
        <v>-2.1498985079953657E-2</v>
      </c>
      <c r="X278">
        <f t="shared" si="62"/>
        <v>5.0725565357045846E-4</v>
      </c>
      <c r="Y278">
        <f t="shared" si="63"/>
        <v>4.6220635946806994E-6</v>
      </c>
      <c r="Z278">
        <f t="shared" si="64"/>
        <v>4.6220635946806994E-6</v>
      </c>
      <c r="AA278">
        <f t="shared" si="65"/>
        <v>5.1649978075981977E-4</v>
      </c>
      <c r="AB278">
        <f t="shared" si="66"/>
        <v>2.2726631531307488E-2</v>
      </c>
    </row>
    <row r="279" spans="1:28" x14ac:dyDescent="0.25">
      <c r="A279" s="1">
        <v>44732.611111111109</v>
      </c>
      <c r="B279">
        <v>1465</v>
      </c>
      <c r="C279">
        <v>16.71</v>
      </c>
      <c r="D279">
        <v>60</v>
      </c>
      <c r="E279">
        <v>60</v>
      </c>
      <c r="F279">
        <v>-6.4669999999999996</v>
      </c>
      <c r="G279">
        <v>34.340000000000003</v>
      </c>
      <c r="H279">
        <v>17.690000000000001</v>
      </c>
      <c r="I279">
        <v>-8.58</v>
      </c>
      <c r="J279">
        <v>33.92</v>
      </c>
      <c r="K279">
        <v>16.77</v>
      </c>
      <c r="L279">
        <f t="shared" si="55"/>
        <v>0.36557377049180323</v>
      </c>
      <c r="M279">
        <f t="shared" si="56"/>
        <v>0.51162790697674421</v>
      </c>
      <c r="O279">
        <v>-6.4669999999999996</v>
      </c>
      <c r="P279">
        <f t="shared" si="57"/>
        <v>16.650000000000002</v>
      </c>
      <c r="Q279">
        <v>34.340000000000003</v>
      </c>
      <c r="R279">
        <f t="shared" si="58"/>
        <v>-0.38801999999999998</v>
      </c>
      <c r="S279">
        <v>0.1</v>
      </c>
      <c r="T279">
        <v>0.1</v>
      </c>
      <c r="U279">
        <f t="shared" si="59"/>
        <v>-5.652911249293386E-2</v>
      </c>
      <c r="V279">
        <f t="shared" si="60"/>
        <v>2.0665560796597128E-2</v>
      </c>
      <c r="W279">
        <f t="shared" si="61"/>
        <v>-2.0665560796597128E-2</v>
      </c>
      <c r="X279">
        <f t="shared" si="62"/>
        <v>4.8111905401773702E-4</v>
      </c>
      <c r="Y279">
        <f t="shared" si="63"/>
        <v>4.270654030378522E-6</v>
      </c>
      <c r="Z279">
        <f t="shared" si="64"/>
        <v>4.270654030378522E-6</v>
      </c>
      <c r="AA279">
        <f t="shared" si="65"/>
        <v>4.8966036207849408E-4</v>
      </c>
      <c r="AB279">
        <f t="shared" si="66"/>
        <v>2.2128270652685314E-2</v>
      </c>
    </row>
    <row r="280" spans="1:28" x14ac:dyDescent="0.25">
      <c r="A280" s="1">
        <v>44732.618055555555</v>
      </c>
      <c r="B280">
        <v>1466</v>
      </c>
      <c r="C280">
        <v>16.71</v>
      </c>
      <c r="D280">
        <v>60</v>
      </c>
      <c r="E280">
        <v>60</v>
      </c>
      <c r="F280">
        <v>-6.1189999999999998</v>
      </c>
      <c r="G280">
        <v>34.21</v>
      </c>
      <c r="H280">
        <v>17.5</v>
      </c>
      <c r="I280">
        <v>-8.3800000000000008</v>
      </c>
      <c r="J280">
        <v>33.950000000000003</v>
      </c>
      <c r="K280">
        <v>16.809999999999999</v>
      </c>
      <c r="L280">
        <f t="shared" si="55"/>
        <v>0.34965714285714283</v>
      </c>
      <c r="M280">
        <f t="shared" si="56"/>
        <v>0.49851279000594895</v>
      </c>
      <c r="O280">
        <v>-6.1189999999999998</v>
      </c>
      <c r="P280">
        <f t="shared" si="57"/>
        <v>16.71</v>
      </c>
      <c r="Q280">
        <v>34.21</v>
      </c>
      <c r="R280">
        <f t="shared" si="58"/>
        <v>-0.36713999999999997</v>
      </c>
      <c r="S280">
        <v>0.1</v>
      </c>
      <c r="T280">
        <v>0.1</v>
      </c>
      <c r="U280">
        <f t="shared" si="59"/>
        <v>-5.7142857142857141E-2</v>
      </c>
      <c r="V280">
        <f t="shared" si="60"/>
        <v>1.9980408163265306E-2</v>
      </c>
      <c r="W280">
        <f t="shared" si="61"/>
        <v>-1.9980408163265306E-2</v>
      </c>
      <c r="X280">
        <f t="shared" si="62"/>
        <v>4.4013642318367337E-4</v>
      </c>
      <c r="Y280">
        <f t="shared" si="63"/>
        <v>3.9921671037067891E-6</v>
      </c>
      <c r="Z280">
        <f t="shared" si="64"/>
        <v>3.9921671037067891E-6</v>
      </c>
      <c r="AA280">
        <f t="shared" si="65"/>
        <v>4.481207573910869E-4</v>
      </c>
      <c r="AB280">
        <f t="shared" si="66"/>
        <v>2.116886292154321E-2</v>
      </c>
    </row>
    <row r="281" spans="1:28" x14ac:dyDescent="0.25">
      <c r="A281" s="1">
        <v>44732.625</v>
      </c>
      <c r="B281">
        <v>1467</v>
      </c>
      <c r="C281">
        <v>16.71</v>
      </c>
      <c r="D281">
        <v>60</v>
      </c>
      <c r="E281">
        <v>60</v>
      </c>
      <c r="F281">
        <v>-6.476</v>
      </c>
      <c r="G281">
        <v>34.24</v>
      </c>
      <c r="H281">
        <v>17.579999999999998</v>
      </c>
      <c r="I281">
        <v>-8.5500000000000007</v>
      </c>
      <c r="J281">
        <v>33.909999999999997</v>
      </c>
      <c r="K281">
        <v>16.78</v>
      </c>
      <c r="L281">
        <f t="shared" si="55"/>
        <v>0.36837315130830495</v>
      </c>
      <c r="M281">
        <f t="shared" si="56"/>
        <v>0.50953516090584028</v>
      </c>
      <c r="O281">
        <v>-6.476</v>
      </c>
      <c r="P281">
        <f t="shared" si="57"/>
        <v>16.660000000000004</v>
      </c>
      <c r="Q281">
        <v>34.24</v>
      </c>
      <c r="R281">
        <f t="shared" si="58"/>
        <v>-0.38855999999999996</v>
      </c>
      <c r="S281">
        <v>0.1</v>
      </c>
      <c r="T281">
        <v>0.1</v>
      </c>
      <c r="U281">
        <f t="shared" si="59"/>
        <v>-5.6882821387940846E-2</v>
      </c>
      <c r="V281">
        <f t="shared" si="60"/>
        <v>2.0954104169983216E-2</v>
      </c>
      <c r="W281">
        <f t="shared" si="61"/>
        <v>-2.0954104169983216E-2</v>
      </c>
      <c r="X281">
        <f t="shared" si="62"/>
        <v>4.8851560297732055E-4</v>
      </c>
      <c r="Y281">
        <f t="shared" si="63"/>
        <v>4.3907448156650799E-6</v>
      </c>
      <c r="Z281">
        <f t="shared" si="64"/>
        <v>4.3907448156650799E-6</v>
      </c>
      <c r="AA281">
        <f t="shared" si="65"/>
        <v>4.9729709260865063E-4</v>
      </c>
      <c r="AB281">
        <f t="shared" si="66"/>
        <v>2.2300159026532762E-2</v>
      </c>
    </row>
    <row r="282" spans="1:28" x14ac:dyDescent="0.25">
      <c r="A282" s="1">
        <v>44732.631944444445</v>
      </c>
      <c r="B282">
        <v>1468</v>
      </c>
      <c r="C282">
        <v>16.71</v>
      </c>
      <c r="D282">
        <v>60</v>
      </c>
      <c r="E282">
        <v>60</v>
      </c>
      <c r="F282">
        <v>-6.2510000000000003</v>
      </c>
      <c r="G282">
        <v>34.17</v>
      </c>
      <c r="H282">
        <v>17.53</v>
      </c>
      <c r="I282">
        <v>-8.7100000000000009</v>
      </c>
      <c r="J282">
        <v>34.01</v>
      </c>
      <c r="K282">
        <v>16.87</v>
      </c>
      <c r="L282">
        <f t="shared" si="55"/>
        <v>0.35658870507701085</v>
      </c>
      <c r="M282">
        <f t="shared" si="56"/>
        <v>0.51630112625963254</v>
      </c>
      <c r="O282">
        <v>-6.2510000000000003</v>
      </c>
      <c r="P282">
        <f t="shared" si="57"/>
        <v>16.64</v>
      </c>
      <c r="Q282">
        <v>34.17</v>
      </c>
      <c r="R282">
        <f t="shared" si="58"/>
        <v>-0.37506</v>
      </c>
      <c r="S282">
        <v>0.1</v>
      </c>
      <c r="T282">
        <v>0.1</v>
      </c>
      <c r="U282">
        <f t="shared" si="59"/>
        <v>-5.7045065601825436E-2</v>
      </c>
      <c r="V282">
        <f t="shared" si="60"/>
        <v>2.0341626073988067E-2</v>
      </c>
      <c r="W282">
        <f t="shared" si="61"/>
        <v>-2.0341626073988067E-2</v>
      </c>
      <c r="X282">
        <f t="shared" si="62"/>
        <v>4.5775981651859787E-4</v>
      </c>
      <c r="Y282">
        <f t="shared" si="63"/>
        <v>4.1378175133395127E-6</v>
      </c>
      <c r="Z282">
        <f t="shared" si="64"/>
        <v>4.1378175133395127E-6</v>
      </c>
      <c r="AA282">
        <f t="shared" si="65"/>
        <v>4.6603545154527687E-4</v>
      </c>
      <c r="AB282">
        <f t="shared" si="66"/>
        <v>2.1587854259867444E-2</v>
      </c>
    </row>
    <row r="283" spans="1:28" x14ac:dyDescent="0.25">
      <c r="A283" s="1">
        <v>44732.638888888891</v>
      </c>
      <c r="B283">
        <v>1469</v>
      </c>
      <c r="C283">
        <v>16.71</v>
      </c>
      <c r="D283">
        <v>60</v>
      </c>
      <c r="E283">
        <v>60</v>
      </c>
      <c r="F283">
        <v>-6.8579999999999997</v>
      </c>
      <c r="G283">
        <v>34.21</v>
      </c>
      <c r="H283">
        <v>17.63</v>
      </c>
      <c r="I283">
        <v>-9.31</v>
      </c>
      <c r="J283">
        <v>34.049999999999997</v>
      </c>
      <c r="K283">
        <v>17</v>
      </c>
      <c r="L283">
        <f t="shared" si="55"/>
        <v>0.3889960294951787</v>
      </c>
      <c r="M283">
        <f t="shared" si="56"/>
        <v>0.54764705882352949</v>
      </c>
      <c r="O283">
        <v>-6.8579999999999997</v>
      </c>
      <c r="P283">
        <f t="shared" si="57"/>
        <v>16.580000000000002</v>
      </c>
      <c r="Q283">
        <v>34.21</v>
      </c>
      <c r="R283">
        <f t="shared" si="58"/>
        <v>-0.41147999999999996</v>
      </c>
      <c r="S283">
        <v>0.1</v>
      </c>
      <c r="T283">
        <v>0.1</v>
      </c>
      <c r="U283">
        <f t="shared" si="59"/>
        <v>-5.6721497447532618E-2</v>
      </c>
      <c r="V283">
        <f t="shared" si="60"/>
        <v>2.2064437294111099E-2</v>
      </c>
      <c r="W283">
        <f t="shared" si="61"/>
        <v>-2.2064437294111099E-2</v>
      </c>
      <c r="X283">
        <f t="shared" si="62"/>
        <v>5.4474447946685001E-4</v>
      </c>
      <c r="Y283">
        <f t="shared" si="63"/>
        <v>4.8683939310576067E-6</v>
      </c>
      <c r="Z283">
        <f t="shared" si="64"/>
        <v>4.8683939310576067E-6</v>
      </c>
      <c r="AA283">
        <f t="shared" si="65"/>
        <v>5.5448126732896518E-4</v>
      </c>
      <c r="AB283">
        <f t="shared" si="66"/>
        <v>2.3547425917262488E-2</v>
      </c>
    </row>
    <row r="284" spans="1:28" x14ac:dyDescent="0.25">
      <c r="A284" s="1">
        <v>44732.645833333336</v>
      </c>
      <c r="B284">
        <v>1470</v>
      </c>
      <c r="C284">
        <v>16.71</v>
      </c>
      <c r="D284">
        <v>60</v>
      </c>
      <c r="E284">
        <v>60</v>
      </c>
      <c r="F284">
        <v>-6.9379999999999997</v>
      </c>
      <c r="G284">
        <v>34.28</v>
      </c>
      <c r="H284">
        <v>17.78</v>
      </c>
      <c r="I284">
        <v>-9.39</v>
      </c>
      <c r="J284">
        <v>33.94</v>
      </c>
      <c r="K284">
        <v>16.93</v>
      </c>
      <c r="L284">
        <f t="shared" si="55"/>
        <v>0.39021372328458936</v>
      </c>
      <c r="M284">
        <f t="shared" si="56"/>
        <v>0.55463673951565273</v>
      </c>
      <c r="O284">
        <v>-6.9379999999999997</v>
      </c>
      <c r="P284">
        <f t="shared" si="57"/>
        <v>16.5</v>
      </c>
      <c r="Q284">
        <v>34.28</v>
      </c>
      <c r="R284">
        <f t="shared" si="58"/>
        <v>-0.41627999999999998</v>
      </c>
      <c r="S284">
        <v>0.1</v>
      </c>
      <c r="T284">
        <v>0.1</v>
      </c>
      <c r="U284">
        <f t="shared" si="59"/>
        <v>-5.6242969628796394E-2</v>
      </c>
      <c r="V284">
        <f t="shared" si="60"/>
        <v>2.1946778587434723E-2</v>
      </c>
      <c r="W284">
        <f t="shared" si="61"/>
        <v>-2.1946778587434723E-2</v>
      </c>
      <c r="X284">
        <f t="shared" si="62"/>
        <v>5.4816029942263947E-4</v>
      </c>
      <c r="Y284">
        <f t="shared" si="63"/>
        <v>4.8166109036588333E-6</v>
      </c>
      <c r="Z284">
        <f t="shared" si="64"/>
        <v>4.8166109036588333E-6</v>
      </c>
      <c r="AA284">
        <f t="shared" si="65"/>
        <v>5.577935212299572E-4</v>
      </c>
      <c r="AB284">
        <f t="shared" si="66"/>
        <v>2.3617652745985516E-2</v>
      </c>
    </row>
    <row r="285" spans="1:28" x14ac:dyDescent="0.25">
      <c r="A285" s="1">
        <v>44732.652777777781</v>
      </c>
      <c r="B285">
        <v>1471</v>
      </c>
      <c r="C285">
        <v>16.71</v>
      </c>
      <c r="D285">
        <v>60</v>
      </c>
      <c r="E285">
        <v>60</v>
      </c>
      <c r="F285">
        <v>-6.6360000000000001</v>
      </c>
      <c r="G285">
        <v>34.17</v>
      </c>
      <c r="H285">
        <v>17.579999999999998</v>
      </c>
      <c r="I285">
        <v>-8.8800000000000008</v>
      </c>
      <c r="J285">
        <v>33.9</v>
      </c>
      <c r="K285">
        <v>16.8</v>
      </c>
      <c r="L285">
        <f t="shared" si="55"/>
        <v>0.37747440273037547</v>
      </c>
      <c r="M285">
        <f t="shared" si="56"/>
        <v>0.52857142857142858</v>
      </c>
      <c r="O285">
        <v>-6.6360000000000001</v>
      </c>
      <c r="P285">
        <f t="shared" si="57"/>
        <v>16.590000000000003</v>
      </c>
      <c r="Q285">
        <v>34.17</v>
      </c>
      <c r="R285">
        <f t="shared" si="58"/>
        <v>-0.39816000000000001</v>
      </c>
      <c r="S285">
        <v>0.1</v>
      </c>
      <c r="T285">
        <v>0.1</v>
      </c>
      <c r="U285">
        <f t="shared" si="59"/>
        <v>-5.6882821387940846E-2</v>
      </c>
      <c r="V285">
        <f t="shared" si="60"/>
        <v>2.1471809029031598E-2</v>
      </c>
      <c r="W285">
        <f t="shared" si="61"/>
        <v>-2.1471809029031598E-2</v>
      </c>
      <c r="X285">
        <f t="shared" si="62"/>
        <v>5.129529289799533E-4</v>
      </c>
      <c r="Y285">
        <f t="shared" si="63"/>
        <v>4.6103858297920293E-6</v>
      </c>
      <c r="Z285">
        <f t="shared" si="64"/>
        <v>4.6103858297920293E-6</v>
      </c>
      <c r="AA285">
        <f t="shared" si="65"/>
        <v>5.2217370063953729E-4</v>
      </c>
      <c r="AB285">
        <f t="shared" si="66"/>
        <v>2.2851120336638581E-2</v>
      </c>
    </row>
    <row r="286" spans="1:28" x14ac:dyDescent="0.25">
      <c r="A286" s="1">
        <v>44732.659722222219</v>
      </c>
      <c r="B286">
        <v>1472</v>
      </c>
      <c r="C286">
        <v>16.71</v>
      </c>
      <c r="D286">
        <v>60</v>
      </c>
      <c r="E286">
        <v>60</v>
      </c>
      <c r="F286">
        <v>-6.5759999999999996</v>
      </c>
      <c r="G286">
        <v>34.200000000000003</v>
      </c>
      <c r="H286">
        <v>17.61</v>
      </c>
      <c r="I286">
        <v>-9.0500000000000007</v>
      </c>
      <c r="J286">
        <v>33.83</v>
      </c>
      <c r="K286">
        <v>16.760000000000002</v>
      </c>
      <c r="L286">
        <f t="shared" si="55"/>
        <v>0.3734241908006814</v>
      </c>
      <c r="M286">
        <f t="shared" si="56"/>
        <v>0.53997613365155128</v>
      </c>
      <c r="O286">
        <v>-6.5759999999999996</v>
      </c>
      <c r="P286">
        <f t="shared" si="57"/>
        <v>16.590000000000003</v>
      </c>
      <c r="Q286">
        <v>34.200000000000003</v>
      </c>
      <c r="R286">
        <f t="shared" si="58"/>
        <v>-0.39455999999999997</v>
      </c>
      <c r="S286">
        <v>0.1</v>
      </c>
      <c r="T286">
        <v>0.1</v>
      </c>
      <c r="U286">
        <f t="shared" si="59"/>
        <v>-5.6785917092561047E-2</v>
      </c>
      <c r="V286">
        <f t="shared" si="60"/>
        <v>2.120523513916419E-2</v>
      </c>
      <c r="W286">
        <f t="shared" si="61"/>
        <v>-2.120523513916419E-2</v>
      </c>
      <c r="X286">
        <f t="shared" si="62"/>
        <v>5.0200425459051741E-4</v>
      </c>
      <c r="Y286">
        <f t="shared" si="63"/>
        <v>4.4966199730724372E-6</v>
      </c>
      <c r="Z286">
        <f t="shared" si="64"/>
        <v>4.4966199730724372E-6</v>
      </c>
      <c r="AA286">
        <f t="shared" si="65"/>
        <v>5.1099749453666229E-4</v>
      </c>
      <c r="AB286">
        <f t="shared" si="66"/>
        <v>2.2605253693260385E-2</v>
      </c>
    </row>
    <row r="287" spans="1:28" x14ac:dyDescent="0.25">
      <c r="A287" s="1">
        <v>44732.666666666664</v>
      </c>
      <c r="B287">
        <v>1473</v>
      </c>
      <c r="C287">
        <v>16.71</v>
      </c>
      <c r="D287">
        <v>60</v>
      </c>
      <c r="E287">
        <v>60</v>
      </c>
      <c r="F287">
        <v>-6.42</v>
      </c>
      <c r="G287">
        <v>34.32</v>
      </c>
      <c r="H287">
        <v>17.68</v>
      </c>
      <c r="I287">
        <v>-8.73</v>
      </c>
      <c r="J287">
        <v>33.79</v>
      </c>
      <c r="K287">
        <v>16.649999999999999</v>
      </c>
      <c r="L287">
        <f t="shared" si="55"/>
        <v>0.36312217194570134</v>
      </c>
      <c r="M287">
        <f t="shared" si="56"/>
        <v>0.52432432432432441</v>
      </c>
      <c r="O287">
        <v>-6.42</v>
      </c>
      <c r="P287">
        <f t="shared" si="57"/>
        <v>16.64</v>
      </c>
      <c r="Q287">
        <v>34.32</v>
      </c>
      <c r="R287">
        <f t="shared" si="58"/>
        <v>-0.38519999999999999</v>
      </c>
      <c r="S287">
        <v>0.1</v>
      </c>
      <c r="T287">
        <v>0.1</v>
      </c>
      <c r="U287">
        <f t="shared" si="59"/>
        <v>-5.6561085972850679E-2</v>
      </c>
      <c r="V287">
        <f t="shared" si="60"/>
        <v>2.0538584386069082E-2</v>
      </c>
      <c r="W287">
        <f t="shared" si="61"/>
        <v>-2.0538584386069082E-2</v>
      </c>
      <c r="X287">
        <f t="shared" si="62"/>
        <v>4.7468776233082857E-4</v>
      </c>
      <c r="Y287">
        <f t="shared" si="63"/>
        <v>4.2183344858368071E-6</v>
      </c>
      <c r="Z287">
        <f t="shared" si="64"/>
        <v>4.2183344858368071E-6</v>
      </c>
      <c r="AA287">
        <f t="shared" si="65"/>
        <v>4.8312443130250221E-4</v>
      </c>
      <c r="AB287">
        <f t="shared" si="66"/>
        <v>2.1980091703687275E-2</v>
      </c>
    </row>
    <row r="288" spans="1:28" x14ac:dyDescent="0.25">
      <c r="A288" s="1">
        <v>44732.673611111109</v>
      </c>
      <c r="B288">
        <v>1474</v>
      </c>
      <c r="C288">
        <v>16.71</v>
      </c>
      <c r="D288">
        <v>60</v>
      </c>
      <c r="E288">
        <v>60</v>
      </c>
      <c r="F288">
        <v>-6.351</v>
      </c>
      <c r="G288">
        <v>34.25</v>
      </c>
      <c r="H288">
        <v>17.63</v>
      </c>
      <c r="I288">
        <v>-8.8800000000000008</v>
      </c>
      <c r="J288">
        <v>33.76</v>
      </c>
      <c r="K288">
        <v>16.670000000000002</v>
      </c>
      <c r="L288">
        <f t="shared" si="55"/>
        <v>0.36023823028927965</v>
      </c>
      <c r="M288">
        <f t="shared" si="56"/>
        <v>0.53269346130773843</v>
      </c>
      <c r="O288">
        <v>-6.351</v>
      </c>
      <c r="P288">
        <f t="shared" si="57"/>
        <v>16.62</v>
      </c>
      <c r="Q288">
        <v>34.25</v>
      </c>
      <c r="R288">
        <f t="shared" si="58"/>
        <v>-0.38106000000000001</v>
      </c>
      <c r="S288">
        <v>0.1</v>
      </c>
      <c r="T288">
        <v>0.1</v>
      </c>
      <c r="U288">
        <f t="shared" si="59"/>
        <v>-5.6721497447532618E-2</v>
      </c>
      <c r="V288">
        <f t="shared" si="60"/>
        <v>2.0433251859857043E-2</v>
      </c>
      <c r="W288">
        <f t="shared" si="61"/>
        <v>-2.0433251859857043E-2</v>
      </c>
      <c r="X288">
        <f t="shared" si="62"/>
        <v>4.6717769722302751E-4</v>
      </c>
      <c r="Y288">
        <f t="shared" si="63"/>
        <v>4.1751778156835123E-6</v>
      </c>
      <c r="Z288">
        <f t="shared" si="64"/>
        <v>4.1751778156835123E-6</v>
      </c>
      <c r="AA288">
        <f t="shared" si="65"/>
        <v>4.7552805285439449E-4</v>
      </c>
      <c r="AB288">
        <f t="shared" si="66"/>
        <v>2.1806605716030051E-2</v>
      </c>
    </row>
    <row r="289" spans="1:28" x14ac:dyDescent="0.25">
      <c r="A289" s="1">
        <v>44732.680555555555</v>
      </c>
      <c r="B289">
        <v>1475</v>
      </c>
      <c r="C289">
        <v>16.71</v>
      </c>
      <c r="D289">
        <v>60</v>
      </c>
      <c r="E289">
        <v>60</v>
      </c>
      <c r="F289">
        <v>-6.2350000000000003</v>
      </c>
      <c r="G289">
        <v>34.17</v>
      </c>
      <c r="H289">
        <v>17.5</v>
      </c>
      <c r="I289">
        <v>-8.3699999999999992</v>
      </c>
      <c r="J289">
        <v>33.72</v>
      </c>
      <c r="K289">
        <v>16.579999999999998</v>
      </c>
      <c r="L289">
        <f t="shared" si="55"/>
        <v>0.35628571428571432</v>
      </c>
      <c r="M289">
        <f t="shared" si="56"/>
        <v>0.50482509047044632</v>
      </c>
      <c r="O289">
        <v>-6.2350000000000003</v>
      </c>
      <c r="P289">
        <f t="shared" si="57"/>
        <v>16.670000000000002</v>
      </c>
      <c r="Q289">
        <v>34.17</v>
      </c>
      <c r="R289">
        <f t="shared" si="58"/>
        <v>-0.37409999999999999</v>
      </c>
      <c r="S289">
        <v>0.1</v>
      </c>
      <c r="T289">
        <v>0.1</v>
      </c>
      <c r="U289">
        <f t="shared" si="59"/>
        <v>-5.7142857142857141E-2</v>
      </c>
      <c r="V289">
        <f t="shared" si="60"/>
        <v>2.0359183673469387E-2</v>
      </c>
      <c r="W289">
        <f t="shared" si="61"/>
        <v>-2.0359183673469387E-2</v>
      </c>
      <c r="X289">
        <f t="shared" si="62"/>
        <v>4.5698223673469379E-4</v>
      </c>
      <c r="Y289">
        <f t="shared" si="63"/>
        <v>4.1449635985006248E-6</v>
      </c>
      <c r="Z289">
        <f t="shared" si="64"/>
        <v>4.1449635985006248E-6</v>
      </c>
      <c r="AA289">
        <f t="shared" si="65"/>
        <v>4.6527216393169501E-4</v>
      </c>
      <c r="AB289">
        <f t="shared" si="66"/>
        <v>2.1570168379771517E-2</v>
      </c>
    </row>
    <row r="290" spans="1:28" x14ac:dyDescent="0.25">
      <c r="A290" s="1">
        <v>44732.6875</v>
      </c>
      <c r="B290">
        <v>1476</v>
      </c>
      <c r="C290">
        <v>16.71</v>
      </c>
      <c r="D290">
        <v>60</v>
      </c>
      <c r="E290">
        <v>60</v>
      </c>
      <c r="F290">
        <v>-6.2750000000000004</v>
      </c>
      <c r="G290">
        <v>34.020000000000003</v>
      </c>
      <c r="H290">
        <v>17.37</v>
      </c>
      <c r="I290">
        <v>-8.57</v>
      </c>
      <c r="J290">
        <v>33.630000000000003</v>
      </c>
      <c r="K290">
        <v>16.52</v>
      </c>
      <c r="L290">
        <f t="shared" si="55"/>
        <v>0.36125503742084053</v>
      </c>
      <c r="M290">
        <f t="shared" si="56"/>
        <v>0.51876513317191286</v>
      </c>
      <c r="O290">
        <v>-6.2750000000000004</v>
      </c>
      <c r="P290">
        <f t="shared" si="57"/>
        <v>16.650000000000002</v>
      </c>
      <c r="Q290">
        <v>34.020000000000003</v>
      </c>
      <c r="R290">
        <f t="shared" si="58"/>
        <v>-0.3765</v>
      </c>
      <c r="S290">
        <v>0.1</v>
      </c>
      <c r="T290">
        <v>0.1</v>
      </c>
      <c r="U290">
        <f t="shared" si="59"/>
        <v>-5.7570523891767408E-2</v>
      </c>
      <c r="V290">
        <f t="shared" si="60"/>
        <v>2.0797641762857831E-2</v>
      </c>
      <c r="W290">
        <f t="shared" si="61"/>
        <v>-2.0797641762857831E-2</v>
      </c>
      <c r="X290">
        <f t="shared" si="62"/>
        <v>4.6981872742295823E-4</v>
      </c>
      <c r="Y290">
        <f t="shared" si="63"/>
        <v>4.3254190289616824E-6</v>
      </c>
      <c r="Z290">
        <f t="shared" si="64"/>
        <v>4.3254190289616824E-6</v>
      </c>
      <c r="AA290">
        <f t="shared" si="65"/>
        <v>4.7846956548088155E-4</v>
      </c>
      <c r="AB290">
        <f t="shared" si="66"/>
        <v>2.1873947185656308E-2</v>
      </c>
    </row>
    <row r="291" spans="1:28" x14ac:dyDescent="0.25">
      <c r="A291" s="1">
        <v>44732.694444444445</v>
      </c>
      <c r="B291">
        <v>1477</v>
      </c>
      <c r="C291">
        <v>16.71</v>
      </c>
      <c r="D291">
        <v>60</v>
      </c>
      <c r="E291">
        <v>60</v>
      </c>
      <c r="F291">
        <v>-6.0149999999999997</v>
      </c>
      <c r="G291">
        <v>33.89</v>
      </c>
      <c r="H291">
        <v>17.18</v>
      </c>
      <c r="I291">
        <v>-8.3000000000000007</v>
      </c>
      <c r="J291">
        <v>33.61</v>
      </c>
      <c r="K291">
        <v>16.45</v>
      </c>
      <c r="L291">
        <f t="shared" si="55"/>
        <v>0.35011641443538999</v>
      </c>
      <c r="M291">
        <f t="shared" si="56"/>
        <v>0.50455927051671734</v>
      </c>
      <c r="O291">
        <v>-6.0149999999999997</v>
      </c>
      <c r="P291">
        <f t="shared" si="57"/>
        <v>16.71</v>
      </c>
      <c r="Q291">
        <v>33.89</v>
      </c>
      <c r="R291">
        <f t="shared" si="58"/>
        <v>-0.36089999999999994</v>
      </c>
      <c r="S291">
        <v>0.1</v>
      </c>
      <c r="T291">
        <v>0.1</v>
      </c>
      <c r="U291">
        <f t="shared" si="59"/>
        <v>-5.8207217694994179E-2</v>
      </c>
      <c r="V291">
        <f t="shared" si="60"/>
        <v>2.0379302353631546E-2</v>
      </c>
      <c r="W291">
        <f t="shared" si="61"/>
        <v>-2.0379302353631546E-2</v>
      </c>
      <c r="X291">
        <f t="shared" si="62"/>
        <v>4.4129341316553731E-4</v>
      </c>
      <c r="Y291">
        <f t="shared" si="63"/>
        <v>4.1531596442073224E-6</v>
      </c>
      <c r="Z291">
        <f t="shared" si="64"/>
        <v>4.1531596442073224E-6</v>
      </c>
      <c r="AA291">
        <f t="shared" si="65"/>
        <v>4.4959973245395194E-4</v>
      </c>
      <c r="AB291">
        <f t="shared" si="66"/>
        <v>2.1203766940191358E-2</v>
      </c>
    </row>
    <row r="292" spans="1:28" x14ac:dyDescent="0.25">
      <c r="A292" s="1">
        <v>44732.701388888891</v>
      </c>
      <c r="B292">
        <v>1478</v>
      </c>
      <c r="C292">
        <v>16.71</v>
      </c>
      <c r="D292">
        <v>60</v>
      </c>
      <c r="E292">
        <v>60</v>
      </c>
      <c r="F292">
        <v>-6.2750000000000004</v>
      </c>
      <c r="G292">
        <v>33.729999999999997</v>
      </c>
      <c r="H292">
        <v>17.079999999999998</v>
      </c>
      <c r="I292">
        <v>-8.4499999999999993</v>
      </c>
      <c r="J292">
        <v>33.54</v>
      </c>
      <c r="K292">
        <v>16.440000000000001</v>
      </c>
      <c r="L292">
        <f t="shared" si="55"/>
        <v>0.36738875878220145</v>
      </c>
      <c r="M292">
        <f t="shared" si="56"/>
        <v>0.51399026763990263</v>
      </c>
      <c r="O292">
        <v>-6.2750000000000004</v>
      </c>
      <c r="P292">
        <f t="shared" si="57"/>
        <v>16.649999999999999</v>
      </c>
      <c r="Q292">
        <v>33.729999999999997</v>
      </c>
      <c r="R292">
        <f t="shared" si="58"/>
        <v>-0.3765</v>
      </c>
      <c r="S292">
        <v>0.1</v>
      </c>
      <c r="T292">
        <v>0.1</v>
      </c>
      <c r="U292">
        <f t="shared" si="59"/>
        <v>-5.8548009367681501E-2</v>
      </c>
      <c r="V292">
        <f t="shared" si="60"/>
        <v>2.1509880490761212E-2</v>
      </c>
      <c r="W292">
        <f t="shared" si="61"/>
        <v>-2.1509880490761212E-2</v>
      </c>
      <c r="X292">
        <f t="shared" si="62"/>
        <v>4.8590820028629564E-4</v>
      </c>
      <c r="Y292">
        <f t="shared" si="63"/>
        <v>4.6267495872682974E-6</v>
      </c>
      <c r="Z292">
        <f t="shared" si="64"/>
        <v>4.6267495872682974E-6</v>
      </c>
      <c r="AA292">
        <f t="shared" si="65"/>
        <v>4.9516169946083228E-4</v>
      </c>
      <c r="AB292">
        <f t="shared" si="66"/>
        <v>2.225222908970767E-2</v>
      </c>
    </row>
    <row r="293" spans="1:28" x14ac:dyDescent="0.25">
      <c r="A293" s="1">
        <v>44732.708333333336</v>
      </c>
      <c r="B293">
        <v>1479</v>
      </c>
      <c r="C293">
        <v>16.739999999999998</v>
      </c>
      <c r="D293">
        <v>60</v>
      </c>
      <c r="E293">
        <v>60</v>
      </c>
      <c r="F293">
        <v>-6.3449999999999998</v>
      </c>
      <c r="G293">
        <v>33.520000000000003</v>
      </c>
      <c r="H293">
        <v>16.88</v>
      </c>
      <c r="I293">
        <v>-8.84</v>
      </c>
      <c r="J293">
        <v>33.4</v>
      </c>
      <c r="K293">
        <v>16.3</v>
      </c>
      <c r="L293">
        <f t="shared" si="55"/>
        <v>0.37588862559241709</v>
      </c>
      <c r="M293">
        <f t="shared" si="56"/>
        <v>0.54233128834355826</v>
      </c>
      <c r="O293">
        <v>-6.3449999999999998</v>
      </c>
      <c r="P293">
        <f t="shared" si="57"/>
        <v>16.640000000000004</v>
      </c>
      <c r="Q293">
        <v>33.520000000000003</v>
      </c>
      <c r="R293">
        <f t="shared" si="58"/>
        <v>-0.38069999999999998</v>
      </c>
      <c r="S293">
        <v>0.1</v>
      </c>
      <c r="T293">
        <v>0.1</v>
      </c>
      <c r="U293">
        <f t="shared" si="59"/>
        <v>-5.9241706161137442E-2</v>
      </c>
      <c r="V293">
        <f t="shared" si="60"/>
        <v>2.226828350665978E-2</v>
      </c>
      <c r="W293">
        <f t="shared" si="61"/>
        <v>-2.226828350665978E-2</v>
      </c>
      <c r="X293">
        <f t="shared" si="62"/>
        <v>5.0865213185912275E-4</v>
      </c>
      <c r="Y293">
        <f t="shared" si="63"/>
        <v>4.9587645033297605E-6</v>
      </c>
      <c r="Z293">
        <f t="shared" si="64"/>
        <v>4.9587645033297605E-6</v>
      </c>
      <c r="AA293">
        <f t="shared" si="65"/>
        <v>5.1856966086578232E-4</v>
      </c>
      <c r="AB293">
        <f t="shared" si="66"/>
        <v>2.2772124645403256E-2</v>
      </c>
    </row>
    <row r="294" spans="1:28" x14ac:dyDescent="0.25">
      <c r="A294" s="1">
        <v>44732.715277777781</v>
      </c>
      <c r="B294">
        <v>1480</v>
      </c>
      <c r="C294">
        <v>16.739999999999998</v>
      </c>
      <c r="D294">
        <v>60</v>
      </c>
      <c r="E294">
        <v>60</v>
      </c>
      <c r="F294">
        <v>-6.5880000000000001</v>
      </c>
      <c r="G294">
        <v>33.56</v>
      </c>
      <c r="H294">
        <v>16.95</v>
      </c>
      <c r="I294">
        <v>-8.93</v>
      </c>
      <c r="J294">
        <v>33.229999999999997</v>
      </c>
      <c r="K294">
        <v>16.149999999999999</v>
      </c>
      <c r="L294">
        <f t="shared" si="55"/>
        <v>0.38867256637168146</v>
      </c>
      <c r="M294">
        <f t="shared" si="56"/>
        <v>0.55294117647058827</v>
      </c>
      <c r="O294">
        <v>-6.5880000000000001</v>
      </c>
      <c r="P294">
        <f t="shared" si="57"/>
        <v>16.610000000000003</v>
      </c>
      <c r="Q294">
        <v>33.56</v>
      </c>
      <c r="R294">
        <f t="shared" si="58"/>
        <v>-0.39527999999999996</v>
      </c>
      <c r="S294">
        <v>0.1</v>
      </c>
      <c r="T294">
        <v>0.1</v>
      </c>
      <c r="U294">
        <f t="shared" si="59"/>
        <v>-5.8997050147492625E-2</v>
      </c>
      <c r="V294">
        <f t="shared" si="60"/>
        <v>2.2930534889184749E-2</v>
      </c>
      <c r="W294">
        <f t="shared" si="61"/>
        <v>-2.2930534889184749E-2</v>
      </c>
      <c r="X294">
        <f t="shared" si="62"/>
        <v>5.4383890985981655E-4</v>
      </c>
      <c r="Y294">
        <f t="shared" si="63"/>
        <v>5.2580943030411902E-6</v>
      </c>
      <c r="Z294">
        <f t="shared" si="64"/>
        <v>5.2580943030411902E-6</v>
      </c>
      <c r="AA294">
        <f t="shared" si="65"/>
        <v>5.5435509846589904E-4</v>
      </c>
      <c r="AB294">
        <f t="shared" si="66"/>
        <v>2.354474672758021E-2</v>
      </c>
    </row>
    <row r="295" spans="1:28" x14ac:dyDescent="0.25">
      <c r="A295" s="1">
        <v>44732.722222222219</v>
      </c>
      <c r="B295">
        <v>1481</v>
      </c>
      <c r="C295">
        <v>16.739999999999998</v>
      </c>
      <c r="D295">
        <v>60</v>
      </c>
      <c r="E295">
        <v>60</v>
      </c>
      <c r="F295">
        <v>-6.4420000000000002</v>
      </c>
      <c r="G295">
        <v>33.42</v>
      </c>
      <c r="H295">
        <v>16.77</v>
      </c>
      <c r="I295">
        <v>-8.6199999999999992</v>
      </c>
      <c r="J295">
        <v>33.119999999999997</v>
      </c>
      <c r="K295">
        <v>15.96</v>
      </c>
      <c r="L295">
        <f t="shared" si="55"/>
        <v>0.38413834227787719</v>
      </c>
      <c r="M295">
        <f t="shared" si="56"/>
        <v>0.5401002506265663</v>
      </c>
      <c r="O295">
        <v>-6.4420000000000002</v>
      </c>
      <c r="P295">
        <f t="shared" si="57"/>
        <v>16.650000000000002</v>
      </c>
      <c r="Q295">
        <v>33.42</v>
      </c>
      <c r="R295">
        <f t="shared" si="58"/>
        <v>-0.38651999999999997</v>
      </c>
      <c r="S295">
        <v>0.1</v>
      </c>
      <c r="T295">
        <v>0.1</v>
      </c>
      <c r="U295">
        <f t="shared" si="59"/>
        <v>-5.9630292188431723E-2</v>
      </c>
      <c r="V295">
        <f t="shared" si="60"/>
        <v>2.2906281590809614E-2</v>
      </c>
      <c r="W295">
        <f t="shared" si="61"/>
        <v>-2.2906281590809614E-2</v>
      </c>
      <c r="X295">
        <f t="shared" si="62"/>
        <v>5.3122415762878368E-4</v>
      </c>
      <c r="Y295">
        <f t="shared" si="63"/>
        <v>5.2469773631746337E-6</v>
      </c>
      <c r="Z295">
        <f t="shared" si="64"/>
        <v>5.2469773631746337E-6</v>
      </c>
      <c r="AA295">
        <f t="shared" si="65"/>
        <v>5.4171811235513296E-4</v>
      </c>
      <c r="AB295">
        <f t="shared" si="66"/>
        <v>2.3274838610721514E-2</v>
      </c>
    </row>
    <row r="296" spans="1:28" x14ac:dyDescent="0.25">
      <c r="A296" s="1">
        <v>44732.729166666664</v>
      </c>
      <c r="B296">
        <v>1482</v>
      </c>
      <c r="C296">
        <v>16.739999999999998</v>
      </c>
      <c r="D296">
        <v>60</v>
      </c>
      <c r="E296">
        <v>60</v>
      </c>
      <c r="F296">
        <v>-6.5190000000000001</v>
      </c>
      <c r="G296">
        <v>33.25</v>
      </c>
      <c r="H296">
        <v>16.64</v>
      </c>
      <c r="I296">
        <v>-8.9499999999999993</v>
      </c>
      <c r="J296">
        <v>33.03</v>
      </c>
      <c r="K296">
        <v>15.92</v>
      </c>
      <c r="L296">
        <f t="shared" si="55"/>
        <v>0.39176682692307691</v>
      </c>
      <c r="M296">
        <f t="shared" si="56"/>
        <v>0.56218592964824121</v>
      </c>
      <c r="O296">
        <v>-6.5190000000000001</v>
      </c>
      <c r="P296">
        <f t="shared" si="57"/>
        <v>16.61</v>
      </c>
      <c r="Q296">
        <v>33.25</v>
      </c>
      <c r="R296">
        <f t="shared" si="58"/>
        <v>-0.39113999999999999</v>
      </c>
      <c r="S296">
        <v>0.1</v>
      </c>
      <c r="T296">
        <v>0.1</v>
      </c>
      <c r="U296">
        <f t="shared" si="59"/>
        <v>-6.0096153846153841E-2</v>
      </c>
      <c r="V296">
        <f t="shared" si="60"/>
        <v>2.3543679502588757E-2</v>
      </c>
      <c r="W296">
        <f t="shared" si="61"/>
        <v>-2.3543679502588757E-2</v>
      </c>
      <c r="X296">
        <f t="shared" si="62"/>
        <v>5.5253248803855391E-4</v>
      </c>
      <c r="Y296">
        <f t="shared" si="63"/>
        <v>5.5430484452061809E-6</v>
      </c>
      <c r="Z296">
        <f t="shared" si="64"/>
        <v>5.5430484452061809E-6</v>
      </c>
      <c r="AA296">
        <f t="shared" si="65"/>
        <v>5.6361858492896626E-4</v>
      </c>
      <c r="AB296">
        <f t="shared" si="66"/>
        <v>2.3740652580099105E-2</v>
      </c>
    </row>
    <row r="297" spans="1:28" x14ac:dyDescent="0.25">
      <c r="A297" s="1">
        <v>44732.736111111109</v>
      </c>
      <c r="B297">
        <v>1483</v>
      </c>
      <c r="C297">
        <v>16.739999999999998</v>
      </c>
      <c r="D297">
        <v>60</v>
      </c>
      <c r="E297">
        <v>60</v>
      </c>
      <c r="F297">
        <v>-6.5380000000000003</v>
      </c>
      <c r="G297">
        <v>33.19</v>
      </c>
      <c r="H297">
        <v>16.579999999999998</v>
      </c>
      <c r="I297">
        <v>-9.16</v>
      </c>
      <c r="J297">
        <v>32.950000000000003</v>
      </c>
      <c r="K297">
        <v>15.88</v>
      </c>
      <c r="L297">
        <f t="shared" si="55"/>
        <v>0.39433051869722563</v>
      </c>
      <c r="M297">
        <f t="shared" si="56"/>
        <v>0.5768261964735516</v>
      </c>
      <c r="O297">
        <v>-6.5380000000000003</v>
      </c>
      <c r="P297">
        <f t="shared" si="57"/>
        <v>16.61</v>
      </c>
      <c r="Q297">
        <v>33.19</v>
      </c>
      <c r="R297">
        <f t="shared" si="58"/>
        <v>-0.39228000000000002</v>
      </c>
      <c r="S297">
        <v>0.1</v>
      </c>
      <c r="T297">
        <v>0.1</v>
      </c>
      <c r="U297">
        <f t="shared" si="59"/>
        <v>-6.0313630880579019E-2</v>
      </c>
      <c r="V297">
        <f t="shared" si="60"/>
        <v>2.3783505349651728E-2</v>
      </c>
      <c r="W297">
        <f t="shared" si="61"/>
        <v>-2.3783505349651728E-2</v>
      </c>
      <c r="X297">
        <f t="shared" si="62"/>
        <v>5.5978760871368293E-4</v>
      </c>
      <c r="Y297">
        <f t="shared" si="63"/>
        <v>5.6565512671691242E-6</v>
      </c>
      <c r="Z297">
        <f t="shared" si="64"/>
        <v>5.6565512671691242E-6</v>
      </c>
      <c r="AA297">
        <f t="shared" si="65"/>
        <v>5.7110071124802115E-4</v>
      </c>
      <c r="AB297">
        <f t="shared" si="66"/>
        <v>2.3897713515062924E-2</v>
      </c>
    </row>
    <row r="298" spans="1:28" x14ac:dyDescent="0.25">
      <c r="A298" s="1">
        <v>44732.743055555555</v>
      </c>
      <c r="B298">
        <v>1484</v>
      </c>
      <c r="C298">
        <v>16.739999999999998</v>
      </c>
      <c r="D298">
        <v>60</v>
      </c>
      <c r="E298">
        <v>60</v>
      </c>
      <c r="F298">
        <v>-6.3419999999999996</v>
      </c>
      <c r="G298">
        <v>32.96</v>
      </c>
      <c r="H298">
        <v>16.3</v>
      </c>
      <c r="I298">
        <v>-8.57</v>
      </c>
      <c r="J298">
        <v>32.78</v>
      </c>
      <c r="K298">
        <v>15.64</v>
      </c>
      <c r="L298">
        <f t="shared" si="55"/>
        <v>0.38907975460122696</v>
      </c>
      <c r="M298">
        <f t="shared" si="56"/>
        <v>0.54795396419437337</v>
      </c>
      <c r="O298">
        <v>-6.3419999999999996</v>
      </c>
      <c r="P298">
        <f t="shared" si="57"/>
        <v>16.66</v>
      </c>
      <c r="Q298">
        <v>32.96</v>
      </c>
      <c r="R298">
        <f t="shared" si="58"/>
        <v>-0.38051999999999997</v>
      </c>
      <c r="S298">
        <v>0.1</v>
      </c>
      <c r="T298">
        <v>0.1</v>
      </c>
      <c r="U298">
        <f t="shared" si="59"/>
        <v>-6.1349693251533742E-2</v>
      </c>
      <c r="V298">
        <f t="shared" si="60"/>
        <v>2.3869923595167299E-2</v>
      </c>
      <c r="W298">
        <f t="shared" si="61"/>
        <v>-2.3869923595167299E-2</v>
      </c>
      <c r="X298">
        <f t="shared" si="62"/>
        <v>5.4497899958598365E-4</v>
      </c>
      <c r="Y298">
        <f t="shared" si="63"/>
        <v>5.6977325243912457E-6</v>
      </c>
      <c r="Z298">
        <f t="shared" si="64"/>
        <v>5.6977325243912457E-6</v>
      </c>
      <c r="AA298">
        <f t="shared" si="65"/>
        <v>5.563744646347661E-4</v>
      </c>
      <c r="AB298">
        <f t="shared" si="66"/>
        <v>2.3587591327534189E-2</v>
      </c>
    </row>
    <row r="299" spans="1:28" x14ac:dyDescent="0.25">
      <c r="A299" s="1">
        <v>44732.75</v>
      </c>
      <c r="B299">
        <v>1485</v>
      </c>
      <c r="C299">
        <v>16.739999999999998</v>
      </c>
      <c r="D299">
        <v>60</v>
      </c>
      <c r="E299">
        <v>60</v>
      </c>
      <c r="F299">
        <v>-6.2060000000000004</v>
      </c>
      <c r="G299">
        <v>32.86</v>
      </c>
      <c r="H299">
        <v>16.190000000000001</v>
      </c>
      <c r="I299">
        <v>-8.44</v>
      </c>
      <c r="J299">
        <v>32.65</v>
      </c>
      <c r="K299">
        <v>15.53</v>
      </c>
      <c r="L299">
        <f t="shared" si="55"/>
        <v>0.3833230389129092</v>
      </c>
      <c r="M299">
        <f t="shared" si="56"/>
        <v>0.54346426271732129</v>
      </c>
      <c r="O299">
        <v>-6.2060000000000004</v>
      </c>
      <c r="P299">
        <f t="shared" si="57"/>
        <v>16.669999999999998</v>
      </c>
      <c r="Q299">
        <v>32.86</v>
      </c>
      <c r="R299">
        <f t="shared" si="58"/>
        <v>-0.37236000000000002</v>
      </c>
      <c r="S299">
        <v>0.1</v>
      </c>
      <c r="T299">
        <v>0.1</v>
      </c>
      <c r="U299">
        <f t="shared" si="59"/>
        <v>-6.1766522544780725E-2</v>
      </c>
      <c r="V299">
        <f t="shared" si="60"/>
        <v>2.3676531124948066E-2</v>
      </c>
      <c r="W299">
        <f t="shared" si="61"/>
        <v>-2.3676531124948066E-2</v>
      </c>
      <c r="X299">
        <f t="shared" si="62"/>
        <v>5.2897158778113967E-4</v>
      </c>
      <c r="Y299">
        <f t="shared" si="63"/>
        <v>5.6057812611063461E-6</v>
      </c>
      <c r="Z299">
        <f t="shared" si="64"/>
        <v>5.6057812611063461E-6</v>
      </c>
      <c r="AA299">
        <f t="shared" si="65"/>
        <v>5.4018315030335241E-4</v>
      </c>
      <c r="AB299">
        <f t="shared" si="66"/>
        <v>2.3241840510238265E-2</v>
      </c>
    </row>
    <row r="300" spans="1:28" x14ac:dyDescent="0.25">
      <c r="A300" s="1">
        <v>44732.756944444445</v>
      </c>
      <c r="B300">
        <v>1486</v>
      </c>
      <c r="C300">
        <v>16.739999999999998</v>
      </c>
      <c r="D300">
        <v>60</v>
      </c>
      <c r="E300">
        <v>60</v>
      </c>
      <c r="F300">
        <v>-6.24</v>
      </c>
      <c r="G300">
        <v>32.71</v>
      </c>
      <c r="H300">
        <v>16.059999999999999</v>
      </c>
      <c r="I300">
        <v>-8.66</v>
      </c>
      <c r="J300">
        <v>32.479999999999997</v>
      </c>
      <c r="K300">
        <v>15.33</v>
      </c>
      <c r="L300">
        <f t="shared" si="55"/>
        <v>0.38854296388542969</v>
      </c>
      <c r="M300">
        <f t="shared" si="56"/>
        <v>0.56490541422048268</v>
      </c>
      <c r="O300">
        <v>-6.24</v>
      </c>
      <c r="P300">
        <f t="shared" si="57"/>
        <v>16.650000000000002</v>
      </c>
      <c r="Q300">
        <v>32.71</v>
      </c>
      <c r="R300">
        <f t="shared" si="58"/>
        <v>-0.37440000000000001</v>
      </c>
      <c r="S300">
        <v>0.1</v>
      </c>
      <c r="T300">
        <v>0.1</v>
      </c>
      <c r="U300">
        <f t="shared" si="59"/>
        <v>-6.2266500622665012E-2</v>
      </c>
      <c r="V300">
        <f t="shared" si="60"/>
        <v>2.4193210702704217E-2</v>
      </c>
      <c r="W300">
        <f t="shared" si="61"/>
        <v>-2.4193210702704217E-2</v>
      </c>
      <c r="X300">
        <f t="shared" si="62"/>
        <v>5.4347628522554759E-4</v>
      </c>
      <c r="Y300">
        <f t="shared" si="63"/>
        <v>5.8531144410544186E-6</v>
      </c>
      <c r="Z300">
        <f t="shared" si="64"/>
        <v>5.8531144410544186E-6</v>
      </c>
      <c r="AA300">
        <f t="shared" si="65"/>
        <v>5.5518251410765639E-4</v>
      </c>
      <c r="AB300">
        <f t="shared" si="66"/>
        <v>2.3562311306568724E-2</v>
      </c>
    </row>
    <row r="301" spans="1:28" x14ac:dyDescent="0.25">
      <c r="A301" s="1">
        <v>44732.763888888891</v>
      </c>
      <c r="B301">
        <v>1487</v>
      </c>
      <c r="C301">
        <v>16.739999999999998</v>
      </c>
      <c r="D301">
        <v>60</v>
      </c>
      <c r="E301">
        <v>60</v>
      </c>
      <c r="F301">
        <v>-6.34</v>
      </c>
      <c r="G301">
        <v>32.479999999999997</v>
      </c>
      <c r="H301">
        <v>15.82</v>
      </c>
      <c r="I301">
        <v>-8.61</v>
      </c>
      <c r="J301">
        <v>32.270000000000003</v>
      </c>
      <c r="K301">
        <v>15.13</v>
      </c>
      <c r="L301">
        <f t="shared" si="55"/>
        <v>0.40075853350189633</v>
      </c>
      <c r="M301">
        <f t="shared" si="56"/>
        <v>0.56906807666886972</v>
      </c>
      <c r="O301">
        <v>-6.34</v>
      </c>
      <c r="P301">
        <f t="shared" si="57"/>
        <v>16.659999999999997</v>
      </c>
      <c r="Q301">
        <v>32.479999999999997</v>
      </c>
      <c r="R301">
        <f t="shared" si="58"/>
        <v>-0.38039999999999996</v>
      </c>
      <c r="S301">
        <v>0.1</v>
      </c>
      <c r="T301">
        <v>0.1</v>
      </c>
      <c r="U301">
        <f t="shared" si="59"/>
        <v>-6.3211125158027806E-2</v>
      </c>
      <c r="V301">
        <f t="shared" si="60"/>
        <v>2.533239781933605E-2</v>
      </c>
      <c r="W301">
        <f t="shared" si="61"/>
        <v>-2.533239781933605E-2</v>
      </c>
      <c r="X301">
        <f t="shared" si="62"/>
        <v>5.7818664782852581E-4</v>
      </c>
      <c r="Y301">
        <f t="shared" si="63"/>
        <v>6.4173037927710191E-6</v>
      </c>
      <c r="Z301">
        <f t="shared" si="64"/>
        <v>6.4173037927710191E-6</v>
      </c>
      <c r="AA301">
        <f t="shared" si="65"/>
        <v>5.9102125541406778E-4</v>
      </c>
      <c r="AB301">
        <f t="shared" si="66"/>
        <v>2.4310928723807895E-2</v>
      </c>
    </row>
    <row r="302" spans="1:28" x14ac:dyDescent="0.25">
      <c r="A302" s="1">
        <v>44732.770833333336</v>
      </c>
      <c r="B302">
        <v>1488</v>
      </c>
      <c r="C302">
        <v>16.71</v>
      </c>
      <c r="D302">
        <v>60</v>
      </c>
      <c r="E302">
        <v>60</v>
      </c>
      <c r="F302">
        <v>-6.6269999999999998</v>
      </c>
      <c r="G302">
        <v>32.36</v>
      </c>
      <c r="H302">
        <v>15.75</v>
      </c>
      <c r="I302">
        <v>-9.19</v>
      </c>
      <c r="J302">
        <v>32.17</v>
      </c>
      <c r="K302">
        <v>15.06</v>
      </c>
      <c r="L302">
        <f t="shared" si="55"/>
        <v>0.42076190476190473</v>
      </c>
      <c r="M302">
        <f t="shared" si="56"/>
        <v>0.6102257636122177</v>
      </c>
      <c r="O302">
        <v>-6.6269999999999998</v>
      </c>
      <c r="P302">
        <f t="shared" si="57"/>
        <v>16.61</v>
      </c>
      <c r="Q302">
        <v>32.36</v>
      </c>
      <c r="R302">
        <f t="shared" si="58"/>
        <v>-0.39761999999999997</v>
      </c>
      <c r="S302">
        <v>0.1</v>
      </c>
      <c r="T302">
        <v>0.1</v>
      </c>
      <c r="U302">
        <f t="shared" si="59"/>
        <v>-6.3492063492063489E-2</v>
      </c>
      <c r="V302">
        <f t="shared" si="60"/>
        <v>2.6715041572184427E-2</v>
      </c>
      <c r="W302">
        <f t="shared" si="61"/>
        <v>-2.6715041572184427E-2</v>
      </c>
      <c r="X302">
        <f t="shared" si="62"/>
        <v>6.373460897959181E-4</v>
      </c>
      <c r="Y302">
        <f t="shared" si="63"/>
        <v>7.1369344620354239E-6</v>
      </c>
      <c r="Z302">
        <f t="shared" si="64"/>
        <v>7.1369344620354239E-6</v>
      </c>
      <c r="AA302">
        <f t="shared" si="65"/>
        <v>6.5161995871998901E-4</v>
      </c>
      <c r="AB302">
        <f t="shared" si="66"/>
        <v>2.5526847802264756E-2</v>
      </c>
    </row>
    <row r="303" spans="1:28" x14ac:dyDescent="0.25">
      <c r="A303" s="1">
        <v>44732.777777777781</v>
      </c>
      <c r="B303">
        <v>1489</v>
      </c>
      <c r="C303">
        <v>16.71</v>
      </c>
      <c r="D303">
        <v>60</v>
      </c>
      <c r="E303">
        <v>60</v>
      </c>
      <c r="F303">
        <v>-6.3680000000000003</v>
      </c>
      <c r="G303">
        <v>32.159999999999997</v>
      </c>
      <c r="H303">
        <v>15.51</v>
      </c>
      <c r="I303">
        <v>-8.41</v>
      </c>
      <c r="J303">
        <v>31.89</v>
      </c>
      <c r="K303">
        <v>14.73</v>
      </c>
      <c r="L303">
        <f t="shared" si="55"/>
        <v>0.41057382333978082</v>
      </c>
      <c r="M303">
        <f t="shared" si="56"/>
        <v>0.57094365241004752</v>
      </c>
      <c r="O303">
        <v>-6.3680000000000003</v>
      </c>
      <c r="P303">
        <f t="shared" si="57"/>
        <v>16.649999999999999</v>
      </c>
      <c r="Q303">
        <v>32.159999999999997</v>
      </c>
      <c r="R303">
        <f t="shared" si="58"/>
        <v>-0.38208000000000003</v>
      </c>
      <c r="S303">
        <v>0.1</v>
      </c>
      <c r="T303">
        <v>0.1</v>
      </c>
      <c r="U303">
        <f t="shared" si="59"/>
        <v>-6.4474532559638947E-2</v>
      </c>
      <c r="V303">
        <f t="shared" si="60"/>
        <v>2.6471555341056149E-2</v>
      </c>
      <c r="W303">
        <f t="shared" si="61"/>
        <v>-2.6471555341056149E-2</v>
      </c>
      <c r="X303">
        <f t="shared" si="62"/>
        <v>6.068551118826441E-4</v>
      </c>
      <c r="Y303">
        <f t="shared" si="63"/>
        <v>7.0074324217459851E-6</v>
      </c>
      <c r="Z303">
        <f t="shared" si="64"/>
        <v>7.0074324217459851E-6</v>
      </c>
      <c r="AA303">
        <f t="shared" si="65"/>
        <v>6.2086997672613597E-4</v>
      </c>
      <c r="AB303">
        <f t="shared" si="66"/>
        <v>2.4917262625058476E-2</v>
      </c>
    </row>
    <row r="304" spans="1:28" x14ac:dyDescent="0.25">
      <c r="A304" s="1">
        <v>44732.784722222219</v>
      </c>
      <c r="B304">
        <v>1490</v>
      </c>
      <c r="C304">
        <v>16.71</v>
      </c>
      <c r="D304">
        <v>60</v>
      </c>
      <c r="E304">
        <v>60</v>
      </c>
      <c r="F304">
        <v>-6.4260000000000002</v>
      </c>
      <c r="G304">
        <v>32.03</v>
      </c>
      <c r="H304">
        <v>15.37</v>
      </c>
      <c r="I304">
        <v>-8.74</v>
      </c>
      <c r="J304">
        <v>31.67</v>
      </c>
      <c r="K304">
        <v>14.52</v>
      </c>
      <c r="L304">
        <f t="shared" si="55"/>
        <v>0.41808718282368251</v>
      </c>
      <c r="M304">
        <f t="shared" si="56"/>
        <v>0.60192837465564741</v>
      </c>
      <c r="O304">
        <v>-6.4260000000000002</v>
      </c>
      <c r="P304">
        <f t="shared" si="57"/>
        <v>16.660000000000004</v>
      </c>
      <c r="Q304">
        <v>32.03</v>
      </c>
      <c r="R304">
        <f t="shared" si="58"/>
        <v>-0.38556000000000001</v>
      </c>
      <c r="S304">
        <v>0.1</v>
      </c>
      <c r="T304">
        <v>0.1</v>
      </c>
      <c r="U304">
        <f t="shared" si="59"/>
        <v>-6.5061808718282377E-2</v>
      </c>
      <c r="V304">
        <f t="shared" si="60"/>
        <v>2.7201508316439988E-2</v>
      </c>
      <c r="W304">
        <f t="shared" si="61"/>
        <v>-2.7201508316439988E-2</v>
      </c>
      <c r="X304">
        <f t="shared" si="62"/>
        <v>6.2926881278919608E-4</v>
      </c>
      <c r="Y304">
        <f t="shared" si="63"/>
        <v>7.3992205468935402E-6</v>
      </c>
      <c r="Z304">
        <f t="shared" si="64"/>
        <v>7.3992205468935402E-6</v>
      </c>
      <c r="AA304">
        <f t="shared" si="65"/>
        <v>6.4406725388298312E-4</v>
      </c>
      <c r="AB304">
        <f t="shared" si="66"/>
        <v>2.5378480133431615E-2</v>
      </c>
    </row>
    <row r="305" spans="1:28" x14ac:dyDescent="0.25">
      <c r="A305" s="1">
        <v>44732.791666666664</v>
      </c>
      <c r="B305">
        <v>1491</v>
      </c>
      <c r="C305">
        <v>16.71</v>
      </c>
      <c r="D305">
        <v>60</v>
      </c>
      <c r="E305">
        <v>60</v>
      </c>
      <c r="F305">
        <v>-6.3810000000000002</v>
      </c>
      <c r="G305">
        <v>31.87</v>
      </c>
      <c r="H305">
        <v>15.23</v>
      </c>
      <c r="I305">
        <v>-8.74</v>
      </c>
      <c r="J305">
        <v>31.52</v>
      </c>
      <c r="K305">
        <v>14.38</v>
      </c>
      <c r="L305">
        <f t="shared" si="55"/>
        <v>0.41897570584372951</v>
      </c>
      <c r="M305">
        <f t="shared" si="56"/>
        <v>0.60778859527120999</v>
      </c>
      <c r="O305">
        <v>-6.3810000000000002</v>
      </c>
      <c r="P305">
        <f t="shared" si="57"/>
        <v>16.64</v>
      </c>
      <c r="Q305">
        <v>31.87</v>
      </c>
      <c r="R305">
        <f t="shared" si="58"/>
        <v>-0.38285999999999998</v>
      </c>
      <c r="S305">
        <v>0.1</v>
      </c>
      <c r="T305">
        <v>0.1</v>
      </c>
      <c r="U305">
        <f t="shared" si="59"/>
        <v>-6.5659881812212731E-2</v>
      </c>
      <c r="V305">
        <f t="shared" si="60"/>
        <v>2.7509895327887689E-2</v>
      </c>
      <c r="W305">
        <f t="shared" si="61"/>
        <v>-2.7509895327887689E-2</v>
      </c>
      <c r="X305">
        <f t="shared" si="62"/>
        <v>6.3194631151410464E-4</v>
      </c>
      <c r="Y305">
        <f t="shared" si="63"/>
        <v>7.5679434095133691E-6</v>
      </c>
      <c r="Z305">
        <f t="shared" si="64"/>
        <v>7.5679434095133691E-6</v>
      </c>
      <c r="AA305">
        <f t="shared" si="65"/>
        <v>6.4708219833313138E-4</v>
      </c>
      <c r="AB305">
        <f t="shared" si="66"/>
        <v>2.5437810407602526E-2</v>
      </c>
    </row>
    <row r="306" spans="1:28" x14ac:dyDescent="0.25">
      <c r="A306" s="1">
        <v>44732.798611111109</v>
      </c>
      <c r="B306">
        <v>1492</v>
      </c>
      <c r="C306">
        <v>16.739999999999998</v>
      </c>
      <c r="D306">
        <v>60</v>
      </c>
      <c r="E306">
        <v>60</v>
      </c>
      <c r="F306">
        <v>-6.3579999999999997</v>
      </c>
      <c r="G306">
        <v>31.76</v>
      </c>
      <c r="H306">
        <v>15.1</v>
      </c>
      <c r="I306">
        <v>-8.8699999999999992</v>
      </c>
      <c r="J306">
        <v>31.41</v>
      </c>
      <c r="K306">
        <v>14.28</v>
      </c>
      <c r="L306">
        <f t="shared" si="55"/>
        <v>0.4210596026490066</v>
      </c>
      <c r="M306">
        <f t="shared" si="56"/>
        <v>0.62114845938375352</v>
      </c>
      <c r="O306">
        <v>-6.3579999999999997</v>
      </c>
      <c r="P306">
        <f t="shared" si="57"/>
        <v>16.660000000000004</v>
      </c>
      <c r="Q306">
        <v>31.76</v>
      </c>
      <c r="R306">
        <f t="shared" si="58"/>
        <v>-0.38147999999999999</v>
      </c>
      <c r="S306">
        <v>0.1</v>
      </c>
      <c r="T306">
        <v>0.1</v>
      </c>
      <c r="U306">
        <f t="shared" si="59"/>
        <v>-6.6225165562913912E-2</v>
      </c>
      <c r="V306">
        <f t="shared" si="60"/>
        <v>2.7884741897285212E-2</v>
      </c>
      <c r="W306">
        <f t="shared" si="61"/>
        <v>-2.7884741897285212E-2</v>
      </c>
      <c r="X306">
        <f t="shared" si="62"/>
        <v>6.3824828033858167E-4</v>
      </c>
      <c r="Y306">
        <f t="shared" si="63"/>
        <v>7.7755883067821344E-6</v>
      </c>
      <c r="Z306">
        <f t="shared" si="64"/>
        <v>7.7755883067821344E-6</v>
      </c>
      <c r="AA306">
        <f t="shared" si="65"/>
        <v>6.5379945695214587E-4</v>
      </c>
      <c r="AB306">
        <f t="shared" si="66"/>
        <v>2.5569502477603E-2</v>
      </c>
    </row>
    <row r="307" spans="1:28" x14ac:dyDescent="0.25">
      <c r="A307" s="1">
        <v>44732.805555555555</v>
      </c>
      <c r="B307">
        <v>1493</v>
      </c>
      <c r="C307">
        <v>16.739999999999998</v>
      </c>
      <c r="D307">
        <v>60</v>
      </c>
      <c r="E307">
        <v>60</v>
      </c>
      <c r="F307">
        <v>-6.4859999999999998</v>
      </c>
      <c r="G307">
        <v>31.6</v>
      </c>
      <c r="H307">
        <v>14.95</v>
      </c>
      <c r="I307">
        <v>-9.14</v>
      </c>
      <c r="J307">
        <v>31.24</v>
      </c>
      <c r="K307">
        <v>14.14</v>
      </c>
      <c r="L307">
        <f t="shared" si="55"/>
        <v>0.43384615384615383</v>
      </c>
      <c r="M307">
        <f t="shared" si="56"/>
        <v>0.6463932107496464</v>
      </c>
      <c r="O307">
        <v>-6.4859999999999998</v>
      </c>
      <c r="P307">
        <f t="shared" si="57"/>
        <v>16.650000000000002</v>
      </c>
      <c r="Q307">
        <v>31.6</v>
      </c>
      <c r="R307">
        <f t="shared" si="58"/>
        <v>-0.38915999999999995</v>
      </c>
      <c r="S307">
        <v>0.1</v>
      </c>
      <c r="T307">
        <v>0.1</v>
      </c>
      <c r="U307">
        <f t="shared" si="59"/>
        <v>-6.6889632107023408E-2</v>
      </c>
      <c r="V307">
        <f t="shared" si="60"/>
        <v>2.9019809621816314E-2</v>
      </c>
      <c r="W307">
        <f t="shared" si="61"/>
        <v>-2.9019809621816314E-2</v>
      </c>
      <c r="X307">
        <f t="shared" si="62"/>
        <v>6.7760094674556182E-4</v>
      </c>
      <c r="Y307">
        <f t="shared" si="63"/>
        <v>8.4214935048646266E-6</v>
      </c>
      <c r="Z307">
        <f t="shared" si="64"/>
        <v>8.4214935048646266E-6</v>
      </c>
      <c r="AA307">
        <f t="shared" si="65"/>
        <v>6.9444393375529118E-4</v>
      </c>
      <c r="AB307">
        <f t="shared" si="66"/>
        <v>2.6352304145089309E-2</v>
      </c>
    </row>
    <row r="308" spans="1:28" x14ac:dyDescent="0.25">
      <c r="A308" s="1">
        <v>44732.8125</v>
      </c>
      <c r="B308">
        <v>1494</v>
      </c>
      <c r="C308">
        <v>16.739999999999998</v>
      </c>
      <c r="D308">
        <v>60</v>
      </c>
      <c r="E308">
        <v>60</v>
      </c>
      <c r="F308">
        <v>-6.5460000000000003</v>
      </c>
      <c r="G308">
        <v>31.47</v>
      </c>
      <c r="H308">
        <v>14.84</v>
      </c>
      <c r="I308">
        <v>-9.18</v>
      </c>
      <c r="J308">
        <v>31</v>
      </c>
      <c r="K308">
        <v>13.92</v>
      </c>
      <c r="L308">
        <f t="shared" si="55"/>
        <v>0.44110512129380058</v>
      </c>
      <c r="M308">
        <f t="shared" si="56"/>
        <v>0.65948275862068961</v>
      </c>
      <c r="O308">
        <v>-6.5460000000000003</v>
      </c>
      <c r="P308">
        <f t="shared" si="57"/>
        <v>16.63</v>
      </c>
      <c r="Q308">
        <v>31.47</v>
      </c>
      <c r="R308">
        <f t="shared" si="58"/>
        <v>-0.39276</v>
      </c>
      <c r="S308">
        <v>0.1</v>
      </c>
      <c r="T308">
        <v>0.1</v>
      </c>
      <c r="U308">
        <f t="shared" si="59"/>
        <v>-6.7385444743935305E-2</v>
      </c>
      <c r="V308">
        <f t="shared" si="60"/>
        <v>2.9724064777210284E-2</v>
      </c>
      <c r="W308">
        <f t="shared" si="61"/>
        <v>-2.9724064777210284E-2</v>
      </c>
      <c r="X308">
        <f t="shared" si="62"/>
        <v>7.0046542091382641E-4</v>
      </c>
      <c r="Y308">
        <f t="shared" si="63"/>
        <v>8.8352002687979315E-6</v>
      </c>
      <c r="Z308">
        <f t="shared" si="64"/>
        <v>8.8352002687979315E-6</v>
      </c>
      <c r="AA308">
        <f t="shared" si="65"/>
        <v>7.1813582145142235E-4</v>
      </c>
      <c r="AB308">
        <f t="shared" si="66"/>
        <v>2.6798056299877838E-2</v>
      </c>
    </row>
    <row r="309" spans="1:28" x14ac:dyDescent="0.25">
      <c r="A309" s="1">
        <v>44732.819444444445</v>
      </c>
      <c r="B309">
        <v>1495</v>
      </c>
      <c r="C309">
        <v>16.739999999999998</v>
      </c>
      <c r="D309">
        <v>60</v>
      </c>
      <c r="E309">
        <v>60</v>
      </c>
      <c r="F309">
        <v>-6.35</v>
      </c>
      <c r="G309">
        <v>31.13</v>
      </c>
      <c r="H309">
        <v>14.47</v>
      </c>
      <c r="I309">
        <v>-8.92</v>
      </c>
      <c r="J309">
        <v>30.76</v>
      </c>
      <c r="K309">
        <v>13.64</v>
      </c>
      <c r="L309">
        <f t="shared" si="55"/>
        <v>0.43883897719419485</v>
      </c>
      <c r="M309">
        <f t="shared" si="56"/>
        <v>0.6539589442815249</v>
      </c>
      <c r="O309">
        <v>-6.35</v>
      </c>
      <c r="P309">
        <f t="shared" si="57"/>
        <v>16.659999999999997</v>
      </c>
      <c r="Q309">
        <v>31.13</v>
      </c>
      <c r="R309">
        <f t="shared" si="58"/>
        <v>-0.38099999999999995</v>
      </c>
      <c r="S309">
        <v>0.1</v>
      </c>
      <c r="T309">
        <v>0.1</v>
      </c>
      <c r="U309">
        <f t="shared" si="59"/>
        <v>-6.9108500345542487E-2</v>
      </c>
      <c r="V309">
        <f t="shared" si="60"/>
        <v>3.032750360706252E-2</v>
      </c>
      <c r="W309">
        <f t="shared" si="61"/>
        <v>-3.032750360706252E-2</v>
      </c>
      <c r="X309">
        <f t="shared" si="62"/>
        <v>6.9328673245744907E-4</v>
      </c>
      <c r="Y309">
        <f t="shared" si="63"/>
        <v>9.1975747503639014E-6</v>
      </c>
      <c r="Z309">
        <f t="shared" si="64"/>
        <v>9.1975747503639014E-6</v>
      </c>
      <c r="AA309">
        <f t="shared" si="65"/>
        <v>7.1168188195817688E-4</v>
      </c>
      <c r="AB309">
        <f t="shared" si="66"/>
        <v>2.6677366473439181E-2</v>
      </c>
    </row>
    <row r="310" spans="1:28" x14ac:dyDescent="0.25">
      <c r="A310" s="1">
        <v>44732.826388888891</v>
      </c>
      <c r="B310">
        <v>1496</v>
      </c>
      <c r="C310">
        <v>16.71</v>
      </c>
      <c r="D310">
        <v>60</v>
      </c>
      <c r="E310">
        <v>60</v>
      </c>
      <c r="F310">
        <v>-6.2530000000000001</v>
      </c>
      <c r="G310">
        <v>30.77</v>
      </c>
      <c r="H310">
        <v>14.12</v>
      </c>
      <c r="I310">
        <v>-8.74</v>
      </c>
      <c r="J310">
        <v>30.45</v>
      </c>
      <c r="K310">
        <v>13.34</v>
      </c>
      <c r="L310">
        <f t="shared" si="55"/>
        <v>0.44284702549575072</v>
      </c>
      <c r="M310">
        <f t="shared" si="56"/>
        <v>0.65517241379310343</v>
      </c>
      <c r="O310">
        <v>-6.2530000000000001</v>
      </c>
      <c r="P310">
        <f t="shared" si="57"/>
        <v>16.649999999999999</v>
      </c>
      <c r="Q310">
        <v>30.77</v>
      </c>
      <c r="R310">
        <f t="shared" si="58"/>
        <v>-0.37518000000000001</v>
      </c>
      <c r="S310">
        <v>0.1</v>
      </c>
      <c r="T310">
        <v>0.1</v>
      </c>
      <c r="U310">
        <f t="shared" si="59"/>
        <v>-7.0821529745042494E-2</v>
      </c>
      <c r="V310">
        <f t="shared" si="60"/>
        <v>3.1363103788650898E-2</v>
      </c>
      <c r="W310">
        <f t="shared" si="61"/>
        <v>-3.1363103788650898E-2</v>
      </c>
      <c r="X310">
        <f t="shared" si="62"/>
        <v>7.0600855676556274E-4</v>
      </c>
      <c r="Y310">
        <f t="shared" si="63"/>
        <v>9.8364427925768851E-6</v>
      </c>
      <c r="Z310">
        <f t="shared" si="64"/>
        <v>9.8364427925768851E-6</v>
      </c>
      <c r="AA310">
        <f t="shared" si="65"/>
        <v>7.2568144235071643E-4</v>
      </c>
      <c r="AB310">
        <f t="shared" si="66"/>
        <v>2.6938475130391409E-2</v>
      </c>
    </row>
    <row r="311" spans="1:28" x14ac:dyDescent="0.25">
      <c r="A311" s="1">
        <v>44732.833333333336</v>
      </c>
      <c r="B311">
        <v>1497</v>
      </c>
      <c r="C311">
        <v>16.739999999999998</v>
      </c>
      <c r="D311">
        <v>60</v>
      </c>
      <c r="E311">
        <v>60</v>
      </c>
      <c r="F311">
        <v>-6.1669999999999998</v>
      </c>
      <c r="G311">
        <v>30.4</v>
      </c>
      <c r="H311">
        <v>13.7</v>
      </c>
      <c r="I311">
        <v>-8.41</v>
      </c>
      <c r="J311">
        <v>30.26</v>
      </c>
      <c r="K311">
        <v>13.09</v>
      </c>
      <c r="L311">
        <f t="shared" si="55"/>
        <v>0.45014598540145989</v>
      </c>
      <c r="M311">
        <f t="shared" si="56"/>
        <v>0.64247517188693659</v>
      </c>
      <c r="O311">
        <v>-6.1669999999999998</v>
      </c>
      <c r="P311">
        <f t="shared" si="57"/>
        <v>16.7</v>
      </c>
      <c r="Q311">
        <v>30.4</v>
      </c>
      <c r="R311">
        <f t="shared" si="58"/>
        <v>-0.37001999999999996</v>
      </c>
      <c r="S311">
        <v>0.1</v>
      </c>
      <c r="T311">
        <v>0.1</v>
      </c>
      <c r="U311">
        <f t="shared" si="59"/>
        <v>-7.2992700729927015E-2</v>
      </c>
      <c r="V311">
        <f t="shared" si="60"/>
        <v>3.2857371197186853E-2</v>
      </c>
      <c r="W311">
        <f t="shared" si="61"/>
        <v>-3.2857371197186853E-2</v>
      </c>
      <c r="X311">
        <f t="shared" si="62"/>
        <v>7.2947306942298474E-4</v>
      </c>
      <c r="Y311">
        <f t="shared" si="63"/>
        <v>1.0796068419897243E-5</v>
      </c>
      <c r="Z311">
        <f t="shared" si="64"/>
        <v>1.0796068419897243E-5</v>
      </c>
      <c r="AA311">
        <f t="shared" si="65"/>
        <v>7.5106520626277919E-4</v>
      </c>
      <c r="AB311">
        <f t="shared" si="66"/>
        <v>2.740556889142751E-2</v>
      </c>
    </row>
    <row r="312" spans="1:28" x14ac:dyDescent="0.25">
      <c r="A312" s="1">
        <v>44732.840277777781</v>
      </c>
      <c r="B312">
        <v>1498</v>
      </c>
      <c r="C312">
        <v>16.739999999999998</v>
      </c>
      <c r="D312">
        <v>60</v>
      </c>
      <c r="E312">
        <v>60</v>
      </c>
      <c r="F312">
        <v>-6.2560000000000002</v>
      </c>
      <c r="G312">
        <v>30.02</v>
      </c>
      <c r="H312">
        <v>13.32</v>
      </c>
      <c r="I312">
        <v>-8.5</v>
      </c>
      <c r="J312">
        <v>30</v>
      </c>
      <c r="K312">
        <v>12.82</v>
      </c>
      <c r="L312">
        <f t="shared" si="55"/>
        <v>0.46966966966966966</v>
      </c>
      <c r="M312">
        <f t="shared" si="56"/>
        <v>0.66302652106084237</v>
      </c>
      <c r="O312">
        <v>-6.2560000000000002</v>
      </c>
      <c r="P312">
        <f t="shared" si="57"/>
        <v>16.7</v>
      </c>
      <c r="Q312">
        <v>30.02</v>
      </c>
      <c r="R312">
        <f t="shared" si="58"/>
        <v>-0.37536000000000003</v>
      </c>
      <c r="S312">
        <v>0.1</v>
      </c>
      <c r="T312">
        <v>0.1</v>
      </c>
      <c r="U312">
        <f t="shared" si="59"/>
        <v>-7.5075075075075076E-2</v>
      </c>
      <c r="V312">
        <f t="shared" si="60"/>
        <v>3.5260485710936158E-2</v>
      </c>
      <c r="W312">
        <f t="shared" si="61"/>
        <v>-3.5260485710936158E-2</v>
      </c>
      <c r="X312">
        <f t="shared" si="62"/>
        <v>7.9412255498741992E-4</v>
      </c>
      <c r="Y312">
        <f t="shared" si="63"/>
        <v>1.2433018525711331E-5</v>
      </c>
      <c r="Z312">
        <f t="shared" si="64"/>
        <v>1.2433018525711331E-5</v>
      </c>
      <c r="AA312">
        <f t="shared" si="65"/>
        <v>8.1898859203884252E-4</v>
      </c>
      <c r="AB312">
        <f t="shared" si="66"/>
        <v>2.8617976728602643E-2</v>
      </c>
    </row>
    <row r="313" spans="1:28" x14ac:dyDescent="0.25">
      <c r="A313" s="1">
        <v>44732.847222222219</v>
      </c>
      <c r="B313">
        <v>1499</v>
      </c>
      <c r="C313">
        <v>16.739999999999998</v>
      </c>
      <c r="D313">
        <v>60</v>
      </c>
      <c r="E313">
        <v>60</v>
      </c>
      <c r="F313">
        <v>-6.3769999999999998</v>
      </c>
      <c r="G313">
        <v>29.62</v>
      </c>
      <c r="H313">
        <v>12.98</v>
      </c>
      <c r="I313">
        <v>-8.7799999999999994</v>
      </c>
      <c r="J313">
        <v>29.55</v>
      </c>
      <c r="K313">
        <v>12.41</v>
      </c>
      <c r="L313">
        <f t="shared" si="55"/>
        <v>0.49129429892141752</v>
      </c>
      <c r="M313">
        <f t="shared" si="56"/>
        <v>0.70749395648670421</v>
      </c>
      <c r="O313">
        <v>-6.3769999999999998</v>
      </c>
      <c r="P313">
        <f t="shared" si="57"/>
        <v>16.64</v>
      </c>
      <c r="Q313">
        <v>29.62</v>
      </c>
      <c r="R313">
        <f t="shared" si="58"/>
        <v>-0.38261999999999996</v>
      </c>
      <c r="S313">
        <v>0.1</v>
      </c>
      <c r="T313">
        <v>0.1</v>
      </c>
      <c r="U313">
        <f t="shared" si="59"/>
        <v>-7.7041602465331274E-2</v>
      </c>
      <c r="V313">
        <f t="shared" si="60"/>
        <v>3.7850100070987484E-2</v>
      </c>
      <c r="W313">
        <f t="shared" si="61"/>
        <v>-3.7850100070987484E-2</v>
      </c>
      <c r="X313">
        <f t="shared" si="62"/>
        <v>8.6893231734967355E-4</v>
      </c>
      <c r="Y313">
        <f t="shared" si="63"/>
        <v>1.432630075383767E-5</v>
      </c>
      <c r="Z313">
        <f t="shared" si="64"/>
        <v>1.432630075383767E-5</v>
      </c>
      <c r="AA313">
        <f t="shared" si="65"/>
        <v>8.9758491885734892E-4</v>
      </c>
      <c r="AB313">
        <f t="shared" si="66"/>
        <v>2.9959721608475418E-2</v>
      </c>
    </row>
    <row r="314" spans="1:28" x14ac:dyDescent="0.25">
      <c r="A314" s="1">
        <v>44732.854166666664</v>
      </c>
      <c r="B314">
        <v>1500</v>
      </c>
      <c r="C314">
        <v>16.760000000000002</v>
      </c>
      <c r="D314">
        <v>60</v>
      </c>
      <c r="E314">
        <v>60</v>
      </c>
      <c r="F314">
        <v>-6.4880000000000004</v>
      </c>
      <c r="G314">
        <v>29.21</v>
      </c>
      <c r="H314">
        <v>12.52</v>
      </c>
      <c r="I314">
        <v>-8.7799999999999994</v>
      </c>
      <c r="J314">
        <v>29.17</v>
      </c>
      <c r="K314">
        <v>12</v>
      </c>
      <c r="L314">
        <f t="shared" si="55"/>
        <v>0.51821086261980831</v>
      </c>
      <c r="M314">
        <f t="shared" si="56"/>
        <v>0.73166666666666658</v>
      </c>
      <c r="O314">
        <v>-6.4880000000000004</v>
      </c>
      <c r="P314">
        <f t="shared" si="57"/>
        <v>16.690000000000001</v>
      </c>
      <c r="Q314">
        <v>29.21</v>
      </c>
      <c r="R314">
        <f t="shared" si="58"/>
        <v>-0.38928000000000001</v>
      </c>
      <c r="S314">
        <v>0.1</v>
      </c>
      <c r="T314">
        <v>0.1</v>
      </c>
      <c r="U314">
        <f t="shared" si="59"/>
        <v>-7.9872204472843447E-2</v>
      </c>
      <c r="V314">
        <f t="shared" si="60"/>
        <v>4.139064397921792E-2</v>
      </c>
      <c r="W314">
        <f t="shared" si="61"/>
        <v>-4.139064397921792E-2</v>
      </c>
      <c r="X314">
        <f t="shared" si="62"/>
        <v>9.6675299329379702E-4</v>
      </c>
      <c r="Y314">
        <f t="shared" si="63"/>
        <v>1.7131854090143688E-5</v>
      </c>
      <c r="Z314">
        <f t="shared" si="64"/>
        <v>1.7131854090143688E-5</v>
      </c>
      <c r="AA314">
        <f t="shared" si="65"/>
        <v>1.0010167014740845E-3</v>
      </c>
      <c r="AB314">
        <f t="shared" si="66"/>
        <v>3.1638847979565954E-2</v>
      </c>
    </row>
    <row r="315" spans="1:28" x14ac:dyDescent="0.25">
      <c r="A315" s="1">
        <v>44732.861111111109</v>
      </c>
      <c r="B315">
        <v>1501</v>
      </c>
      <c r="C315">
        <v>16.760000000000002</v>
      </c>
      <c r="D315">
        <v>60</v>
      </c>
      <c r="E315">
        <v>60</v>
      </c>
      <c r="F315">
        <v>-6.3949999999999996</v>
      </c>
      <c r="G315">
        <v>28.89</v>
      </c>
      <c r="H315">
        <v>12.19</v>
      </c>
      <c r="I315">
        <v>-8.64</v>
      </c>
      <c r="J315">
        <v>28.87</v>
      </c>
      <c r="K315">
        <v>11.68</v>
      </c>
      <c r="L315">
        <f t="shared" si="55"/>
        <v>0.52461033634126331</v>
      </c>
      <c r="M315">
        <f t="shared" si="56"/>
        <v>0.73972602739726034</v>
      </c>
      <c r="O315">
        <v>-6.3949999999999996</v>
      </c>
      <c r="P315">
        <f t="shared" si="57"/>
        <v>16.700000000000003</v>
      </c>
      <c r="Q315">
        <v>28.89</v>
      </c>
      <c r="R315">
        <f t="shared" si="58"/>
        <v>-0.38369999999999999</v>
      </c>
      <c r="S315">
        <v>0.1</v>
      </c>
      <c r="T315">
        <v>0.1</v>
      </c>
      <c r="U315">
        <f t="shared" si="59"/>
        <v>-8.2034454470877788E-2</v>
      </c>
      <c r="V315">
        <f t="shared" si="60"/>
        <v>4.3036122751539251E-2</v>
      </c>
      <c r="W315">
        <f t="shared" si="61"/>
        <v>-4.3036122751539251E-2</v>
      </c>
      <c r="X315">
        <f t="shared" si="62"/>
        <v>9.9077761798593671E-4</v>
      </c>
      <c r="Y315">
        <f t="shared" si="63"/>
        <v>1.8521078614855542E-5</v>
      </c>
      <c r="Z315">
        <f t="shared" si="64"/>
        <v>1.8521078614855542E-5</v>
      </c>
      <c r="AA315">
        <f t="shared" si="65"/>
        <v>1.0278197752156479E-3</v>
      </c>
      <c r="AB315">
        <f t="shared" si="66"/>
        <v>3.2059628432276749E-2</v>
      </c>
    </row>
    <row r="316" spans="1:28" x14ac:dyDescent="0.25">
      <c r="A316" s="1">
        <v>44732.868055555555</v>
      </c>
      <c r="B316">
        <v>1502</v>
      </c>
      <c r="C316">
        <v>16.760000000000002</v>
      </c>
      <c r="D316">
        <v>60</v>
      </c>
      <c r="E316">
        <v>60</v>
      </c>
      <c r="F316">
        <v>-6.7160000000000002</v>
      </c>
      <c r="G316">
        <v>28.58</v>
      </c>
      <c r="H316">
        <v>11.95</v>
      </c>
      <c r="I316">
        <v>-9.4499999999999993</v>
      </c>
      <c r="J316">
        <v>28.6</v>
      </c>
      <c r="K316">
        <v>11.49</v>
      </c>
      <c r="L316">
        <f t="shared" si="55"/>
        <v>0.56200836820083688</v>
      </c>
      <c r="M316">
        <f t="shared" si="56"/>
        <v>0.82245430809399467</v>
      </c>
      <c r="O316">
        <v>-6.7160000000000002</v>
      </c>
      <c r="P316">
        <f t="shared" si="57"/>
        <v>16.63</v>
      </c>
      <c r="Q316">
        <v>28.58</v>
      </c>
      <c r="R316">
        <f t="shared" si="58"/>
        <v>-0.40295999999999998</v>
      </c>
      <c r="S316">
        <v>0.1</v>
      </c>
      <c r="T316">
        <v>0.1</v>
      </c>
      <c r="U316">
        <f t="shared" si="59"/>
        <v>-8.3682008368200847E-2</v>
      </c>
      <c r="V316">
        <f t="shared" si="60"/>
        <v>4.7029988970781332E-2</v>
      </c>
      <c r="W316">
        <f t="shared" si="61"/>
        <v>-4.7029988970781332E-2</v>
      </c>
      <c r="X316">
        <f t="shared" si="62"/>
        <v>1.1370722613399629E-3</v>
      </c>
      <c r="Y316">
        <f t="shared" si="63"/>
        <v>2.2118198625918143E-5</v>
      </c>
      <c r="Z316">
        <f t="shared" si="64"/>
        <v>2.2118198625918143E-5</v>
      </c>
      <c r="AA316">
        <f t="shared" si="65"/>
        <v>1.1813086585917994E-3</v>
      </c>
      <c r="AB316">
        <f t="shared" si="66"/>
        <v>3.4370171058518161E-2</v>
      </c>
    </row>
    <row r="317" spans="1:28" x14ac:dyDescent="0.25">
      <c r="A317" s="1">
        <v>44732.875</v>
      </c>
      <c r="B317">
        <v>1503</v>
      </c>
      <c r="C317">
        <v>16.760000000000002</v>
      </c>
      <c r="D317">
        <v>60</v>
      </c>
      <c r="E317">
        <v>60</v>
      </c>
      <c r="F317">
        <v>-6.5640000000000001</v>
      </c>
      <c r="G317">
        <v>28.32</v>
      </c>
      <c r="H317">
        <v>11.67</v>
      </c>
      <c r="I317">
        <v>-9.2799999999999994</v>
      </c>
      <c r="J317">
        <v>28.3</v>
      </c>
      <c r="K317">
        <v>11.19</v>
      </c>
      <c r="L317">
        <f t="shared" si="55"/>
        <v>0.56246786632390744</v>
      </c>
      <c r="M317">
        <f t="shared" si="56"/>
        <v>0.82931188561215374</v>
      </c>
      <c r="O317">
        <v>-6.5640000000000001</v>
      </c>
      <c r="P317">
        <f t="shared" si="57"/>
        <v>16.649999999999999</v>
      </c>
      <c r="Q317">
        <v>28.32</v>
      </c>
      <c r="R317">
        <f t="shared" si="58"/>
        <v>-0.39383999999999997</v>
      </c>
      <c r="S317">
        <v>0.1</v>
      </c>
      <c r="T317">
        <v>0.1</v>
      </c>
      <c r="U317">
        <f t="shared" si="59"/>
        <v>-8.5689802913453281E-2</v>
      </c>
      <c r="V317">
        <f t="shared" si="60"/>
        <v>4.8197760610446207E-2</v>
      </c>
      <c r="W317">
        <f t="shared" si="61"/>
        <v>-4.8197760610446207E-2</v>
      </c>
      <c r="X317">
        <f t="shared" si="62"/>
        <v>1.1389323623290876E-3</v>
      </c>
      <c r="Y317">
        <f t="shared" si="63"/>
        <v>2.3230241278618805E-5</v>
      </c>
      <c r="Z317">
        <f t="shared" si="64"/>
        <v>2.3230241278618805E-5</v>
      </c>
      <c r="AA317">
        <f t="shared" si="65"/>
        <v>1.1853928448863251E-3</v>
      </c>
      <c r="AB317">
        <f t="shared" si="66"/>
        <v>3.4429534485472285E-2</v>
      </c>
    </row>
    <row r="318" spans="1:28" x14ac:dyDescent="0.25">
      <c r="A318" s="1">
        <v>44732.881944444445</v>
      </c>
      <c r="B318">
        <v>1504</v>
      </c>
      <c r="C318">
        <v>16.760000000000002</v>
      </c>
      <c r="D318">
        <v>60</v>
      </c>
      <c r="E318">
        <v>60</v>
      </c>
      <c r="F318">
        <v>-6.4160000000000004</v>
      </c>
      <c r="G318">
        <v>27.96</v>
      </c>
      <c r="H318">
        <v>11.28</v>
      </c>
      <c r="I318">
        <v>-9.1199999999999992</v>
      </c>
      <c r="J318">
        <v>27.99</v>
      </c>
      <c r="K318">
        <v>10.86</v>
      </c>
      <c r="L318">
        <f t="shared" si="55"/>
        <v>0.5687943262411348</v>
      </c>
      <c r="M318">
        <f t="shared" si="56"/>
        <v>0.83977900552486184</v>
      </c>
      <c r="O318">
        <v>-6.4160000000000004</v>
      </c>
      <c r="P318">
        <f t="shared" si="57"/>
        <v>16.68</v>
      </c>
      <c r="Q318">
        <v>27.96</v>
      </c>
      <c r="R318">
        <f t="shared" si="58"/>
        <v>-0.38496000000000002</v>
      </c>
      <c r="S318">
        <v>0.1</v>
      </c>
      <c r="T318">
        <v>0.1</v>
      </c>
      <c r="U318">
        <f t="shared" si="59"/>
        <v>-8.8652482269503535E-2</v>
      </c>
      <c r="V318">
        <f t="shared" si="60"/>
        <v>5.0425028922086404E-2</v>
      </c>
      <c r="W318">
        <f t="shared" si="61"/>
        <v>-5.0425028922086404E-2</v>
      </c>
      <c r="X318">
        <f t="shared" si="62"/>
        <v>1.1646971480307829E-3</v>
      </c>
      <c r="Y318">
        <f t="shared" si="63"/>
        <v>2.5426835417932512E-5</v>
      </c>
      <c r="Z318">
        <f t="shared" si="64"/>
        <v>2.5426835417932512E-5</v>
      </c>
      <c r="AA318">
        <f t="shared" si="65"/>
        <v>1.215550818866648E-3</v>
      </c>
      <c r="AB318">
        <f t="shared" si="66"/>
        <v>3.4864750377231274E-2</v>
      </c>
    </row>
    <row r="319" spans="1:28" x14ac:dyDescent="0.25">
      <c r="A319" s="1">
        <v>44732.888888888891</v>
      </c>
      <c r="B319">
        <v>1505</v>
      </c>
      <c r="C319">
        <v>16.760000000000002</v>
      </c>
      <c r="D319">
        <v>60</v>
      </c>
      <c r="E319">
        <v>60</v>
      </c>
      <c r="F319">
        <v>-6.306</v>
      </c>
      <c r="G319">
        <v>27.69</v>
      </c>
      <c r="H319">
        <v>11</v>
      </c>
      <c r="I319">
        <v>-8.85</v>
      </c>
      <c r="J319">
        <v>27.71</v>
      </c>
      <c r="K319">
        <v>10.54</v>
      </c>
      <c r="L319">
        <f t="shared" si="55"/>
        <v>0.57327272727272727</v>
      </c>
      <c r="M319">
        <f t="shared" si="56"/>
        <v>0.83965844402277046</v>
      </c>
      <c r="O319">
        <v>-6.306</v>
      </c>
      <c r="P319">
        <f t="shared" si="57"/>
        <v>16.690000000000001</v>
      </c>
      <c r="Q319">
        <v>27.69</v>
      </c>
      <c r="R319">
        <f t="shared" si="58"/>
        <v>-0.37835999999999997</v>
      </c>
      <c r="S319">
        <v>0.1</v>
      </c>
      <c r="T319">
        <v>0.1</v>
      </c>
      <c r="U319">
        <f t="shared" si="59"/>
        <v>-9.0909090909090912E-2</v>
      </c>
      <c r="V319">
        <f t="shared" si="60"/>
        <v>5.2115702479338846E-2</v>
      </c>
      <c r="W319">
        <f t="shared" si="61"/>
        <v>-5.2115702479338846E-2</v>
      </c>
      <c r="X319">
        <f t="shared" si="62"/>
        <v>1.1831098314049587E-3</v>
      </c>
      <c r="Y319">
        <f t="shared" si="63"/>
        <v>2.7160464449149652E-5</v>
      </c>
      <c r="Z319">
        <f t="shared" si="64"/>
        <v>2.7160464449149652E-5</v>
      </c>
      <c r="AA319">
        <f t="shared" si="65"/>
        <v>1.2374307603032582E-3</v>
      </c>
      <c r="AB319">
        <f t="shared" si="66"/>
        <v>3.5177134054713129E-2</v>
      </c>
    </row>
    <row r="320" spans="1:28" x14ac:dyDescent="0.25">
      <c r="A320" s="1">
        <v>44732.895833333336</v>
      </c>
      <c r="B320">
        <v>1506</v>
      </c>
      <c r="C320">
        <v>16.760000000000002</v>
      </c>
      <c r="D320">
        <v>60</v>
      </c>
      <c r="E320">
        <v>60</v>
      </c>
      <c r="F320">
        <v>-6.0279999999999996</v>
      </c>
      <c r="G320">
        <v>27.41</v>
      </c>
      <c r="H320">
        <v>10.68</v>
      </c>
      <c r="I320">
        <v>-8.3699999999999992</v>
      </c>
      <c r="J320">
        <v>27.44</v>
      </c>
      <c r="K320">
        <v>10.25</v>
      </c>
      <c r="L320">
        <f t="shared" si="55"/>
        <v>0.56441947565543071</v>
      </c>
      <c r="M320">
        <f t="shared" si="56"/>
        <v>0.81658536585365848</v>
      </c>
      <c r="O320">
        <v>-6.0279999999999996</v>
      </c>
      <c r="P320">
        <f t="shared" si="57"/>
        <v>16.73</v>
      </c>
      <c r="Q320">
        <v>27.41</v>
      </c>
      <c r="R320">
        <f t="shared" si="58"/>
        <v>-0.36167999999999995</v>
      </c>
      <c r="S320">
        <v>0.1</v>
      </c>
      <c r="T320">
        <v>0.1</v>
      </c>
      <c r="U320">
        <f t="shared" si="59"/>
        <v>-9.3632958801498134E-2</v>
      </c>
      <c r="V320">
        <f t="shared" si="60"/>
        <v>5.2848265510808116E-2</v>
      </c>
      <c r="W320">
        <f t="shared" si="61"/>
        <v>-5.2848265510808116E-2</v>
      </c>
      <c r="X320">
        <f t="shared" si="62"/>
        <v>1.1468496401969449E-3</v>
      </c>
      <c r="Y320">
        <f t="shared" si="63"/>
        <v>2.7929391675008714E-5</v>
      </c>
      <c r="Z320">
        <f t="shared" si="64"/>
        <v>2.7929391675008714E-5</v>
      </c>
      <c r="AA320">
        <f t="shared" si="65"/>
        <v>1.2027084235469623E-3</v>
      </c>
      <c r="AB320">
        <f t="shared" si="66"/>
        <v>3.4680086844570648E-2</v>
      </c>
    </row>
    <row r="321" spans="1:28" x14ac:dyDescent="0.25">
      <c r="A321" s="1">
        <v>44732.902777777781</v>
      </c>
      <c r="B321">
        <v>1507</v>
      </c>
      <c r="C321">
        <v>16.760000000000002</v>
      </c>
      <c r="D321">
        <v>60</v>
      </c>
      <c r="E321">
        <v>60</v>
      </c>
      <c r="F321">
        <v>-6.2430000000000003</v>
      </c>
      <c r="G321">
        <v>27.14</v>
      </c>
      <c r="H321">
        <v>10.42</v>
      </c>
      <c r="I321">
        <v>-8.7100000000000009</v>
      </c>
      <c r="J321">
        <v>27.19</v>
      </c>
      <c r="K321">
        <v>10.02</v>
      </c>
      <c r="L321">
        <f t="shared" si="55"/>
        <v>0.59913627639155476</v>
      </c>
      <c r="M321">
        <f t="shared" si="56"/>
        <v>0.86926147704590828</v>
      </c>
      <c r="O321">
        <v>-6.2430000000000003</v>
      </c>
      <c r="P321">
        <f t="shared" si="57"/>
        <v>16.72</v>
      </c>
      <c r="Q321">
        <v>27.14</v>
      </c>
      <c r="R321">
        <f t="shared" si="58"/>
        <v>-0.37458000000000002</v>
      </c>
      <c r="S321">
        <v>0.1</v>
      </c>
      <c r="T321">
        <v>0.1</v>
      </c>
      <c r="U321">
        <f t="shared" si="59"/>
        <v>-9.5969289827255264E-2</v>
      </c>
      <c r="V321">
        <f t="shared" si="60"/>
        <v>5.7498682955043623E-2</v>
      </c>
      <c r="W321">
        <f t="shared" si="61"/>
        <v>-5.7498682955043623E-2</v>
      </c>
      <c r="X321">
        <f t="shared" si="62"/>
        <v>1.2922713996780146E-3</v>
      </c>
      <c r="Y321">
        <f t="shared" si="63"/>
        <v>3.3060985415646243E-5</v>
      </c>
      <c r="Z321">
        <f t="shared" si="64"/>
        <v>3.3060985415646243E-5</v>
      </c>
      <c r="AA321">
        <f t="shared" si="65"/>
        <v>1.3583933705093073E-3</v>
      </c>
      <c r="AB321">
        <f t="shared" si="66"/>
        <v>3.6856388462643858E-2</v>
      </c>
    </row>
    <row r="322" spans="1:28" x14ac:dyDescent="0.25">
      <c r="A322" s="1">
        <v>44732.909722222219</v>
      </c>
      <c r="B322">
        <v>1508</v>
      </c>
      <c r="C322">
        <v>16.760000000000002</v>
      </c>
      <c r="D322">
        <v>60</v>
      </c>
      <c r="E322">
        <v>60</v>
      </c>
      <c r="F322">
        <v>-6.4859999999999998</v>
      </c>
      <c r="G322">
        <v>26.9</v>
      </c>
      <c r="H322">
        <v>10.210000000000001</v>
      </c>
      <c r="I322">
        <v>-9.01</v>
      </c>
      <c r="J322">
        <v>26.95</v>
      </c>
      <c r="K322">
        <v>9.7799999999999994</v>
      </c>
      <c r="L322">
        <f t="shared" si="55"/>
        <v>0.63525954946131236</v>
      </c>
      <c r="M322">
        <f t="shared" si="56"/>
        <v>0.92126789366053174</v>
      </c>
      <c r="O322">
        <v>-6.4859999999999998</v>
      </c>
      <c r="P322">
        <f t="shared" si="57"/>
        <v>16.689999999999998</v>
      </c>
      <c r="Q322">
        <v>26.9</v>
      </c>
      <c r="R322">
        <f t="shared" si="58"/>
        <v>-0.38915999999999995</v>
      </c>
      <c r="S322">
        <v>0.1</v>
      </c>
      <c r="T322">
        <v>0.1</v>
      </c>
      <c r="U322">
        <f t="shared" si="59"/>
        <v>-9.7943192948090105E-2</v>
      </c>
      <c r="V322">
        <f t="shared" si="60"/>
        <v>6.2219348625006103E-2</v>
      </c>
      <c r="W322">
        <f t="shared" si="61"/>
        <v>-6.2219348625006103E-2</v>
      </c>
      <c r="X322">
        <f t="shared" si="62"/>
        <v>1.4527969026544426E-3</v>
      </c>
      <c r="Y322">
        <f t="shared" si="63"/>
        <v>3.8712473433200498E-5</v>
      </c>
      <c r="Z322">
        <f t="shared" si="64"/>
        <v>3.8712473433200498E-5</v>
      </c>
      <c r="AA322">
        <f t="shared" si="65"/>
        <v>1.5302218495208434E-3</v>
      </c>
      <c r="AB322">
        <f t="shared" si="66"/>
        <v>3.9118050175345441E-2</v>
      </c>
    </row>
    <row r="323" spans="1:28" x14ac:dyDescent="0.25">
      <c r="A323" s="1">
        <v>44732.916666666664</v>
      </c>
      <c r="B323">
        <v>1509</v>
      </c>
      <c r="C323">
        <v>16.760000000000002</v>
      </c>
      <c r="D323">
        <v>60</v>
      </c>
      <c r="E323">
        <v>60</v>
      </c>
      <c r="F323">
        <v>-6.3579999999999997</v>
      </c>
      <c r="G323">
        <v>26.7</v>
      </c>
      <c r="H323">
        <v>10.01</v>
      </c>
      <c r="I323">
        <v>-8.74</v>
      </c>
      <c r="J323">
        <v>26.74</v>
      </c>
      <c r="K323">
        <v>9.59</v>
      </c>
      <c r="L323">
        <f t="shared" si="55"/>
        <v>0.63516483516483513</v>
      </c>
      <c r="M323">
        <f t="shared" si="56"/>
        <v>0.9113660062565172</v>
      </c>
      <c r="O323">
        <v>-6.3579999999999997</v>
      </c>
      <c r="P323">
        <f t="shared" si="57"/>
        <v>16.689999999999998</v>
      </c>
      <c r="Q323">
        <v>26.7</v>
      </c>
      <c r="R323">
        <f t="shared" si="58"/>
        <v>-0.38147999999999999</v>
      </c>
      <c r="S323">
        <v>0.1</v>
      </c>
      <c r="T323">
        <v>0.1</v>
      </c>
      <c r="U323">
        <f t="shared" si="59"/>
        <v>-9.990009990009989E-2</v>
      </c>
      <c r="V323">
        <f t="shared" si="60"/>
        <v>6.34530304859975E-2</v>
      </c>
      <c r="W323">
        <f t="shared" si="61"/>
        <v>-6.34530304859975E-2</v>
      </c>
      <c r="X323">
        <f t="shared" si="62"/>
        <v>1.4523637241878997E-3</v>
      </c>
      <c r="Y323">
        <f t="shared" si="63"/>
        <v>4.0262870778569282E-5</v>
      </c>
      <c r="Z323">
        <f t="shared" si="64"/>
        <v>4.0262870778569282E-5</v>
      </c>
      <c r="AA323">
        <f t="shared" si="65"/>
        <v>1.5328894657450384E-3</v>
      </c>
      <c r="AB323">
        <f t="shared" si="66"/>
        <v>3.915213232692491E-2</v>
      </c>
    </row>
    <row r="324" spans="1:28" x14ac:dyDescent="0.25">
      <c r="A324" s="1">
        <v>44732.923611111109</v>
      </c>
      <c r="B324">
        <v>1510</v>
      </c>
      <c r="C324">
        <v>16.739999999999998</v>
      </c>
      <c r="D324">
        <v>60</v>
      </c>
      <c r="E324">
        <v>60</v>
      </c>
      <c r="F324">
        <v>-6.7089999999999996</v>
      </c>
      <c r="G324">
        <v>26.53</v>
      </c>
      <c r="H324">
        <v>9.91</v>
      </c>
      <c r="I324">
        <v>-9.34</v>
      </c>
      <c r="J324">
        <v>26.59</v>
      </c>
      <c r="K324">
        <v>9.4600000000000009</v>
      </c>
      <c r="L324">
        <f t="shared" si="55"/>
        <v>0.67699293642785063</v>
      </c>
      <c r="M324">
        <f t="shared" si="56"/>
        <v>0.98731501057082438</v>
      </c>
      <c r="O324">
        <v>-6.7089999999999996</v>
      </c>
      <c r="P324">
        <f t="shared" si="57"/>
        <v>16.62</v>
      </c>
      <c r="Q324">
        <v>26.53</v>
      </c>
      <c r="R324">
        <f t="shared" si="58"/>
        <v>-0.40253999999999995</v>
      </c>
      <c r="S324">
        <v>0.1</v>
      </c>
      <c r="T324">
        <v>0.1</v>
      </c>
      <c r="U324">
        <f t="shared" si="59"/>
        <v>-0.10090817356205853</v>
      </c>
      <c r="V324">
        <f t="shared" si="60"/>
        <v>6.8314120729349198E-2</v>
      </c>
      <c r="W324">
        <f t="shared" si="61"/>
        <v>-6.8314120729349198E-2</v>
      </c>
      <c r="X324">
        <f t="shared" si="62"/>
        <v>1.6499499695035338E-3</v>
      </c>
      <c r="Y324">
        <f t="shared" si="63"/>
        <v>4.6668190910240986E-5</v>
      </c>
      <c r="Z324">
        <f t="shared" si="64"/>
        <v>4.6668190910240986E-5</v>
      </c>
      <c r="AA324">
        <f t="shared" si="65"/>
        <v>1.7432863513240156E-3</v>
      </c>
      <c r="AB324">
        <f t="shared" si="66"/>
        <v>4.1752680768113747E-2</v>
      </c>
    </row>
    <row r="325" spans="1:28" x14ac:dyDescent="0.25">
      <c r="A325" s="1">
        <v>44732.930555555555</v>
      </c>
      <c r="B325">
        <v>1511</v>
      </c>
      <c r="C325">
        <v>16.760000000000002</v>
      </c>
      <c r="D325">
        <v>60</v>
      </c>
      <c r="E325">
        <v>60</v>
      </c>
      <c r="F325">
        <v>-6.3869999999999996</v>
      </c>
      <c r="G325">
        <v>26.38</v>
      </c>
      <c r="H325">
        <v>9.74</v>
      </c>
      <c r="I325">
        <v>-9.0299999999999994</v>
      </c>
      <c r="J325">
        <v>26.45</v>
      </c>
      <c r="K325">
        <v>9.31</v>
      </c>
      <c r="L325">
        <f t="shared" ref="L325:L388" si="67">ABS(F325/H325)</f>
        <v>0.65574948665297739</v>
      </c>
      <c r="M325">
        <f t="shared" ref="M325:M388" si="68">ABS(I325/K325)</f>
        <v>0.96992481203007508</v>
      </c>
      <c r="O325">
        <v>-6.3869999999999996</v>
      </c>
      <c r="P325">
        <f t="shared" si="57"/>
        <v>16.64</v>
      </c>
      <c r="Q325">
        <v>26.38</v>
      </c>
      <c r="R325">
        <f t="shared" si="58"/>
        <v>-0.38321999999999995</v>
      </c>
      <c r="S325">
        <v>0.1</v>
      </c>
      <c r="T325">
        <v>0.1</v>
      </c>
      <c r="U325">
        <f t="shared" si="59"/>
        <v>-0.10266940451745382</v>
      </c>
      <c r="V325">
        <f t="shared" si="60"/>
        <v>6.7325409307287226E-2</v>
      </c>
      <c r="W325">
        <f t="shared" si="61"/>
        <v>-6.7325409307287226E-2</v>
      </c>
      <c r="X325">
        <f t="shared" si="62"/>
        <v>1.5480266012843163E-3</v>
      </c>
      <c r="Y325">
        <f t="shared" si="63"/>
        <v>4.5327107383937579E-5</v>
      </c>
      <c r="Z325">
        <f t="shared" si="64"/>
        <v>4.5327107383937579E-5</v>
      </c>
      <c r="AA325">
        <f t="shared" si="65"/>
        <v>1.6386808160521915E-3</v>
      </c>
      <c r="AB325">
        <f t="shared" si="66"/>
        <v>4.0480622723127566E-2</v>
      </c>
    </row>
    <row r="326" spans="1:28" x14ac:dyDescent="0.25">
      <c r="A326" s="1">
        <v>44732.944444444445</v>
      </c>
      <c r="B326">
        <v>1513</v>
      </c>
      <c r="C326">
        <v>16.739999999999998</v>
      </c>
      <c r="D326">
        <v>60</v>
      </c>
      <c r="E326">
        <v>60</v>
      </c>
      <c r="F326">
        <v>-6.2649999999999997</v>
      </c>
      <c r="G326">
        <v>26.38</v>
      </c>
      <c r="H326">
        <v>9.67</v>
      </c>
      <c r="I326">
        <v>-8.77</v>
      </c>
      <c r="J326">
        <v>26.41</v>
      </c>
      <c r="K326">
        <v>9.23</v>
      </c>
      <c r="L326">
        <f t="shared" si="67"/>
        <v>0.64788004136504651</v>
      </c>
      <c r="M326">
        <f t="shared" si="68"/>
        <v>0.95016251354279513</v>
      </c>
      <c r="O326">
        <v>-6.2649999999999997</v>
      </c>
      <c r="P326">
        <f t="shared" si="57"/>
        <v>16.71</v>
      </c>
      <c r="Q326">
        <v>26.38</v>
      </c>
      <c r="R326">
        <f t="shared" si="58"/>
        <v>-0.37589999999999996</v>
      </c>
      <c r="S326">
        <v>0.1</v>
      </c>
      <c r="T326">
        <v>0.1</v>
      </c>
      <c r="U326">
        <f t="shared" si="59"/>
        <v>-0.10341261633919339</v>
      </c>
      <c r="V326">
        <f t="shared" si="60"/>
        <v>6.6998970151504314E-2</v>
      </c>
      <c r="W326">
        <f t="shared" si="61"/>
        <v>-6.6998970151504314E-2</v>
      </c>
      <c r="X326">
        <f t="shared" si="62"/>
        <v>1.5110947727970279E-3</v>
      </c>
      <c r="Y326">
        <f t="shared" si="63"/>
        <v>4.4888620013621669E-5</v>
      </c>
      <c r="Z326">
        <f t="shared" si="64"/>
        <v>4.4888620013621669E-5</v>
      </c>
      <c r="AA326">
        <f t="shared" si="65"/>
        <v>1.6008720128242713E-3</v>
      </c>
      <c r="AB326">
        <f t="shared" si="66"/>
        <v>4.0010898675539287E-2</v>
      </c>
    </row>
    <row r="327" spans="1:28" x14ac:dyDescent="0.25">
      <c r="A327" s="1">
        <v>44732.951388888891</v>
      </c>
      <c r="B327">
        <v>1514</v>
      </c>
      <c r="C327">
        <v>16.760000000000002</v>
      </c>
      <c r="D327">
        <v>60</v>
      </c>
      <c r="E327">
        <v>60</v>
      </c>
      <c r="F327">
        <v>-6.3220000000000001</v>
      </c>
      <c r="G327">
        <v>26.53</v>
      </c>
      <c r="H327">
        <v>9.83</v>
      </c>
      <c r="I327">
        <v>-9.1</v>
      </c>
      <c r="J327">
        <v>26.56</v>
      </c>
      <c r="K327">
        <v>9.39</v>
      </c>
      <c r="L327">
        <f t="shared" si="67"/>
        <v>0.64313326551373351</v>
      </c>
      <c r="M327">
        <f t="shared" si="68"/>
        <v>0.96911608093716706</v>
      </c>
      <c r="O327">
        <v>-6.3220000000000001</v>
      </c>
      <c r="P327">
        <f t="shared" ref="P327:P390" si="69">Q327-H327</f>
        <v>16.700000000000003</v>
      </c>
      <c r="Q327">
        <v>26.53</v>
      </c>
      <c r="R327">
        <f t="shared" ref="R327:R390" si="70">O327*0.06</f>
        <v>-0.37931999999999999</v>
      </c>
      <c r="S327">
        <v>0.1</v>
      </c>
      <c r="T327">
        <v>0.1</v>
      </c>
      <c r="U327">
        <f t="shared" ref="U327:U390" si="71">1/(P327-Q327)</f>
        <v>-0.10172939979654122</v>
      </c>
      <c r="V327">
        <f t="shared" ref="V327:V390" si="72">(-O327/(P327-Q327)^2)</f>
        <v>6.542556108990169E-2</v>
      </c>
      <c r="W327">
        <f t="shared" ref="W327:W390" si="73">(O327/(P327-Q327)^2)</f>
        <v>-6.542556108990169E-2</v>
      </c>
      <c r="X327">
        <f t="shared" ref="X327:X390" si="74">(U327*R327)^2</f>
        <v>1.4890334299572908E-3</v>
      </c>
      <c r="Y327">
        <f t="shared" ref="Y327:Y390" si="75">(V327*S327)^2</f>
        <v>4.2805040439284578E-5</v>
      </c>
      <c r="Z327">
        <f t="shared" ref="Z327:Z390" si="76">(W327*T327)^2</f>
        <v>4.2805040439284578E-5</v>
      </c>
      <c r="AA327">
        <f t="shared" ref="AA327:AA390" si="77">SUM(X327:Z327)</f>
        <v>1.5746435108358601E-3</v>
      </c>
      <c r="AB327">
        <f t="shared" ref="AB327:AB390" si="78">SQRT(AA327)</f>
        <v>3.9681778070493008E-2</v>
      </c>
    </row>
    <row r="328" spans="1:28" x14ac:dyDescent="0.25">
      <c r="A328" s="1">
        <v>44732.958333333336</v>
      </c>
      <c r="B328">
        <v>1515</v>
      </c>
      <c r="C328">
        <v>16.760000000000002</v>
      </c>
      <c r="D328">
        <v>60</v>
      </c>
      <c r="E328">
        <v>60</v>
      </c>
      <c r="F328">
        <v>-6.49</v>
      </c>
      <c r="G328">
        <v>26.54</v>
      </c>
      <c r="H328">
        <v>9.82</v>
      </c>
      <c r="I328">
        <v>-9.02</v>
      </c>
      <c r="J328">
        <v>26.54</v>
      </c>
      <c r="K328">
        <v>9.35</v>
      </c>
      <c r="L328">
        <f t="shared" si="67"/>
        <v>0.66089613034623218</v>
      </c>
      <c r="M328">
        <f t="shared" si="68"/>
        <v>0.96470588235294119</v>
      </c>
      <c r="O328">
        <v>-6.49</v>
      </c>
      <c r="P328">
        <f t="shared" si="69"/>
        <v>16.72</v>
      </c>
      <c r="Q328">
        <v>26.54</v>
      </c>
      <c r="R328">
        <f t="shared" si="70"/>
        <v>-0.38940000000000002</v>
      </c>
      <c r="S328">
        <v>0.1</v>
      </c>
      <c r="T328">
        <v>0.1</v>
      </c>
      <c r="U328">
        <f t="shared" si="71"/>
        <v>-0.10183299389002036</v>
      </c>
      <c r="V328">
        <f t="shared" si="72"/>
        <v>6.7301031603485967E-2</v>
      </c>
      <c r="W328">
        <f t="shared" si="73"/>
        <v>-6.7301031603485967E-2</v>
      </c>
      <c r="X328">
        <f t="shared" si="74"/>
        <v>1.5724213023838459E-3</v>
      </c>
      <c r="Y328">
        <f t="shared" si="75"/>
        <v>4.5294288548934167E-5</v>
      </c>
      <c r="Z328">
        <f t="shared" si="76"/>
        <v>4.5294288548934167E-5</v>
      </c>
      <c r="AA328">
        <f t="shared" si="77"/>
        <v>1.663009879481714E-3</v>
      </c>
      <c r="AB328">
        <f t="shared" si="78"/>
        <v>4.0780018139791381E-2</v>
      </c>
    </row>
    <row r="329" spans="1:28" x14ac:dyDescent="0.25">
      <c r="A329" s="1">
        <v>44732.965277777781</v>
      </c>
      <c r="B329">
        <v>1516</v>
      </c>
      <c r="C329">
        <v>16.739999999999998</v>
      </c>
      <c r="D329">
        <v>60</v>
      </c>
      <c r="E329">
        <v>60</v>
      </c>
      <c r="F329">
        <v>-6.3689999999999998</v>
      </c>
      <c r="G329">
        <v>26.45</v>
      </c>
      <c r="H329">
        <v>9.7200000000000006</v>
      </c>
      <c r="I329">
        <v>-8.89</v>
      </c>
      <c r="J329">
        <v>26.47</v>
      </c>
      <c r="K329">
        <v>9.26</v>
      </c>
      <c r="L329">
        <f t="shared" si="67"/>
        <v>0.65524691358024689</v>
      </c>
      <c r="M329">
        <f t="shared" si="68"/>
        <v>0.9600431965442765</v>
      </c>
      <c r="O329">
        <v>-6.3689999999999998</v>
      </c>
      <c r="P329">
        <f t="shared" si="69"/>
        <v>16.729999999999997</v>
      </c>
      <c r="Q329">
        <v>26.45</v>
      </c>
      <c r="R329">
        <f t="shared" si="70"/>
        <v>-0.38213999999999998</v>
      </c>
      <c r="S329">
        <v>0.1</v>
      </c>
      <c r="T329">
        <v>0.1</v>
      </c>
      <c r="U329">
        <f t="shared" si="71"/>
        <v>-0.10288065843621397</v>
      </c>
      <c r="V329">
        <f t="shared" si="72"/>
        <v>6.741223390743277E-2</v>
      </c>
      <c r="W329">
        <f t="shared" si="73"/>
        <v>-6.741223390743277E-2</v>
      </c>
      <c r="X329">
        <f t="shared" si="74"/>
        <v>1.5456546639231814E-3</v>
      </c>
      <c r="Y329">
        <f t="shared" si="75"/>
        <v>4.5444092803904292E-5</v>
      </c>
      <c r="Z329">
        <f t="shared" si="76"/>
        <v>4.5444092803904292E-5</v>
      </c>
      <c r="AA329">
        <f t="shared" si="77"/>
        <v>1.63654284953099E-3</v>
      </c>
      <c r="AB329">
        <f t="shared" si="78"/>
        <v>4.0454206821182268E-2</v>
      </c>
    </row>
    <row r="330" spans="1:28" x14ac:dyDescent="0.25">
      <c r="A330" s="1">
        <v>44733.381944444445</v>
      </c>
      <c r="B330">
        <v>1576</v>
      </c>
      <c r="C330">
        <v>16.79</v>
      </c>
      <c r="D330">
        <v>60</v>
      </c>
      <c r="E330">
        <v>60</v>
      </c>
      <c r="F330">
        <v>-7.2990000000000004</v>
      </c>
      <c r="G330">
        <v>26.73</v>
      </c>
      <c r="H330">
        <v>9.9600000000000009</v>
      </c>
      <c r="I330">
        <v>-10.130000000000001</v>
      </c>
      <c r="J330">
        <v>26.53</v>
      </c>
      <c r="K330">
        <v>9.2899999999999991</v>
      </c>
      <c r="L330">
        <f t="shared" si="67"/>
        <v>0.73283132530120476</v>
      </c>
      <c r="M330">
        <f t="shared" si="68"/>
        <v>1.0904198062432726</v>
      </c>
      <c r="O330">
        <v>-7.2990000000000004</v>
      </c>
      <c r="P330">
        <f t="shared" si="69"/>
        <v>16.77</v>
      </c>
      <c r="Q330">
        <v>26.73</v>
      </c>
      <c r="R330">
        <f t="shared" si="70"/>
        <v>-0.43794</v>
      </c>
      <c r="S330">
        <v>0.1</v>
      </c>
      <c r="T330">
        <v>0.1</v>
      </c>
      <c r="U330">
        <f t="shared" si="71"/>
        <v>-0.1004016064257028</v>
      </c>
      <c r="V330">
        <f t="shared" si="72"/>
        <v>7.3577442299317744E-2</v>
      </c>
      <c r="W330">
        <f t="shared" si="73"/>
        <v>-7.3577442299317744E-2</v>
      </c>
      <c r="X330">
        <f t="shared" si="74"/>
        <v>1.9333503048337925E-3</v>
      </c>
      <c r="Y330">
        <f t="shared" si="75"/>
        <v>5.4136400153094319E-5</v>
      </c>
      <c r="Z330">
        <f t="shared" si="76"/>
        <v>5.4136400153094319E-5</v>
      </c>
      <c r="AA330">
        <f t="shared" si="77"/>
        <v>2.0416231051399811E-3</v>
      </c>
      <c r="AB330">
        <f t="shared" si="78"/>
        <v>4.5184323665846557E-2</v>
      </c>
    </row>
    <row r="331" spans="1:28" x14ac:dyDescent="0.25">
      <c r="A331" s="1">
        <v>44733.388888888891</v>
      </c>
      <c r="B331">
        <v>1577</v>
      </c>
      <c r="C331">
        <v>16.809999999999999</v>
      </c>
      <c r="D331">
        <v>60</v>
      </c>
      <c r="E331">
        <v>60</v>
      </c>
      <c r="F331">
        <v>-7.0670000000000002</v>
      </c>
      <c r="G331">
        <v>27.01</v>
      </c>
      <c r="H331">
        <v>10.220000000000001</v>
      </c>
      <c r="I331">
        <v>-9.89</v>
      </c>
      <c r="J331">
        <v>26.83</v>
      </c>
      <c r="K331">
        <v>9.56</v>
      </c>
      <c r="L331">
        <f t="shared" si="67"/>
        <v>0.69148727984344416</v>
      </c>
      <c r="M331">
        <f t="shared" si="68"/>
        <v>1.0345188284518829</v>
      </c>
      <c r="O331">
        <v>-7.0670000000000002</v>
      </c>
      <c r="P331">
        <f t="shared" si="69"/>
        <v>16.79</v>
      </c>
      <c r="Q331">
        <v>27.01</v>
      </c>
      <c r="R331">
        <f t="shared" si="70"/>
        <v>-0.42402000000000001</v>
      </c>
      <c r="S331">
        <v>0.1</v>
      </c>
      <c r="T331">
        <v>0.1</v>
      </c>
      <c r="U331">
        <f t="shared" si="71"/>
        <v>-9.7847358121330705E-2</v>
      </c>
      <c r="V331">
        <f t="shared" si="72"/>
        <v>6.7660203507186295E-2</v>
      </c>
      <c r="W331">
        <f t="shared" si="73"/>
        <v>-6.7660203507186295E-2</v>
      </c>
      <c r="X331">
        <f t="shared" si="74"/>
        <v>1.7213567694670283E-3</v>
      </c>
      <c r="Y331">
        <f t="shared" si="75"/>
        <v>4.5779031386338647E-5</v>
      </c>
      <c r="Z331">
        <f t="shared" si="76"/>
        <v>4.5779031386338647E-5</v>
      </c>
      <c r="AA331">
        <f t="shared" si="77"/>
        <v>1.8129148322397056E-3</v>
      </c>
      <c r="AB331">
        <f t="shared" si="78"/>
        <v>4.2578337593660295E-2</v>
      </c>
    </row>
    <row r="332" spans="1:28" x14ac:dyDescent="0.25">
      <c r="A332" s="1">
        <v>44733.395833333336</v>
      </c>
      <c r="B332">
        <v>1578</v>
      </c>
      <c r="C332">
        <v>16.809999999999999</v>
      </c>
      <c r="D332">
        <v>60</v>
      </c>
      <c r="E332">
        <v>60</v>
      </c>
      <c r="F332">
        <v>-7.2469999999999999</v>
      </c>
      <c r="G332">
        <v>27.25</v>
      </c>
      <c r="H332">
        <v>10.48</v>
      </c>
      <c r="I332">
        <v>-10.199999999999999</v>
      </c>
      <c r="J332">
        <v>27.01</v>
      </c>
      <c r="K332">
        <v>9.75</v>
      </c>
      <c r="L332">
        <f t="shared" si="67"/>
        <v>0.69150763358778622</v>
      </c>
      <c r="M332">
        <f t="shared" si="68"/>
        <v>1.046153846153846</v>
      </c>
      <c r="O332">
        <v>-7.2469999999999999</v>
      </c>
      <c r="P332">
        <f t="shared" si="69"/>
        <v>16.77</v>
      </c>
      <c r="Q332">
        <v>27.25</v>
      </c>
      <c r="R332">
        <f t="shared" si="70"/>
        <v>-0.43481999999999998</v>
      </c>
      <c r="S332">
        <v>0.1</v>
      </c>
      <c r="T332">
        <v>0.1</v>
      </c>
      <c r="U332">
        <f t="shared" si="71"/>
        <v>-9.5419847328244267E-2</v>
      </c>
      <c r="V332">
        <f t="shared" si="72"/>
        <v>6.5983552823262043E-2</v>
      </c>
      <c r="W332">
        <f t="shared" si="73"/>
        <v>-6.5983552823262043E-2</v>
      </c>
      <c r="X332">
        <f t="shared" si="74"/>
        <v>1.7214581063166477E-3</v>
      </c>
      <c r="Y332">
        <f t="shared" si="75"/>
        <v>4.3538292431802124E-5</v>
      </c>
      <c r="Z332">
        <f t="shared" si="76"/>
        <v>4.3538292431802124E-5</v>
      </c>
      <c r="AA332">
        <f t="shared" si="77"/>
        <v>1.808534691180252E-3</v>
      </c>
      <c r="AB332">
        <f t="shared" si="78"/>
        <v>4.2526870225543897E-2</v>
      </c>
    </row>
    <row r="333" spans="1:28" x14ac:dyDescent="0.25">
      <c r="A333" s="1">
        <v>44733.402777777781</v>
      </c>
      <c r="B333">
        <v>1579</v>
      </c>
      <c r="C333">
        <v>16.809999999999999</v>
      </c>
      <c r="D333">
        <v>60</v>
      </c>
      <c r="E333">
        <v>60</v>
      </c>
      <c r="F333">
        <v>-7.23</v>
      </c>
      <c r="G333">
        <v>27.48</v>
      </c>
      <c r="H333">
        <v>10.69</v>
      </c>
      <c r="I333">
        <v>-9.6999999999999993</v>
      </c>
      <c r="J333">
        <v>27.13</v>
      </c>
      <c r="K333">
        <v>9.83</v>
      </c>
      <c r="L333">
        <f t="shared" si="67"/>
        <v>0.67633302151543506</v>
      </c>
      <c r="M333">
        <f t="shared" si="68"/>
        <v>0.98677517802644954</v>
      </c>
      <c r="O333">
        <v>-7.23</v>
      </c>
      <c r="P333">
        <f t="shared" si="69"/>
        <v>16.79</v>
      </c>
      <c r="Q333">
        <v>27.48</v>
      </c>
      <c r="R333">
        <f t="shared" si="70"/>
        <v>-0.43380000000000002</v>
      </c>
      <c r="S333">
        <v>0.1</v>
      </c>
      <c r="T333">
        <v>0.1</v>
      </c>
      <c r="U333">
        <f t="shared" si="71"/>
        <v>-9.3545369504209525E-2</v>
      </c>
      <c r="V333">
        <f t="shared" si="72"/>
        <v>6.3267822405559851E-2</v>
      </c>
      <c r="W333">
        <f t="shared" si="73"/>
        <v>-6.3267822405559851E-2</v>
      </c>
      <c r="X333">
        <f t="shared" si="74"/>
        <v>1.646734881571912E-3</v>
      </c>
      <c r="Y333">
        <f t="shared" si="75"/>
        <v>4.0028173519414613E-5</v>
      </c>
      <c r="Z333">
        <f t="shared" si="76"/>
        <v>4.0028173519414613E-5</v>
      </c>
      <c r="AA333">
        <f t="shared" si="77"/>
        <v>1.7267912286107413E-3</v>
      </c>
      <c r="AB333">
        <f t="shared" si="78"/>
        <v>4.1554677577990438E-2</v>
      </c>
    </row>
    <row r="334" spans="1:28" x14ac:dyDescent="0.25">
      <c r="A334" s="1">
        <v>44733.409722222219</v>
      </c>
      <c r="B334">
        <v>1580</v>
      </c>
      <c r="C334">
        <v>16.809999999999999</v>
      </c>
      <c r="D334">
        <v>60</v>
      </c>
      <c r="E334">
        <v>60</v>
      </c>
      <c r="F334">
        <v>-7.2469999999999999</v>
      </c>
      <c r="G334">
        <v>27.81</v>
      </c>
      <c r="H334">
        <v>11.05</v>
      </c>
      <c r="I334">
        <v>-10.36</v>
      </c>
      <c r="J334">
        <v>27.34</v>
      </c>
      <c r="K334">
        <v>10.08</v>
      </c>
      <c r="L334">
        <f t="shared" si="67"/>
        <v>0.65583710407239815</v>
      </c>
      <c r="M334">
        <f t="shared" si="68"/>
        <v>1.0277777777777777</v>
      </c>
      <c r="O334">
        <v>-7.2469999999999999</v>
      </c>
      <c r="P334">
        <f t="shared" si="69"/>
        <v>16.759999999999998</v>
      </c>
      <c r="Q334">
        <v>27.81</v>
      </c>
      <c r="R334">
        <f t="shared" si="70"/>
        <v>-0.43481999999999998</v>
      </c>
      <c r="S334">
        <v>0.1</v>
      </c>
      <c r="T334">
        <v>0.1</v>
      </c>
      <c r="U334">
        <f t="shared" si="71"/>
        <v>-9.0497737556561084E-2</v>
      </c>
      <c r="V334">
        <f t="shared" si="72"/>
        <v>5.9351774124198918E-2</v>
      </c>
      <c r="W334">
        <f t="shared" si="73"/>
        <v>-5.9351774124198918E-2</v>
      </c>
      <c r="X334">
        <f t="shared" si="74"/>
        <v>1.5484403054810505E-3</v>
      </c>
      <c r="Y334">
        <f t="shared" si="75"/>
        <v>3.5226330916899288E-5</v>
      </c>
      <c r="Z334">
        <f t="shared" si="76"/>
        <v>3.5226330916899288E-5</v>
      </c>
      <c r="AA334">
        <f t="shared" si="77"/>
        <v>1.6188929673148491E-3</v>
      </c>
      <c r="AB334">
        <f t="shared" si="78"/>
        <v>4.0235469020689307E-2</v>
      </c>
    </row>
    <row r="335" spans="1:28" x14ac:dyDescent="0.25">
      <c r="A335" s="1">
        <v>44733.416666666664</v>
      </c>
      <c r="B335">
        <v>1581</v>
      </c>
      <c r="C335">
        <v>16.809999999999999</v>
      </c>
      <c r="D335">
        <v>60</v>
      </c>
      <c r="E335">
        <v>60</v>
      </c>
      <c r="F335">
        <v>-7.3869999999999996</v>
      </c>
      <c r="G335">
        <v>27.9</v>
      </c>
      <c r="H335">
        <v>11.12</v>
      </c>
      <c r="I335">
        <v>-10.33</v>
      </c>
      <c r="J335">
        <v>27.6</v>
      </c>
      <c r="K335">
        <v>10.32</v>
      </c>
      <c r="L335">
        <f t="shared" si="67"/>
        <v>0.6642985611510791</v>
      </c>
      <c r="M335">
        <f t="shared" si="68"/>
        <v>1.000968992248062</v>
      </c>
      <c r="O335">
        <v>-7.3869999999999996</v>
      </c>
      <c r="P335">
        <f t="shared" si="69"/>
        <v>16.78</v>
      </c>
      <c r="Q335">
        <v>27.9</v>
      </c>
      <c r="R335">
        <f t="shared" si="70"/>
        <v>-0.44321999999999995</v>
      </c>
      <c r="S335">
        <v>0.1</v>
      </c>
      <c r="T335">
        <v>0.1</v>
      </c>
      <c r="U335">
        <f t="shared" si="71"/>
        <v>-8.9928057553956858E-2</v>
      </c>
      <c r="V335">
        <f t="shared" si="72"/>
        <v>5.9739079240204981E-2</v>
      </c>
      <c r="W335">
        <f t="shared" si="73"/>
        <v>-5.9739079240204981E-2</v>
      </c>
      <c r="X335">
        <f t="shared" si="74"/>
        <v>1.5886532820506192E-3</v>
      </c>
      <c r="Y335">
        <f t="shared" si="75"/>
        <v>3.5687575884674907E-5</v>
      </c>
      <c r="Z335">
        <f t="shared" si="76"/>
        <v>3.5687575884674907E-5</v>
      </c>
      <c r="AA335">
        <f t="shared" si="77"/>
        <v>1.6600284338199691E-3</v>
      </c>
      <c r="AB335">
        <f t="shared" si="78"/>
        <v>4.0743446513764263E-2</v>
      </c>
    </row>
    <row r="336" spans="1:28" x14ac:dyDescent="0.25">
      <c r="A336" s="1">
        <v>44733.423611111109</v>
      </c>
      <c r="B336">
        <v>1582</v>
      </c>
      <c r="C336">
        <v>16.809999999999999</v>
      </c>
      <c r="D336">
        <v>60</v>
      </c>
      <c r="E336">
        <v>60</v>
      </c>
      <c r="F336">
        <v>-7.6070000000000002</v>
      </c>
      <c r="G336">
        <v>28.18</v>
      </c>
      <c r="H336">
        <v>11.47</v>
      </c>
      <c r="I336">
        <v>-10.72</v>
      </c>
      <c r="J336">
        <v>27.8</v>
      </c>
      <c r="K336">
        <v>10.57</v>
      </c>
      <c r="L336">
        <f t="shared" si="67"/>
        <v>0.66320836965998253</v>
      </c>
      <c r="M336">
        <f t="shared" si="68"/>
        <v>1.0141911069063387</v>
      </c>
      <c r="O336">
        <v>-7.6070000000000002</v>
      </c>
      <c r="P336">
        <f t="shared" si="69"/>
        <v>16.71</v>
      </c>
      <c r="Q336">
        <v>28.18</v>
      </c>
      <c r="R336">
        <f t="shared" si="70"/>
        <v>-0.45641999999999999</v>
      </c>
      <c r="S336">
        <v>0.1</v>
      </c>
      <c r="T336">
        <v>0.1</v>
      </c>
      <c r="U336">
        <f t="shared" si="71"/>
        <v>-8.7183958151700089E-2</v>
      </c>
      <c r="V336">
        <f t="shared" si="72"/>
        <v>5.7821130746293171E-2</v>
      </c>
      <c r="W336">
        <f t="shared" si="73"/>
        <v>-5.7821130746293171E-2</v>
      </c>
      <c r="X336">
        <f t="shared" si="74"/>
        <v>1.5834432297133876E-3</v>
      </c>
      <c r="Y336">
        <f t="shared" si="75"/>
        <v>3.34328316077993E-5</v>
      </c>
      <c r="Z336">
        <f t="shared" si="76"/>
        <v>3.34328316077993E-5</v>
      </c>
      <c r="AA336">
        <f t="shared" si="77"/>
        <v>1.650308892928986E-3</v>
      </c>
      <c r="AB336">
        <f t="shared" si="78"/>
        <v>4.0623994054363809E-2</v>
      </c>
    </row>
    <row r="337" spans="1:28" x14ac:dyDescent="0.25">
      <c r="A337" s="1">
        <v>44733.430555555555</v>
      </c>
      <c r="B337">
        <v>1583</v>
      </c>
      <c r="C337">
        <v>16.809999999999999</v>
      </c>
      <c r="D337">
        <v>60</v>
      </c>
      <c r="E337">
        <v>60</v>
      </c>
      <c r="F337">
        <v>-7.7210000000000001</v>
      </c>
      <c r="G337">
        <v>28.4</v>
      </c>
      <c r="H337">
        <v>11.71</v>
      </c>
      <c r="I337">
        <v>-10.96</v>
      </c>
      <c r="J337">
        <v>27.98</v>
      </c>
      <c r="K337">
        <v>10.77</v>
      </c>
      <c r="L337">
        <f t="shared" si="67"/>
        <v>0.65935098206660969</v>
      </c>
      <c r="M337">
        <f t="shared" si="68"/>
        <v>1.0176415970287838</v>
      </c>
      <c r="O337">
        <v>-7.7210000000000001</v>
      </c>
      <c r="P337">
        <f t="shared" si="69"/>
        <v>16.689999999999998</v>
      </c>
      <c r="Q337">
        <v>28.4</v>
      </c>
      <c r="R337">
        <f t="shared" si="70"/>
        <v>-0.46326000000000001</v>
      </c>
      <c r="S337">
        <v>0.1</v>
      </c>
      <c r="T337">
        <v>0.1</v>
      </c>
      <c r="U337">
        <f t="shared" si="71"/>
        <v>-8.5397096498719044E-2</v>
      </c>
      <c r="V337">
        <f t="shared" si="72"/>
        <v>5.6306659442067433E-2</v>
      </c>
      <c r="W337">
        <f t="shared" si="73"/>
        <v>-5.6306659442067433E-2</v>
      </c>
      <c r="X337">
        <f t="shared" si="74"/>
        <v>1.5650773831879297E-3</v>
      </c>
      <c r="Y337">
        <f t="shared" si="75"/>
        <v>3.1704398975249621E-5</v>
      </c>
      <c r="Z337">
        <f t="shared" si="76"/>
        <v>3.1704398975249621E-5</v>
      </c>
      <c r="AA337">
        <f t="shared" si="77"/>
        <v>1.6284861811384289E-3</v>
      </c>
      <c r="AB337">
        <f t="shared" si="78"/>
        <v>4.0354506330005188E-2</v>
      </c>
    </row>
    <row r="338" spans="1:28" x14ac:dyDescent="0.25">
      <c r="A338" s="1">
        <v>44733.4375</v>
      </c>
      <c r="B338">
        <v>1584</v>
      </c>
      <c r="C338">
        <v>16.79</v>
      </c>
      <c r="D338">
        <v>60</v>
      </c>
      <c r="E338">
        <v>60</v>
      </c>
      <c r="F338">
        <v>-7.9850000000000003</v>
      </c>
      <c r="G338">
        <v>28.52</v>
      </c>
      <c r="H338">
        <v>11.85</v>
      </c>
      <c r="I338">
        <v>-11.08</v>
      </c>
      <c r="J338">
        <v>28.21</v>
      </c>
      <c r="K338">
        <v>11.02</v>
      </c>
      <c r="L338">
        <f t="shared" si="67"/>
        <v>0.67383966244725746</v>
      </c>
      <c r="M338">
        <f t="shared" si="68"/>
        <v>1.0054446460980038</v>
      </c>
      <c r="O338">
        <v>-7.9850000000000003</v>
      </c>
      <c r="P338">
        <f t="shared" si="69"/>
        <v>16.670000000000002</v>
      </c>
      <c r="Q338">
        <v>28.52</v>
      </c>
      <c r="R338">
        <f t="shared" si="70"/>
        <v>-0.47910000000000003</v>
      </c>
      <c r="S338">
        <v>0.1</v>
      </c>
      <c r="T338">
        <v>0.1</v>
      </c>
      <c r="U338">
        <f t="shared" si="71"/>
        <v>-8.4388185654008449E-2</v>
      </c>
      <c r="V338">
        <f t="shared" si="72"/>
        <v>5.6864106535633556E-2</v>
      </c>
      <c r="W338">
        <f t="shared" si="73"/>
        <v>-5.6864106535633556E-2</v>
      </c>
      <c r="X338">
        <f t="shared" si="74"/>
        <v>1.6346156064733222E-3</v>
      </c>
      <c r="Y338">
        <f t="shared" si="75"/>
        <v>3.2335266120958828E-5</v>
      </c>
      <c r="Z338">
        <f t="shared" si="76"/>
        <v>3.2335266120958828E-5</v>
      </c>
      <c r="AA338">
        <f t="shared" si="77"/>
        <v>1.69928613871524E-3</v>
      </c>
      <c r="AB338">
        <f t="shared" si="78"/>
        <v>4.1222398507549753E-2</v>
      </c>
    </row>
    <row r="339" spans="1:28" x14ac:dyDescent="0.25">
      <c r="A339" s="1">
        <v>44733.444444444445</v>
      </c>
      <c r="B339">
        <v>1585</v>
      </c>
      <c r="C339">
        <v>16.760000000000002</v>
      </c>
      <c r="D339">
        <v>60</v>
      </c>
      <c r="E339">
        <v>60</v>
      </c>
      <c r="F339">
        <v>-8.08</v>
      </c>
      <c r="G339">
        <v>28.67</v>
      </c>
      <c r="H339">
        <v>12.01</v>
      </c>
      <c r="I339">
        <v>-11.14</v>
      </c>
      <c r="J339">
        <v>28.47</v>
      </c>
      <c r="K339">
        <v>11.27</v>
      </c>
      <c r="L339">
        <f t="shared" si="67"/>
        <v>0.67277268942547874</v>
      </c>
      <c r="M339">
        <f t="shared" si="68"/>
        <v>0.98846495119787059</v>
      </c>
      <c r="O339">
        <v>-8.08</v>
      </c>
      <c r="P339">
        <f t="shared" si="69"/>
        <v>16.660000000000004</v>
      </c>
      <c r="Q339">
        <v>28.67</v>
      </c>
      <c r="R339">
        <f t="shared" si="70"/>
        <v>-0.48480000000000001</v>
      </c>
      <c r="S339">
        <v>0.1</v>
      </c>
      <c r="T339">
        <v>0.1</v>
      </c>
      <c r="U339">
        <f t="shared" si="71"/>
        <v>-8.3263946711074122E-2</v>
      </c>
      <c r="V339">
        <f t="shared" si="72"/>
        <v>5.6017709360989092E-2</v>
      </c>
      <c r="W339">
        <f t="shared" si="73"/>
        <v>-5.6017709360989092E-2</v>
      </c>
      <c r="X339">
        <f t="shared" si="74"/>
        <v>1.6294431298924509E-3</v>
      </c>
      <c r="Y339">
        <f t="shared" si="75"/>
        <v>3.1379837620522448E-5</v>
      </c>
      <c r="Z339">
        <f t="shared" si="76"/>
        <v>3.1379837620522448E-5</v>
      </c>
      <c r="AA339">
        <f t="shared" si="77"/>
        <v>1.6922028051334958E-3</v>
      </c>
      <c r="AB339">
        <f t="shared" si="78"/>
        <v>4.1136392709296907E-2</v>
      </c>
    </row>
    <row r="340" spans="1:28" x14ac:dyDescent="0.25">
      <c r="A340" s="1">
        <v>44733.451388888891</v>
      </c>
      <c r="B340">
        <v>1586</v>
      </c>
      <c r="C340">
        <v>16.760000000000002</v>
      </c>
      <c r="D340">
        <v>60</v>
      </c>
      <c r="E340">
        <v>60</v>
      </c>
      <c r="F340">
        <v>-7.6260000000000003</v>
      </c>
      <c r="G340">
        <v>29.01</v>
      </c>
      <c r="H340">
        <v>12.31</v>
      </c>
      <c r="I340">
        <v>-10.49</v>
      </c>
      <c r="J340">
        <v>28.67</v>
      </c>
      <c r="K340">
        <v>11.47</v>
      </c>
      <c r="L340">
        <f t="shared" si="67"/>
        <v>0.61949634443541834</v>
      </c>
      <c r="M340">
        <f t="shared" si="68"/>
        <v>0.91455972101133387</v>
      </c>
      <c r="O340">
        <v>-7.6260000000000003</v>
      </c>
      <c r="P340">
        <f t="shared" si="69"/>
        <v>16.700000000000003</v>
      </c>
      <c r="Q340">
        <v>29.01</v>
      </c>
      <c r="R340">
        <f t="shared" si="70"/>
        <v>-0.45756000000000002</v>
      </c>
      <c r="S340">
        <v>0.1</v>
      </c>
      <c r="T340">
        <v>0.1</v>
      </c>
      <c r="U340">
        <f t="shared" si="71"/>
        <v>-8.1234768480909839E-2</v>
      </c>
      <c r="V340">
        <f t="shared" si="72"/>
        <v>5.0324642114981194E-2</v>
      </c>
      <c r="W340">
        <f t="shared" si="73"/>
        <v>-5.0324642114981194E-2</v>
      </c>
      <c r="X340">
        <f t="shared" si="74"/>
        <v>1.3815925947678477E-3</v>
      </c>
      <c r="Y340">
        <f t="shared" si="75"/>
        <v>2.5325696040009391E-5</v>
      </c>
      <c r="Z340">
        <f t="shared" si="76"/>
        <v>2.5325696040009391E-5</v>
      </c>
      <c r="AA340">
        <f t="shared" si="77"/>
        <v>1.4322439868478664E-3</v>
      </c>
      <c r="AB340">
        <f t="shared" si="78"/>
        <v>3.7844999495942215E-2</v>
      </c>
    </row>
    <row r="341" spans="1:28" x14ac:dyDescent="0.25">
      <c r="A341" s="1">
        <v>44733.458333333336</v>
      </c>
      <c r="B341">
        <v>1587</v>
      </c>
      <c r="C341">
        <v>16.760000000000002</v>
      </c>
      <c r="D341">
        <v>60</v>
      </c>
      <c r="E341">
        <v>60</v>
      </c>
      <c r="F341">
        <v>-7.3029999999999999</v>
      </c>
      <c r="G341">
        <v>29.2</v>
      </c>
      <c r="H341">
        <v>12.43</v>
      </c>
      <c r="I341">
        <v>-10.32</v>
      </c>
      <c r="J341">
        <v>28.86</v>
      </c>
      <c r="K341">
        <v>11.58</v>
      </c>
      <c r="L341">
        <f t="shared" si="67"/>
        <v>0.58753016894609811</v>
      </c>
      <c r="M341">
        <f t="shared" si="68"/>
        <v>0.89119170984455964</v>
      </c>
      <c r="O341">
        <v>-7.3029999999999999</v>
      </c>
      <c r="P341">
        <f t="shared" si="69"/>
        <v>16.77</v>
      </c>
      <c r="Q341">
        <v>29.2</v>
      </c>
      <c r="R341">
        <f t="shared" si="70"/>
        <v>-0.43817999999999996</v>
      </c>
      <c r="S341">
        <v>0.1</v>
      </c>
      <c r="T341">
        <v>0.1</v>
      </c>
      <c r="U341">
        <f t="shared" si="71"/>
        <v>-8.0450522928399035E-2</v>
      </c>
      <c r="V341">
        <f t="shared" si="72"/>
        <v>4.7267109327924231E-2</v>
      </c>
      <c r="W341">
        <f t="shared" si="73"/>
        <v>-4.7267109327924231E-2</v>
      </c>
      <c r="X341">
        <f t="shared" si="74"/>
        <v>1.2426901179185899E-3</v>
      </c>
      <c r="Y341">
        <f t="shared" si="75"/>
        <v>2.2341796242179421E-5</v>
      </c>
      <c r="Z341">
        <f t="shared" si="76"/>
        <v>2.2341796242179421E-5</v>
      </c>
      <c r="AA341">
        <f t="shared" si="77"/>
        <v>1.2873737104029486E-3</v>
      </c>
      <c r="AB341">
        <f t="shared" si="78"/>
        <v>3.5879990390229322E-2</v>
      </c>
    </row>
    <row r="342" spans="1:28" x14ac:dyDescent="0.25">
      <c r="A342" s="1">
        <v>44733.465277777781</v>
      </c>
      <c r="B342">
        <v>1588</v>
      </c>
      <c r="C342">
        <v>16.760000000000002</v>
      </c>
      <c r="D342">
        <v>60</v>
      </c>
      <c r="E342">
        <v>60</v>
      </c>
      <c r="F342">
        <v>-7.5209999999999999</v>
      </c>
      <c r="G342">
        <v>29.52</v>
      </c>
      <c r="H342">
        <v>12.71</v>
      </c>
      <c r="I342">
        <v>-10.32</v>
      </c>
      <c r="J342">
        <v>29.07</v>
      </c>
      <c r="K342">
        <v>11.78</v>
      </c>
      <c r="L342">
        <f t="shared" si="67"/>
        <v>0.59173878835562543</v>
      </c>
      <c r="M342">
        <f t="shared" si="68"/>
        <v>0.87606112054329377</v>
      </c>
      <c r="O342">
        <v>-7.5209999999999999</v>
      </c>
      <c r="P342">
        <f t="shared" si="69"/>
        <v>16.809999999999999</v>
      </c>
      <c r="Q342">
        <v>29.52</v>
      </c>
      <c r="R342">
        <f t="shared" si="70"/>
        <v>-0.45125999999999999</v>
      </c>
      <c r="S342">
        <v>0.1</v>
      </c>
      <c r="T342">
        <v>0.1</v>
      </c>
      <c r="U342">
        <f t="shared" si="71"/>
        <v>-7.8678206136900075E-2</v>
      </c>
      <c r="V342">
        <f t="shared" si="72"/>
        <v>4.6556946369443387E-2</v>
      </c>
      <c r="W342">
        <f t="shared" si="73"/>
        <v>-4.6556946369443387E-2</v>
      </c>
      <c r="X342">
        <f t="shared" si="74"/>
        <v>1.2605572571205011E-3</v>
      </c>
      <c r="Y342">
        <f t="shared" si="75"/>
        <v>2.1675492552472277E-5</v>
      </c>
      <c r="Z342">
        <f t="shared" si="76"/>
        <v>2.1675492552472277E-5</v>
      </c>
      <c r="AA342">
        <f t="shared" si="77"/>
        <v>1.3039082422254455E-3</v>
      </c>
      <c r="AB342">
        <f t="shared" si="78"/>
        <v>3.6109669649907424E-2</v>
      </c>
    </row>
    <row r="343" spans="1:28" x14ac:dyDescent="0.25">
      <c r="A343" s="1">
        <v>44733.472222222219</v>
      </c>
      <c r="B343">
        <v>1589</v>
      </c>
      <c r="C343">
        <v>16.760000000000002</v>
      </c>
      <c r="D343">
        <v>60</v>
      </c>
      <c r="E343">
        <v>60</v>
      </c>
      <c r="F343">
        <v>-7.3310000000000004</v>
      </c>
      <c r="G343">
        <v>29.65</v>
      </c>
      <c r="H343">
        <v>12.86</v>
      </c>
      <c r="I343">
        <v>-10.210000000000001</v>
      </c>
      <c r="J343">
        <v>29.34</v>
      </c>
      <c r="K343">
        <v>12.03</v>
      </c>
      <c r="L343">
        <f t="shared" si="67"/>
        <v>0.57006220839813382</v>
      </c>
      <c r="M343">
        <f t="shared" si="68"/>
        <v>0.84871155444721547</v>
      </c>
      <c r="O343">
        <v>-7.3310000000000004</v>
      </c>
      <c r="P343">
        <f t="shared" si="69"/>
        <v>16.79</v>
      </c>
      <c r="Q343">
        <v>29.65</v>
      </c>
      <c r="R343">
        <f t="shared" si="70"/>
        <v>-0.43986000000000003</v>
      </c>
      <c r="S343">
        <v>0.1</v>
      </c>
      <c r="T343">
        <v>0.1</v>
      </c>
      <c r="U343">
        <f t="shared" si="71"/>
        <v>-7.7760497667185069E-2</v>
      </c>
      <c r="V343">
        <f t="shared" si="72"/>
        <v>4.4328321026293457E-2</v>
      </c>
      <c r="W343">
        <f t="shared" si="73"/>
        <v>-4.4328321026293457E-2</v>
      </c>
      <c r="X343">
        <f t="shared" si="74"/>
        <v>1.1698953171975265E-3</v>
      </c>
      <c r="Y343">
        <f t="shared" si="75"/>
        <v>1.9650000450101311E-5</v>
      </c>
      <c r="Z343">
        <f t="shared" si="76"/>
        <v>1.9650000450101311E-5</v>
      </c>
      <c r="AA343">
        <f t="shared" si="77"/>
        <v>1.2091953180977291E-3</v>
      </c>
      <c r="AB343">
        <f t="shared" si="78"/>
        <v>3.4773485849102462E-2</v>
      </c>
    </row>
    <row r="344" spans="1:28" x14ac:dyDescent="0.25">
      <c r="A344" s="1">
        <v>44733.479166666664</v>
      </c>
      <c r="B344">
        <v>1590</v>
      </c>
      <c r="C344">
        <v>16.760000000000002</v>
      </c>
      <c r="D344">
        <v>60</v>
      </c>
      <c r="E344">
        <v>60</v>
      </c>
      <c r="F344">
        <v>-7.8390000000000004</v>
      </c>
      <c r="G344">
        <v>29.82</v>
      </c>
      <c r="H344">
        <v>13.1</v>
      </c>
      <c r="I344">
        <v>-10.72</v>
      </c>
      <c r="J344">
        <v>29.52</v>
      </c>
      <c r="K344">
        <v>12.27</v>
      </c>
      <c r="L344">
        <f t="shared" si="67"/>
        <v>0.59839694656488551</v>
      </c>
      <c r="M344">
        <f t="shared" si="68"/>
        <v>0.87367563162184192</v>
      </c>
      <c r="O344">
        <v>-7.8390000000000004</v>
      </c>
      <c r="P344">
        <f t="shared" si="69"/>
        <v>16.72</v>
      </c>
      <c r="Q344">
        <v>29.82</v>
      </c>
      <c r="R344">
        <f t="shared" si="70"/>
        <v>-0.47033999999999998</v>
      </c>
      <c r="S344">
        <v>0.1</v>
      </c>
      <c r="T344">
        <v>0.1</v>
      </c>
      <c r="U344">
        <f t="shared" si="71"/>
        <v>-7.6335877862595408E-2</v>
      </c>
      <c r="V344">
        <f t="shared" si="72"/>
        <v>4.5679156226327129E-2</v>
      </c>
      <c r="W344">
        <f t="shared" si="73"/>
        <v>-4.5679156226327129E-2</v>
      </c>
      <c r="X344">
        <f t="shared" si="74"/>
        <v>1.2890840603694419E-3</v>
      </c>
      <c r="Y344">
        <f t="shared" si="75"/>
        <v>2.0865853135492008E-5</v>
      </c>
      <c r="Z344">
        <f t="shared" si="76"/>
        <v>2.0865853135492008E-5</v>
      </c>
      <c r="AA344">
        <f t="shared" si="77"/>
        <v>1.330815766640426E-3</v>
      </c>
      <c r="AB344">
        <f t="shared" si="78"/>
        <v>3.648034767707712E-2</v>
      </c>
    </row>
    <row r="345" spans="1:28" x14ac:dyDescent="0.25">
      <c r="A345" s="1">
        <v>44733.486111111109</v>
      </c>
      <c r="B345">
        <v>1591</v>
      </c>
      <c r="C345">
        <v>16.79</v>
      </c>
      <c r="D345">
        <v>60</v>
      </c>
      <c r="E345">
        <v>60</v>
      </c>
      <c r="F345">
        <v>-7.5540000000000003</v>
      </c>
      <c r="G345">
        <v>29.93</v>
      </c>
      <c r="H345">
        <v>13.16</v>
      </c>
      <c r="I345">
        <v>-10.56</v>
      </c>
      <c r="J345">
        <v>29.62</v>
      </c>
      <c r="K345">
        <v>12.37</v>
      </c>
      <c r="L345">
        <f t="shared" si="67"/>
        <v>0.57401215805471129</v>
      </c>
      <c r="M345">
        <f t="shared" si="68"/>
        <v>0.85367825383993545</v>
      </c>
      <c r="O345">
        <v>-7.5540000000000003</v>
      </c>
      <c r="P345">
        <f t="shared" si="69"/>
        <v>16.77</v>
      </c>
      <c r="Q345">
        <v>29.93</v>
      </c>
      <c r="R345">
        <f t="shared" si="70"/>
        <v>-0.45323999999999998</v>
      </c>
      <c r="S345">
        <v>0.1</v>
      </c>
      <c r="T345">
        <v>0.1</v>
      </c>
      <c r="U345">
        <f t="shared" si="71"/>
        <v>-7.598784194528875E-2</v>
      </c>
      <c r="V345">
        <f t="shared" si="72"/>
        <v>4.3617945140935512E-2</v>
      </c>
      <c r="W345">
        <f t="shared" si="73"/>
        <v>-4.3617945140935512E-2</v>
      </c>
      <c r="X345">
        <f t="shared" si="74"/>
        <v>1.1861638473406565E-3</v>
      </c>
      <c r="Y345">
        <f t="shared" si="75"/>
        <v>1.9025251383176599E-5</v>
      </c>
      <c r="Z345">
        <f t="shared" si="76"/>
        <v>1.9025251383176599E-5</v>
      </c>
      <c r="AA345">
        <f t="shared" si="77"/>
        <v>1.2242143501070097E-3</v>
      </c>
      <c r="AB345">
        <f t="shared" si="78"/>
        <v>3.4988774629972533E-2</v>
      </c>
    </row>
    <row r="346" spans="1:28" x14ac:dyDescent="0.25">
      <c r="A346" s="1">
        <v>44733.493055555555</v>
      </c>
      <c r="B346">
        <v>1592</v>
      </c>
      <c r="C346">
        <v>16.79</v>
      </c>
      <c r="D346">
        <v>60</v>
      </c>
      <c r="E346">
        <v>60</v>
      </c>
      <c r="F346">
        <v>-7.3019999999999996</v>
      </c>
      <c r="G346">
        <v>30.25</v>
      </c>
      <c r="H346">
        <v>13.44</v>
      </c>
      <c r="I346">
        <v>-9.99</v>
      </c>
      <c r="J346">
        <v>30</v>
      </c>
      <c r="K346">
        <v>12.68</v>
      </c>
      <c r="L346">
        <f t="shared" si="67"/>
        <v>0.54330357142857144</v>
      </c>
      <c r="M346">
        <f t="shared" si="68"/>
        <v>0.78785488958990535</v>
      </c>
      <c r="O346">
        <v>-7.3019999999999996</v>
      </c>
      <c r="P346">
        <f t="shared" si="69"/>
        <v>16.810000000000002</v>
      </c>
      <c r="Q346">
        <v>30.25</v>
      </c>
      <c r="R346">
        <f t="shared" si="70"/>
        <v>-0.43811999999999995</v>
      </c>
      <c r="S346">
        <v>0.1</v>
      </c>
      <c r="T346">
        <v>0.1</v>
      </c>
      <c r="U346">
        <f t="shared" si="71"/>
        <v>-7.4404761904761918E-2</v>
      </c>
      <c r="V346">
        <f t="shared" si="72"/>
        <v>4.0424372874149669E-2</v>
      </c>
      <c r="W346">
        <f t="shared" si="73"/>
        <v>-4.0424372874149669E-2</v>
      </c>
      <c r="X346">
        <f t="shared" si="74"/>
        <v>1.062643574617347E-3</v>
      </c>
      <c r="Y346">
        <f t="shared" si="75"/>
        <v>1.6341299222682878E-5</v>
      </c>
      <c r="Z346">
        <f t="shared" si="76"/>
        <v>1.6341299222682878E-5</v>
      </c>
      <c r="AA346">
        <f t="shared" si="77"/>
        <v>1.0953261730627128E-3</v>
      </c>
      <c r="AB346">
        <f t="shared" si="78"/>
        <v>3.3095712306320177E-2</v>
      </c>
    </row>
    <row r="347" spans="1:28" x14ac:dyDescent="0.25">
      <c r="A347" s="1">
        <v>44733.5</v>
      </c>
      <c r="B347">
        <v>1593</v>
      </c>
      <c r="C347">
        <v>16.79</v>
      </c>
      <c r="D347">
        <v>60</v>
      </c>
      <c r="E347">
        <v>60</v>
      </c>
      <c r="F347">
        <v>-7.6529999999999996</v>
      </c>
      <c r="G347">
        <v>30.5</v>
      </c>
      <c r="H347">
        <v>13.75</v>
      </c>
      <c r="I347">
        <v>-10.47</v>
      </c>
      <c r="J347">
        <v>30.21</v>
      </c>
      <c r="K347">
        <v>12.96</v>
      </c>
      <c r="L347">
        <f t="shared" si="67"/>
        <v>0.55658181818181818</v>
      </c>
      <c r="M347">
        <f t="shared" si="68"/>
        <v>0.80787037037037035</v>
      </c>
      <c r="O347">
        <v>-7.6529999999999996</v>
      </c>
      <c r="P347">
        <f t="shared" si="69"/>
        <v>16.75</v>
      </c>
      <c r="Q347">
        <v>30.5</v>
      </c>
      <c r="R347">
        <f t="shared" si="70"/>
        <v>-0.45917999999999998</v>
      </c>
      <c r="S347">
        <v>0.1</v>
      </c>
      <c r="T347">
        <v>0.1</v>
      </c>
      <c r="U347">
        <f t="shared" si="71"/>
        <v>-7.2727272727272724E-2</v>
      </c>
      <c r="V347">
        <f t="shared" si="72"/>
        <v>4.0478677685950412E-2</v>
      </c>
      <c r="W347">
        <f t="shared" si="73"/>
        <v>-4.0478677685950412E-2</v>
      </c>
      <c r="X347">
        <f t="shared" si="74"/>
        <v>1.1152199531900824E-3</v>
      </c>
      <c r="Y347">
        <f t="shared" si="75"/>
        <v>1.6385233472030598E-5</v>
      </c>
      <c r="Z347">
        <f t="shared" si="76"/>
        <v>1.6385233472030598E-5</v>
      </c>
      <c r="AA347">
        <f t="shared" si="77"/>
        <v>1.1479904201341436E-3</v>
      </c>
      <c r="AB347">
        <f t="shared" si="78"/>
        <v>3.3882007321499472E-2</v>
      </c>
    </row>
    <row r="348" spans="1:28" x14ac:dyDescent="0.25">
      <c r="A348" s="1">
        <v>44733.506944444445</v>
      </c>
      <c r="B348">
        <v>1594</v>
      </c>
      <c r="C348">
        <v>16.79</v>
      </c>
      <c r="D348">
        <v>60</v>
      </c>
      <c r="E348">
        <v>60</v>
      </c>
      <c r="F348">
        <v>-8.0299999999999994</v>
      </c>
      <c r="G348">
        <v>30.63</v>
      </c>
      <c r="H348">
        <v>13.92</v>
      </c>
      <c r="I348">
        <v>-10.88</v>
      </c>
      <c r="J348">
        <v>30.4</v>
      </c>
      <c r="K348">
        <v>13.17</v>
      </c>
      <c r="L348">
        <f t="shared" si="67"/>
        <v>0.57686781609195403</v>
      </c>
      <c r="M348">
        <f t="shared" si="68"/>
        <v>0.82611996962794232</v>
      </c>
      <c r="O348">
        <v>-8.0299999999999994</v>
      </c>
      <c r="P348">
        <f t="shared" si="69"/>
        <v>16.71</v>
      </c>
      <c r="Q348">
        <v>30.63</v>
      </c>
      <c r="R348">
        <f t="shared" si="70"/>
        <v>-0.48179999999999995</v>
      </c>
      <c r="S348">
        <v>0.1</v>
      </c>
      <c r="T348">
        <v>0.1</v>
      </c>
      <c r="U348">
        <f t="shared" si="71"/>
        <v>-7.1839080459770124E-2</v>
      </c>
      <c r="V348">
        <f t="shared" si="72"/>
        <v>4.1441653454881759E-2</v>
      </c>
      <c r="W348">
        <f t="shared" si="73"/>
        <v>-4.1441653454881759E-2</v>
      </c>
      <c r="X348">
        <f t="shared" si="74"/>
        <v>1.197995318073722E-3</v>
      </c>
      <c r="Y348">
        <f t="shared" si="75"/>
        <v>1.7174106410745136E-5</v>
      </c>
      <c r="Z348">
        <f t="shared" si="76"/>
        <v>1.7174106410745136E-5</v>
      </c>
      <c r="AA348">
        <f t="shared" si="77"/>
        <v>1.2323435308952125E-3</v>
      </c>
      <c r="AB348">
        <f t="shared" si="78"/>
        <v>3.5104750830837875E-2</v>
      </c>
    </row>
    <row r="349" spans="1:28" x14ac:dyDescent="0.25">
      <c r="A349" s="1">
        <v>44733.513888888891</v>
      </c>
      <c r="B349">
        <v>1595</v>
      </c>
      <c r="C349">
        <v>16.79</v>
      </c>
      <c r="D349">
        <v>60</v>
      </c>
      <c r="E349">
        <v>60</v>
      </c>
      <c r="F349">
        <v>-7.7939999999999996</v>
      </c>
      <c r="G349">
        <v>31.07</v>
      </c>
      <c r="H349">
        <v>14.34</v>
      </c>
      <c r="I349">
        <v>-10.52</v>
      </c>
      <c r="J349">
        <v>30.84</v>
      </c>
      <c r="K349">
        <v>13.58</v>
      </c>
      <c r="L349">
        <f t="shared" si="67"/>
        <v>0.54351464435146446</v>
      </c>
      <c r="M349">
        <f t="shared" si="68"/>
        <v>0.77466863033873334</v>
      </c>
      <c r="O349">
        <v>-7.7939999999999996</v>
      </c>
      <c r="P349">
        <f t="shared" si="69"/>
        <v>16.73</v>
      </c>
      <c r="Q349">
        <v>31.07</v>
      </c>
      <c r="R349">
        <f t="shared" si="70"/>
        <v>-0.46763999999999994</v>
      </c>
      <c r="S349">
        <v>0.1</v>
      </c>
      <c r="T349">
        <v>0.1</v>
      </c>
      <c r="U349">
        <f t="shared" si="71"/>
        <v>-6.9735006973500699E-2</v>
      </c>
      <c r="V349">
        <f t="shared" si="72"/>
        <v>3.7901997514049122E-2</v>
      </c>
      <c r="W349">
        <f t="shared" si="73"/>
        <v>-3.7901997514049122E-2</v>
      </c>
      <c r="X349">
        <f t="shared" si="74"/>
        <v>1.0634694070481955E-3</v>
      </c>
      <c r="Y349">
        <f t="shared" si="75"/>
        <v>1.4365614155549861E-5</v>
      </c>
      <c r="Z349">
        <f t="shared" si="76"/>
        <v>1.4365614155549861E-5</v>
      </c>
      <c r="AA349">
        <f t="shared" si="77"/>
        <v>1.0922006353592953E-3</v>
      </c>
      <c r="AB349">
        <f t="shared" si="78"/>
        <v>3.3048458895375069E-2</v>
      </c>
    </row>
    <row r="350" spans="1:28" x14ac:dyDescent="0.25">
      <c r="A350" s="1">
        <v>44733.520833333336</v>
      </c>
      <c r="B350">
        <v>1596</v>
      </c>
      <c r="C350">
        <v>16.79</v>
      </c>
      <c r="D350">
        <v>60</v>
      </c>
      <c r="E350">
        <v>60</v>
      </c>
      <c r="F350">
        <v>-7.59</v>
      </c>
      <c r="G350">
        <v>31.4</v>
      </c>
      <c r="H350">
        <v>14.63</v>
      </c>
      <c r="I350">
        <v>-10.62</v>
      </c>
      <c r="J350">
        <v>31.09</v>
      </c>
      <c r="K350">
        <v>13.85</v>
      </c>
      <c r="L350">
        <f t="shared" si="67"/>
        <v>0.51879699248120292</v>
      </c>
      <c r="M350">
        <f t="shared" si="68"/>
        <v>0.76678700361010832</v>
      </c>
      <c r="O350">
        <v>-7.59</v>
      </c>
      <c r="P350">
        <f t="shared" si="69"/>
        <v>16.769999999999996</v>
      </c>
      <c r="Q350">
        <v>31.4</v>
      </c>
      <c r="R350">
        <f t="shared" si="70"/>
        <v>-0.45539999999999997</v>
      </c>
      <c r="S350">
        <v>0.1</v>
      </c>
      <c r="T350">
        <v>0.1</v>
      </c>
      <c r="U350">
        <f t="shared" si="71"/>
        <v>-6.835269993164729E-2</v>
      </c>
      <c r="V350">
        <f t="shared" si="72"/>
        <v>3.5461175152508732E-2</v>
      </c>
      <c r="W350">
        <f t="shared" si="73"/>
        <v>-3.5461175152508732E-2</v>
      </c>
      <c r="X350">
        <f t="shared" si="74"/>
        <v>9.6894114986714871E-4</v>
      </c>
      <c r="Y350">
        <f t="shared" si="75"/>
        <v>1.2574949431969028E-5</v>
      </c>
      <c r="Z350">
        <f t="shared" si="76"/>
        <v>1.2574949431969028E-5</v>
      </c>
      <c r="AA350">
        <f t="shared" si="77"/>
        <v>9.9409104873108677E-4</v>
      </c>
      <c r="AB350">
        <f t="shared" si="78"/>
        <v>3.1529209452999085E-2</v>
      </c>
    </row>
    <row r="351" spans="1:28" x14ac:dyDescent="0.25">
      <c r="A351" s="1">
        <v>44733.527777777781</v>
      </c>
      <c r="B351">
        <v>1597</v>
      </c>
      <c r="C351">
        <v>16.79</v>
      </c>
      <c r="D351">
        <v>60</v>
      </c>
      <c r="E351">
        <v>60</v>
      </c>
      <c r="F351">
        <v>-8.07</v>
      </c>
      <c r="G351">
        <v>31.39</v>
      </c>
      <c r="H351">
        <v>14.7</v>
      </c>
      <c r="I351">
        <v>-10.94</v>
      </c>
      <c r="J351">
        <v>31.22</v>
      </c>
      <c r="K351">
        <v>14.03</v>
      </c>
      <c r="L351">
        <f t="shared" si="67"/>
        <v>0.54897959183673473</v>
      </c>
      <c r="M351">
        <f t="shared" si="68"/>
        <v>0.77975766215253028</v>
      </c>
      <c r="O351">
        <v>-8.07</v>
      </c>
      <c r="P351">
        <f t="shared" si="69"/>
        <v>16.690000000000001</v>
      </c>
      <c r="Q351">
        <v>31.39</v>
      </c>
      <c r="R351">
        <f t="shared" si="70"/>
        <v>-0.48420000000000002</v>
      </c>
      <c r="S351">
        <v>0.1</v>
      </c>
      <c r="T351">
        <v>0.1</v>
      </c>
      <c r="U351">
        <f t="shared" si="71"/>
        <v>-6.8027210884353748E-2</v>
      </c>
      <c r="V351">
        <f t="shared" si="72"/>
        <v>3.7345550465083997E-2</v>
      </c>
      <c r="W351">
        <f t="shared" si="73"/>
        <v>-3.7345550465083997E-2</v>
      </c>
      <c r="X351">
        <f t="shared" si="74"/>
        <v>1.0849629321116204E-3</v>
      </c>
      <c r="Y351">
        <f t="shared" si="75"/>
        <v>1.3946901395401358E-5</v>
      </c>
      <c r="Z351">
        <f t="shared" si="76"/>
        <v>1.3946901395401358E-5</v>
      </c>
      <c r="AA351">
        <f t="shared" si="77"/>
        <v>1.1128567349024232E-3</v>
      </c>
      <c r="AB351">
        <f t="shared" si="78"/>
        <v>3.335950741396556E-2</v>
      </c>
    </row>
    <row r="352" spans="1:28" x14ac:dyDescent="0.25">
      <c r="A352" s="1">
        <v>44733.534722222219</v>
      </c>
      <c r="B352">
        <v>1598</v>
      </c>
      <c r="C352">
        <v>16.79</v>
      </c>
      <c r="D352">
        <v>60</v>
      </c>
      <c r="E352">
        <v>60</v>
      </c>
      <c r="F352">
        <v>-7.891</v>
      </c>
      <c r="G352">
        <v>31.06</v>
      </c>
      <c r="H352">
        <v>14.37</v>
      </c>
      <c r="I352">
        <v>-10.76</v>
      </c>
      <c r="J352">
        <v>30.84</v>
      </c>
      <c r="K352">
        <v>13.62</v>
      </c>
      <c r="L352">
        <f t="shared" si="67"/>
        <v>0.54913013221990259</v>
      </c>
      <c r="M352">
        <f t="shared" si="68"/>
        <v>0.79001468428781207</v>
      </c>
      <c r="O352">
        <v>-7.891</v>
      </c>
      <c r="P352">
        <f t="shared" si="69"/>
        <v>16.689999999999998</v>
      </c>
      <c r="Q352">
        <v>31.06</v>
      </c>
      <c r="R352">
        <f t="shared" si="70"/>
        <v>-0.47345999999999999</v>
      </c>
      <c r="S352">
        <v>0.1</v>
      </c>
      <c r="T352">
        <v>0.1</v>
      </c>
      <c r="U352">
        <f t="shared" si="71"/>
        <v>-6.9589422407794005E-2</v>
      </c>
      <c r="V352">
        <f t="shared" si="72"/>
        <v>3.8213648727898571E-2</v>
      </c>
      <c r="W352">
        <f t="shared" si="73"/>
        <v>-3.8213648727898571E-2</v>
      </c>
      <c r="X352">
        <f t="shared" si="74"/>
        <v>1.0855580476026513E-3</v>
      </c>
      <c r="Y352">
        <f t="shared" si="75"/>
        <v>1.4602829490992241E-5</v>
      </c>
      <c r="Z352">
        <f t="shared" si="76"/>
        <v>1.4602829490992241E-5</v>
      </c>
      <c r="AA352">
        <f t="shared" si="77"/>
        <v>1.1147637065846358E-3</v>
      </c>
      <c r="AB352">
        <f t="shared" si="78"/>
        <v>3.3388077311888385E-2</v>
      </c>
    </row>
    <row r="353" spans="1:28" x14ac:dyDescent="0.25">
      <c r="A353" s="1">
        <v>44733.541666666664</v>
      </c>
      <c r="B353">
        <v>1599</v>
      </c>
      <c r="C353">
        <v>16.79</v>
      </c>
      <c r="D353">
        <v>60</v>
      </c>
      <c r="E353">
        <v>60</v>
      </c>
      <c r="F353">
        <v>-7.9429999999999996</v>
      </c>
      <c r="G353">
        <v>31.02</v>
      </c>
      <c r="H353">
        <v>14.33</v>
      </c>
      <c r="I353">
        <v>-10.89</v>
      </c>
      <c r="J353">
        <v>30.82</v>
      </c>
      <c r="K353">
        <v>13.6</v>
      </c>
      <c r="L353">
        <f t="shared" si="67"/>
        <v>0.55429169574319603</v>
      </c>
      <c r="M353">
        <f t="shared" si="68"/>
        <v>0.8007352941176471</v>
      </c>
      <c r="O353">
        <v>-7.9429999999999996</v>
      </c>
      <c r="P353">
        <f t="shared" si="69"/>
        <v>16.689999999999998</v>
      </c>
      <c r="Q353">
        <v>31.02</v>
      </c>
      <c r="R353">
        <f t="shared" si="70"/>
        <v>-0.47657999999999995</v>
      </c>
      <c r="S353">
        <v>0.1</v>
      </c>
      <c r="T353">
        <v>0.1</v>
      </c>
      <c r="U353">
        <f t="shared" si="71"/>
        <v>-6.9783670621074656E-2</v>
      </c>
      <c r="V353">
        <f t="shared" si="72"/>
        <v>3.8680509123740124E-2</v>
      </c>
      <c r="W353">
        <f t="shared" si="73"/>
        <v>-3.8680509123740124E-2</v>
      </c>
      <c r="X353">
        <f t="shared" si="74"/>
        <v>1.1060614222915238E-3</v>
      </c>
      <c r="Y353">
        <f t="shared" si="75"/>
        <v>1.4961817860717433E-5</v>
      </c>
      <c r="Z353">
        <f t="shared" si="76"/>
        <v>1.4961817860717433E-5</v>
      </c>
      <c r="AA353">
        <f t="shared" si="77"/>
        <v>1.1359850580129587E-3</v>
      </c>
      <c r="AB353">
        <f t="shared" si="78"/>
        <v>3.3704377431024578E-2</v>
      </c>
    </row>
    <row r="354" spans="1:28" x14ac:dyDescent="0.25">
      <c r="A354" s="1">
        <v>44733.548611111109</v>
      </c>
      <c r="B354">
        <v>1600</v>
      </c>
      <c r="C354">
        <v>16.79</v>
      </c>
      <c r="D354">
        <v>60</v>
      </c>
      <c r="E354">
        <v>60</v>
      </c>
      <c r="F354">
        <v>-7.7140000000000004</v>
      </c>
      <c r="G354">
        <v>31.34</v>
      </c>
      <c r="H354">
        <v>14.61</v>
      </c>
      <c r="I354">
        <v>-10.68</v>
      </c>
      <c r="J354">
        <v>31.07</v>
      </c>
      <c r="K354">
        <v>13.85</v>
      </c>
      <c r="L354">
        <f t="shared" si="67"/>
        <v>0.52799452429842575</v>
      </c>
      <c r="M354">
        <f t="shared" si="68"/>
        <v>0.77111913357400719</v>
      </c>
      <c r="O354">
        <v>-7.7140000000000004</v>
      </c>
      <c r="P354">
        <f t="shared" si="69"/>
        <v>16.73</v>
      </c>
      <c r="Q354">
        <v>31.34</v>
      </c>
      <c r="R354">
        <f t="shared" si="70"/>
        <v>-0.46284000000000003</v>
      </c>
      <c r="S354">
        <v>0.1</v>
      </c>
      <c r="T354">
        <v>0.1</v>
      </c>
      <c r="U354">
        <f t="shared" si="71"/>
        <v>-6.8446269678302529E-2</v>
      </c>
      <c r="V354">
        <f t="shared" si="72"/>
        <v>3.6139255598797111E-2</v>
      </c>
      <c r="W354">
        <f t="shared" si="73"/>
        <v>-3.6139255598797111E-2</v>
      </c>
      <c r="X354">
        <f t="shared" si="74"/>
        <v>1.0036015836808352E-3</v>
      </c>
      <c r="Y354">
        <f t="shared" si="75"/>
        <v>1.3060457952351884E-5</v>
      </c>
      <c r="Z354">
        <f t="shared" si="76"/>
        <v>1.3060457952351884E-5</v>
      </c>
      <c r="AA354">
        <f t="shared" si="77"/>
        <v>1.029722499585539E-3</v>
      </c>
      <c r="AB354">
        <f t="shared" si="78"/>
        <v>3.2089289483962384E-2</v>
      </c>
    </row>
    <row r="355" spans="1:28" x14ac:dyDescent="0.25">
      <c r="A355" s="1">
        <v>44733.555555555555</v>
      </c>
      <c r="B355">
        <v>1601</v>
      </c>
      <c r="C355">
        <v>16.79</v>
      </c>
      <c r="D355">
        <v>60</v>
      </c>
      <c r="E355">
        <v>60</v>
      </c>
      <c r="F355">
        <v>-7.8129999999999997</v>
      </c>
      <c r="G355">
        <v>31.47</v>
      </c>
      <c r="H355">
        <v>14.72</v>
      </c>
      <c r="I355">
        <v>-10.49</v>
      </c>
      <c r="J355">
        <v>31.15</v>
      </c>
      <c r="K355">
        <v>13.9</v>
      </c>
      <c r="L355">
        <f t="shared" si="67"/>
        <v>0.53077445652173905</v>
      </c>
      <c r="M355">
        <f t="shared" si="68"/>
        <v>0.75467625899280577</v>
      </c>
      <c r="O355">
        <v>-7.8129999999999997</v>
      </c>
      <c r="P355">
        <f t="shared" si="69"/>
        <v>16.75</v>
      </c>
      <c r="Q355">
        <v>31.47</v>
      </c>
      <c r="R355">
        <f t="shared" si="70"/>
        <v>-0.46877999999999997</v>
      </c>
      <c r="S355">
        <v>0.1</v>
      </c>
      <c r="T355">
        <v>0.1</v>
      </c>
      <c r="U355">
        <f t="shared" si="71"/>
        <v>-6.7934782608695662E-2</v>
      </c>
      <c r="V355">
        <f t="shared" si="72"/>
        <v>3.6058047318052934E-2</v>
      </c>
      <c r="W355">
        <f t="shared" si="73"/>
        <v>-3.6058047318052934E-2</v>
      </c>
      <c r="X355">
        <f t="shared" si="74"/>
        <v>1.0141974853054114E-3</v>
      </c>
      <c r="Y355">
        <f t="shared" si="75"/>
        <v>1.3001827763909446E-5</v>
      </c>
      <c r="Z355">
        <f t="shared" si="76"/>
        <v>1.3001827763909446E-5</v>
      </c>
      <c r="AA355">
        <f t="shared" si="77"/>
        <v>1.0402011408332302E-3</v>
      </c>
      <c r="AB355">
        <f t="shared" si="78"/>
        <v>3.2252149398656053E-2</v>
      </c>
    </row>
    <row r="356" spans="1:28" x14ac:dyDescent="0.25">
      <c r="A356" s="1">
        <v>44733.5625</v>
      </c>
      <c r="B356">
        <v>1602</v>
      </c>
      <c r="C356">
        <v>16.79</v>
      </c>
      <c r="D356">
        <v>60</v>
      </c>
      <c r="E356">
        <v>60</v>
      </c>
      <c r="F356">
        <v>-7.7359999999999998</v>
      </c>
      <c r="G356">
        <v>31.25</v>
      </c>
      <c r="H356">
        <v>14.52</v>
      </c>
      <c r="I356">
        <v>-10.56</v>
      </c>
      <c r="J356">
        <v>30.89</v>
      </c>
      <c r="K356">
        <v>13.63</v>
      </c>
      <c r="L356">
        <f t="shared" si="67"/>
        <v>0.53278236914600552</v>
      </c>
      <c r="M356">
        <f t="shared" si="68"/>
        <v>0.77476155539251645</v>
      </c>
      <c r="O356">
        <v>-7.7359999999999998</v>
      </c>
      <c r="P356">
        <f t="shared" si="69"/>
        <v>16.73</v>
      </c>
      <c r="Q356">
        <v>31.25</v>
      </c>
      <c r="R356">
        <f t="shared" si="70"/>
        <v>-0.46415999999999996</v>
      </c>
      <c r="S356">
        <v>0.1</v>
      </c>
      <c r="T356">
        <v>0.1</v>
      </c>
      <c r="U356">
        <f t="shared" si="71"/>
        <v>-6.8870523415977963E-2</v>
      </c>
      <c r="V356">
        <f t="shared" si="72"/>
        <v>3.6693000629890185E-2</v>
      </c>
      <c r="W356">
        <f t="shared" si="73"/>
        <v>-3.6693000629890185E-2</v>
      </c>
      <c r="X356">
        <f t="shared" si="74"/>
        <v>1.0218853903421897E-3</v>
      </c>
      <c r="Y356">
        <f t="shared" si="75"/>
        <v>1.3463762952251218E-5</v>
      </c>
      <c r="Z356">
        <f t="shared" si="76"/>
        <v>1.3463762952251218E-5</v>
      </c>
      <c r="AA356">
        <f t="shared" si="77"/>
        <v>1.0488129162466923E-3</v>
      </c>
      <c r="AB356">
        <f t="shared" si="78"/>
        <v>3.2385381212002004E-2</v>
      </c>
    </row>
    <row r="357" spans="1:28" x14ac:dyDescent="0.25">
      <c r="A357" s="1">
        <v>44733.569444444445</v>
      </c>
      <c r="B357">
        <v>1603</v>
      </c>
      <c r="C357">
        <v>16.79</v>
      </c>
      <c r="D357">
        <v>60</v>
      </c>
      <c r="E357">
        <v>60</v>
      </c>
      <c r="F357">
        <v>-7.6120000000000001</v>
      </c>
      <c r="G357">
        <v>31.15</v>
      </c>
      <c r="H357">
        <v>14.35</v>
      </c>
      <c r="I357">
        <v>-10.15</v>
      </c>
      <c r="J357">
        <v>31.03</v>
      </c>
      <c r="K357">
        <v>13.71</v>
      </c>
      <c r="L357">
        <f t="shared" si="67"/>
        <v>0.53045296167247391</v>
      </c>
      <c r="M357">
        <f t="shared" si="68"/>
        <v>0.74033552151714077</v>
      </c>
      <c r="O357">
        <v>-7.6120000000000001</v>
      </c>
      <c r="P357">
        <f t="shared" si="69"/>
        <v>16.799999999999997</v>
      </c>
      <c r="Q357">
        <v>31.15</v>
      </c>
      <c r="R357">
        <f t="shared" si="70"/>
        <v>-0.45672000000000001</v>
      </c>
      <c r="S357">
        <v>0.1</v>
      </c>
      <c r="T357">
        <v>0.1</v>
      </c>
      <c r="U357">
        <f t="shared" si="71"/>
        <v>-6.968641114982578E-2</v>
      </c>
      <c r="V357">
        <f t="shared" si="72"/>
        <v>3.6965363182750788E-2</v>
      </c>
      <c r="W357">
        <f t="shared" si="73"/>
        <v>-3.6965363182750788E-2</v>
      </c>
      <c r="X357">
        <f t="shared" si="74"/>
        <v>1.0129692403695564E-3</v>
      </c>
      <c r="Y357">
        <f t="shared" si="75"/>
        <v>1.3664380752326676E-5</v>
      </c>
      <c r="Z357">
        <f t="shared" si="76"/>
        <v>1.3664380752326676E-5</v>
      </c>
      <c r="AA357">
        <f t="shared" si="77"/>
        <v>1.0402980018742096E-3</v>
      </c>
      <c r="AB357">
        <f t="shared" si="78"/>
        <v>3.2253650985186309E-2</v>
      </c>
    </row>
    <row r="358" spans="1:28" x14ac:dyDescent="0.25">
      <c r="A358" s="1">
        <v>44733.576388888891</v>
      </c>
      <c r="B358">
        <v>1604</v>
      </c>
      <c r="C358">
        <v>16.79</v>
      </c>
      <c r="D358">
        <v>60</v>
      </c>
      <c r="E358">
        <v>60</v>
      </c>
      <c r="F358">
        <v>-7.6609999999999996</v>
      </c>
      <c r="G358">
        <v>31.12</v>
      </c>
      <c r="H358">
        <v>14.34</v>
      </c>
      <c r="I358">
        <v>-10.41</v>
      </c>
      <c r="J358">
        <v>30.97</v>
      </c>
      <c r="K358">
        <v>13.68</v>
      </c>
      <c r="L358">
        <f t="shared" si="67"/>
        <v>0.53423988842398884</v>
      </c>
      <c r="M358">
        <f t="shared" si="68"/>
        <v>0.76096491228070173</v>
      </c>
      <c r="O358">
        <v>-7.6609999999999996</v>
      </c>
      <c r="P358">
        <f t="shared" si="69"/>
        <v>16.78</v>
      </c>
      <c r="Q358">
        <v>31.12</v>
      </c>
      <c r="R358">
        <f t="shared" si="70"/>
        <v>-0.45965999999999996</v>
      </c>
      <c r="S358">
        <v>0.1</v>
      </c>
      <c r="T358">
        <v>0.1</v>
      </c>
      <c r="U358">
        <f t="shared" si="71"/>
        <v>-6.9735006973500699E-2</v>
      </c>
      <c r="V358">
        <f t="shared" si="72"/>
        <v>3.72552223447691E-2</v>
      </c>
      <c r="W358">
        <f t="shared" si="73"/>
        <v>-3.72552223447691E-2</v>
      </c>
      <c r="X358">
        <f t="shared" si="74"/>
        <v>1.0274841301797935E-3</v>
      </c>
      <c r="Y358">
        <f t="shared" si="75"/>
        <v>1.387951591958183E-5</v>
      </c>
      <c r="Z358">
        <f t="shared" si="76"/>
        <v>1.387951591958183E-5</v>
      </c>
      <c r="AA358">
        <f t="shared" si="77"/>
        <v>1.0552431620189573E-3</v>
      </c>
      <c r="AB358">
        <f t="shared" si="78"/>
        <v>3.2484506491848655E-2</v>
      </c>
    </row>
    <row r="359" spans="1:28" x14ac:dyDescent="0.25">
      <c r="A359" s="1">
        <v>44733.583333333336</v>
      </c>
      <c r="B359">
        <v>1605</v>
      </c>
      <c r="C359">
        <v>16.79</v>
      </c>
      <c r="D359">
        <v>60</v>
      </c>
      <c r="E359">
        <v>60</v>
      </c>
      <c r="F359">
        <v>-8</v>
      </c>
      <c r="G359">
        <v>31.33</v>
      </c>
      <c r="H359">
        <v>14.63</v>
      </c>
      <c r="I359">
        <v>-11.26</v>
      </c>
      <c r="J359">
        <v>31.14</v>
      </c>
      <c r="K359">
        <v>13.9</v>
      </c>
      <c r="L359">
        <f t="shared" si="67"/>
        <v>0.54682159945317832</v>
      </c>
      <c r="M359">
        <f t="shared" si="68"/>
        <v>0.81007194244604308</v>
      </c>
      <c r="O359">
        <v>-8</v>
      </c>
      <c r="P359">
        <f t="shared" si="69"/>
        <v>16.699999999999996</v>
      </c>
      <c r="Q359">
        <v>31.33</v>
      </c>
      <c r="R359">
        <f t="shared" si="70"/>
        <v>-0.48</v>
      </c>
      <c r="S359">
        <v>0.1</v>
      </c>
      <c r="T359">
        <v>0.1</v>
      </c>
      <c r="U359">
        <f t="shared" si="71"/>
        <v>-6.835269993164729E-2</v>
      </c>
      <c r="V359">
        <f t="shared" si="72"/>
        <v>3.737673270356652E-2</v>
      </c>
      <c r="W359">
        <f t="shared" si="73"/>
        <v>-3.737673270356652E-2</v>
      </c>
      <c r="X359">
        <f t="shared" si="74"/>
        <v>1.0764499018627157E-3</v>
      </c>
      <c r="Y359">
        <f t="shared" si="75"/>
        <v>1.3970201475938594E-5</v>
      </c>
      <c r="Z359">
        <f t="shared" si="76"/>
        <v>1.3970201475938594E-5</v>
      </c>
      <c r="AA359">
        <f t="shared" si="77"/>
        <v>1.1043903048145931E-3</v>
      </c>
      <c r="AB359">
        <f t="shared" si="78"/>
        <v>3.3232368329906808E-2</v>
      </c>
    </row>
    <row r="360" spans="1:28" x14ac:dyDescent="0.25">
      <c r="A360" s="1">
        <v>44733.590277777781</v>
      </c>
      <c r="B360">
        <v>1606</v>
      </c>
      <c r="C360">
        <v>16.79</v>
      </c>
      <c r="D360">
        <v>60</v>
      </c>
      <c r="E360">
        <v>60</v>
      </c>
      <c r="F360">
        <v>-7.8250000000000002</v>
      </c>
      <c r="G360">
        <v>31.41</v>
      </c>
      <c r="H360">
        <v>14.67</v>
      </c>
      <c r="I360">
        <v>-10.33</v>
      </c>
      <c r="J360">
        <v>31.26</v>
      </c>
      <c r="K360">
        <v>13.97</v>
      </c>
      <c r="L360">
        <f t="shared" si="67"/>
        <v>0.53340149965916839</v>
      </c>
      <c r="M360">
        <f t="shared" si="68"/>
        <v>0.73944166070150319</v>
      </c>
      <c r="O360">
        <v>-7.8250000000000002</v>
      </c>
      <c r="P360">
        <f t="shared" si="69"/>
        <v>16.740000000000002</v>
      </c>
      <c r="Q360">
        <v>31.41</v>
      </c>
      <c r="R360">
        <f t="shared" si="70"/>
        <v>-0.46949999999999997</v>
      </c>
      <c r="S360">
        <v>0.1</v>
      </c>
      <c r="T360">
        <v>0.1</v>
      </c>
      <c r="U360">
        <f t="shared" si="71"/>
        <v>-6.8166325835037497E-2</v>
      </c>
      <c r="V360">
        <f t="shared" si="72"/>
        <v>3.6360020426664523E-2</v>
      </c>
      <c r="W360">
        <f t="shared" si="73"/>
        <v>-3.6360020426664523E-2</v>
      </c>
      <c r="X360">
        <f t="shared" si="74"/>
        <v>1.0242617754191391E-3</v>
      </c>
      <c r="Y360">
        <f t="shared" si="75"/>
        <v>1.3220510854274615E-5</v>
      </c>
      <c r="Z360">
        <f t="shared" si="76"/>
        <v>1.3220510854274615E-5</v>
      </c>
      <c r="AA360">
        <f t="shared" si="77"/>
        <v>1.0507027971276884E-3</v>
      </c>
      <c r="AB360">
        <f t="shared" si="78"/>
        <v>3.241454607313958E-2</v>
      </c>
    </row>
    <row r="361" spans="1:28" x14ac:dyDescent="0.25">
      <c r="A361" s="1">
        <v>44733.597222222219</v>
      </c>
      <c r="B361">
        <v>1607</v>
      </c>
      <c r="C361">
        <v>16.79</v>
      </c>
      <c r="D361">
        <v>60</v>
      </c>
      <c r="E361">
        <v>60</v>
      </c>
      <c r="F361">
        <v>-7.7030000000000003</v>
      </c>
      <c r="G361">
        <v>31.23</v>
      </c>
      <c r="H361">
        <v>14.49</v>
      </c>
      <c r="I361">
        <v>-10.78</v>
      </c>
      <c r="J361">
        <v>31.1</v>
      </c>
      <c r="K361">
        <v>13.84</v>
      </c>
      <c r="L361">
        <f t="shared" si="67"/>
        <v>0.53160800552104903</v>
      </c>
      <c r="M361">
        <f t="shared" si="68"/>
        <v>0.77890173410404617</v>
      </c>
      <c r="O361">
        <v>-7.7030000000000003</v>
      </c>
      <c r="P361">
        <f t="shared" si="69"/>
        <v>16.740000000000002</v>
      </c>
      <c r="Q361">
        <v>31.23</v>
      </c>
      <c r="R361">
        <f t="shared" si="70"/>
        <v>-0.46217999999999998</v>
      </c>
      <c r="S361">
        <v>0.1</v>
      </c>
      <c r="T361">
        <v>0.1</v>
      </c>
      <c r="U361">
        <f t="shared" si="71"/>
        <v>-6.9013112491373374E-2</v>
      </c>
      <c r="V361">
        <f t="shared" si="72"/>
        <v>3.6687923086338795E-2</v>
      </c>
      <c r="W361">
        <f t="shared" si="73"/>
        <v>-3.6687923086338795E-2</v>
      </c>
      <c r="X361">
        <f t="shared" si="74"/>
        <v>1.0173854575226439E-3</v>
      </c>
      <c r="Y361">
        <f t="shared" si="75"/>
        <v>1.3460037003891111E-5</v>
      </c>
      <c r="Z361">
        <f t="shared" si="76"/>
        <v>1.3460037003891111E-5</v>
      </c>
      <c r="AA361">
        <f t="shared" si="77"/>
        <v>1.0443055315304262E-3</v>
      </c>
      <c r="AB361">
        <f t="shared" si="78"/>
        <v>3.2315716478679937E-2</v>
      </c>
    </row>
    <row r="362" spans="1:28" x14ac:dyDescent="0.25">
      <c r="A362" s="1">
        <v>44733.604166666664</v>
      </c>
      <c r="B362">
        <v>1608</v>
      </c>
      <c r="C362">
        <v>16.79</v>
      </c>
      <c r="D362">
        <v>60</v>
      </c>
      <c r="E362">
        <v>60</v>
      </c>
      <c r="F362">
        <v>-7.9619999999999997</v>
      </c>
      <c r="G362">
        <v>30.9</v>
      </c>
      <c r="H362">
        <v>14.2</v>
      </c>
      <c r="I362">
        <v>-10.9</v>
      </c>
      <c r="J362">
        <v>30.78</v>
      </c>
      <c r="K362">
        <v>13.58</v>
      </c>
      <c r="L362">
        <f t="shared" si="67"/>
        <v>0.56070422535211273</v>
      </c>
      <c r="M362">
        <f t="shared" si="68"/>
        <v>0.80265095729013258</v>
      </c>
      <c r="O362">
        <v>-7.9619999999999997</v>
      </c>
      <c r="P362">
        <f t="shared" si="69"/>
        <v>16.7</v>
      </c>
      <c r="Q362">
        <v>30.9</v>
      </c>
      <c r="R362">
        <f t="shared" si="70"/>
        <v>-0.47771999999999998</v>
      </c>
      <c r="S362">
        <v>0.1</v>
      </c>
      <c r="T362">
        <v>0.1</v>
      </c>
      <c r="U362">
        <f t="shared" si="71"/>
        <v>-7.0422535211267609E-2</v>
      </c>
      <c r="V362">
        <f t="shared" si="72"/>
        <v>3.948621305296568E-2</v>
      </c>
      <c r="W362">
        <f t="shared" si="73"/>
        <v>-3.948621305296568E-2</v>
      </c>
      <c r="X362">
        <f t="shared" si="74"/>
        <v>1.1318012219797662E-3</v>
      </c>
      <c r="Y362">
        <f t="shared" si="75"/>
        <v>1.5591610212641972E-5</v>
      </c>
      <c r="Z362">
        <f t="shared" si="76"/>
        <v>1.5591610212641972E-5</v>
      </c>
      <c r="AA362">
        <f t="shared" si="77"/>
        <v>1.1629844424050502E-3</v>
      </c>
      <c r="AB362">
        <f t="shared" si="78"/>
        <v>3.4102557710603616E-2</v>
      </c>
    </row>
    <row r="363" spans="1:28" x14ac:dyDescent="0.25">
      <c r="A363" s="1">
        <v>44733.611111111109</v>
      </c>
      <c r="B363">
        <v>1609</v>
      </c>
      <c r="C363">
        <v>16.760000000000002</v>
      </c>
      <c r="D363">
        <v>60</v>
      </c>
      <c r="E363">
        <v>60</v>
      </c>
      <c r="F363">
        <v>-8.02</v>
      </c>
      <c r="G363">
        <v>30.94</v>
      </c>
      <c r="H363">
        <v>14.25</v>
      </c>
      <c r="I363">
        <v>-11.06</v>
      </c>
      <c r="J363">
        <v>30.86</v>
      </c>
      <c r="K363">
        <v>13.64</v>
      </c>
      <c r="L363">
        <f t="shared" si="67"/>
        <v>0.56280701754385964</v>
      </c>
      <c r="M363">
        <f t="shared" si="68"/>
        <v>0.810850439882698</v>
      </c>
      <c r="O363">
        <v>-8.02</v>
      </c>
      <c r="P363">
        <f t="shared" si="69"/>
        <v>16.690000000000001</v>
      </c>
      <c r="Q363">
        <v>30.94</v>
      </c>
      <c r="R363">
        <f t="shared" si="70"/>
        <v>-0.48119999999999996</v>
      </c>
      <c r="S363">
        <v>0.1</v>
      </c>
      <c r="T363">
        <v>0.1</v>
      </c>
      <c r="U363">
        <f t="shared" si="71"/>
        <v>-7.0175438596491224E-2</v>
      </c>
      <c r="V363">
        <f t="shared" si="72"/>
        <v>3.949522930132348E-2</v>
      </c>
      <c r="W363">
        <f t="shared" si="73"/>
        <v>-3.949522930132348E-2</v>
      </c>
      <c r="X363">
        <f t="shared" si="74"/>
        <v>1.1403062603878111E-3</v>
      </c>
      <c r="Y363">
        <f t="shared" si="75"/>
        <v>1.5598731375641211E-5</v>
      </c>
      <c r="Z363">
        <f t="shared" si="76"/>
        <v>1.5598731375641211E-5</v>
      </c>
      <c r="AA363">
        <f t="shared" si="77"/>
        <v>1.1715037231390935E-3</v>
      </c>
      <c r="AB363">
        <f t="shared" si="78"/>
        <v>3.4227236568836424E-2</v>
      </c>
    </row>
    <row r="364" spans="1:28" x14ac:dyDescent="0.25">
      <c r="A364" s="1">
        <v>44733.618055555555</v>
      </c>
      <c r="B364">
        <v>1610</v>
      </c>
      <c r="C364">
        <v>16.760000000000002</v>
      </c>
      <c r="D364">
        <v>60</v>
      </c>
      <c r="E364">
        <v>60</v>
      </c>
      <c r="F364">
        <v>-7.843</v>
      </c>
      <c r="G364">
        <v>30.86</v>
      </c>
      <c r="H364">
        <v>14.11</v>
      </c>
      <c r="I364">
        <v>-10.69</v>
      </c>
      <c r="J364">
        <v>30.75</v>
      </c>
      <c r="K364">
        <v>13.5</v>
      </c>
      <c r="L364">
        <f t="shared" si="67"/>
        <v>0.55584691708008505</v>
      </c>
      <c r="M364">
        <f t="shared" si="68"/>
        <v>0.79185185185185181</v>
      </c>
      <c r="O364">
        <v>-7.843</v>
      </c>
      <c r="P364">
        <f t="shared" si="69"/>
        <v>16.75</v>
      </c>
      <c r="Q364">
        <v>30.86</v>
      </c>
      <c r="R364">
        <f t="shared" si="70"/>
        <v>-0.47058</v>
      </c>
      <c r="S364">
        <v>0.1</v>
      </c>
      <c r="T364">
        <v>0.1</v>
      </c>
      <c r="U364">
        <f t="shared" si="71"/>
        <v>-7.087172218284904E-2</v>
      </c>
      <c r="V364">
        <f t="shared" si="72"/>
        <v>3.9393828283492915E-2</v>
      </c>
      <c r="W364">
        <f t="shared" si="73"/>
        <v>-3.9393828283492915E-2</v>
      </c>
      <c r="X364">
        <f t="shared" si="74"/>
        <v>1.1122768628187656E-3</v>
      </c>
      <c r="Y364">
        <f t="shared" si="75"/>
        <v>1.5518737068293267E-5</v>
      </c>
      <c r="Z364">
        <f t="shared" si="76"/>
        <v>1.5518737068293267E-5</v>
      </c>
      <c r="AA364">
        <f t="shared" si="77"/>
        <v>1.1433143369553522E-3</v>
      </c>
      <c r="AB364">
        <f t="shared" si="78"/>
        <v>3.3812931504904338E-2</v>
      </c>
    </row>
    <row r="365" spans="1:28" x14ac:dyDescent="0.25">
      <c r="A365" s="1">
        <v>44733.625</v>
      </c>
      <c r="B365">
        <v>1611</v>
      </c>
      <c r="C365">
        <v>16.760000000000002</v>
      </c>
      <c r="D365">
        <v>60</v>
      </c>
      <c r="E365">
        <v>60</v>
      </c>
      <c r="F365">
        <v>-7.7939999999999996</v>
      </c>
      <c r="G365">
        <v>30.43</v>
      </c>
      <c r="H365">
        <v>13.71</v>
      </c>
      <c r="I365">
        <v>-10.5</v>
      </c>
      <c r="J365">
        <v>30.36</v>
      </c>
      <c r="K365">
        <v>13.11</v>
      </c>
      <c r="L365">
        <f t="shared" si="67"/>
        <v>0.56849015317286644</v>
      </c>
      <c r="M365">
        <f t="shared" si="68"/>
        <v>0.80091533180778041</v>
      </c>
      <c r="O365">
        <v>-7.7939999999999996</v>
      </c>
      <c r="P365">
        <f t="shared" si="69"/>
        <v>16.72</v>
      </c>
      <c r="Q365">
        <v>30.43</v>
      </c>
      <c r="R365">
        <f t="shared" si="70"/>
        <v>-0.46763999999999994</v>
      </c>
      <c r="S365">
        <v>0.1</v>
      </c>
      <c r="T365">
        <v>0.1</v>
      </c>
      <c r="U365">
        <f t="shared" si="71"/>
        <v>-7.2939460247994164E-2</v>
      </c>
      <c r="V365">
        <f t="shared" si="72"/>
        <v>4.1465364928728404E-2</v>
      </c>
      <c r="W365">
        <f t="shared" si="73"/>
        <v>-4.1465364928728404E-2</v>
      </c>
      <c r="X365">
        <f t="shared" si="74"/>
        <v>1.163451795316233E-3</v>
      </c>
      <c r="Y365">
        <f t="shared" si="75"/>
        <v>1.7193764886726198E-5</v>
      </c>
      <c r="Z365">
        <f t="shared" si="76"/>
        <v>1.7193764886726198E-5</v>
      </c>
      <c r="AA365">
        <f t="shared" si="77"/>
        <v>1.1978393250896854E-3</v>
      </c>
      <c r="AB365">
        <f t="shared" si="78"/>
        <v>3.460981544431703E-2</v>
      </c>
    </row>
    <row r="366" spans="1:28" x14ac:dyDescent="0.25">
      <c r="A366" s="1">
        <v>44733.631944444445</v>
      </c>
      <c r="B366">
        <v>1612</v>
      </c>
      <c r="C366">
        <v>16.760000000000002</v>
      </c>
      <c r="D366">
        <v>60</v>
      </c>
      <c r="E366">
        <v>60</v>
      </c>
      <c r="F366">
        <v>-7.8419999999999996</v>
      </c>
      <c r="G366">
        <v>30.18</v>
      </c>
      <c r="H366">
        <v>13.45</v>
      </c>
      <c r="I366">
        <v>-10.64</v>
      </c>
      <c r="J366">
        <v>30.14</v>
      </c>
      <c r="K366">
        <v>12.91</v>
      </c>
      <c r="L366">
        <f t="shared" si="67"/>
        <v>0.58304832713754651</v>
      </c>
      <c r="M366">
        <f t="shared" si="68"/>
        <v>0.8241673121611155</v>
      </c>
      <c r="O366">
        <v>-7.8419999999999996</v>
      </c>
      <c r="P366">
        <f t="shared" si="69"/>
        <v>16.73</v>
      </c>
      <c r="Q366">
        <v>30.18</v>
      </c>
      <c r="R366">
        <f t="shared" si="70"/>
        <v>-0.47051999999999994</v>
      </c>
      <c r="S366">
        <v>0.1</v>
      </c>
      <c r="T366">
        <v>0.1</v>
      </c>
      <c r="U366">
        <f t="shared" si="71"/>
        <v>-7.434944237918216E-2</v>
      </c>
      <c r="V366">
        <f t="shared" si="72"/>
        <v>4.3349318002791563E-2</v>
      </c>
      <c r="W366">
        <f t="shared" si="73"/>
        <v>-4.3349318002791563E-2</v>
      </c>
      <c r="X366">
        <f t="shared" si="74"/>
        <v>1.223803266400409E-3</v>
      </c>
      <c r="Y366">
        <f t="shared" si="75"/>
        <v>1.879163371307149E-5</v>
      </c>
      <c r="Z366">
        <f t="shared" si="76"/>
        <v>1.879163371307149E-5</v>
      </c>
      <c r="AA366">
        <f t="shared" si="77"/>
        <v>1.2613865338265522E-3</v>
      </c>
      <c r="AB366">
        <f t="shared" si="78"/>
        <v>3.5516003911286981E-2</v>
      </c>
    </row>
    <row r="367" spans="1:28" x14ac:dyDescent="0.25">
      <c r="A367" s="1">
        <v>44733.638888888891</v>
      </c>
      <c r="B367">
        <v>1613</v>
      </c>
      <c r="C367">
        <v>16.760000000000002</v>
      </c>
      <c r="D367">
        <v>60</v>
      </c>
      <c r="E367">
        <v>60</v>
      </c>
      <c r="F367">
        <v>-7.7030000000000003</v>
      </c>
      <c r="G367">
        <v>30.11</v>
      </c>
      <c r="H367">
        <v>13.36</v>
      </c>
      <c r="I367">
        <v>-10.74</v>
      </c>
      <c r="J367">
        <v>29.99</v>
      </c>
      <c r="K367">
        <v>12.77</v>
      </c>
      <c r="L367">
        <f t="shared" si="67"/>
        <v>0.57657185628742524</v>
      </c>
      <c r="M367">
        <f t="shared" si="68"/>
        <v>0.84103367267032114</v>
      </c>
      <c r="O367">
        <v>-7.7030000000000003</v>
      </c>
      <c r="P367">
        <f t="shared" si="69"/>
        <v>16.75</v>
      </c>
      <c r="Q367">
        <v>30.11</v>
      </c>
      <c r="R367">
        <f t="shared" si="70"/>
        <v>-0.46217999999999998</v>
      </c>
      <c r="S367">
        <v>0.1</v>
      </c>
      <c r="T367">
        <v>0.1</v>
      </c>
      <c r="U367">
        <f t="shared" si="71"/>
        <v>-7.4850299401197612E-2</v>
      </c>
      <c r="V367">
        <f t="shared" si="72"/>
        <v>4.315657606941805E-2</v>
      </c>
      <c r="W367">
        <f t="shared" si="73"/>
        <v>-4.315657606941805E-2</v>
      </c>
      <c r="X367">
        <f t="shared" si="74"/>
        <v>1.196766379665818E-3</v>
      </c>
      <c r="Y367">
        <f t="shared" si="75"/>
        <v>1.8624900580354671E-5</v>
      </c>
      <c r="Z367">
        <f t="shared" si="76"/>
        <v>1.8624900580354671E-5</v>
      </c>
      <c r="AA367">
        <f t="shared" si="77"/>
        <v>1.2340161808265275E-3</v>
      </c>
      <c r="AB367">
        <f t="shared" si="78"/>
        <v>3.5128566449921177E-2</v>
      </c>
    </row>
    <row r="368" spans="1:28" x14ac:dyDescent="0.25">
      <c r="A368" s="1">
        <v>44733.645833333336</v>
      </c>
      <c r="B368">
        <v>1614</v>
      </c>
      <c r="C368">
        <v>16.760000000000002</v>
      </c>
      <c r="D368">
        <v>60</v>
      </c>
      <c r="E368">
        <v>60</v>
      </c>
      <c r="F368">
        <v>-7.3529999999999998</v>
      </c>
      <c r="G368">
        <v>30</v>
      </c>
      <c r="H368">
        <v>13.2</v>
      </c>
      <c r="I368">
        <v>-10.44</v>
      </c>
      <c r="J368">
        <v>29.92</v>
      </c>
      <c r="K368">
        <v>12.66</v>
      </c>
      <c r="L368">
        <f t="shared" si="67"/>
        <v>0.55704545454545451</v>
      </c>
      <c r="M368">
        <f t="shared" si="68"/>
        <v>0.82464454976303314</v>
      </c>
      <c r="O368">
        <v>-7.3529999999999998</v>
      </c>
      <c r="P368">
        <f t="shared" si="69"/>
        <v>16.8</v>
      </c>
      <c r="Q368">
        <v>30</v>
      </c>
      <c r="R368">
        <f t="shared" si="70"/>
        <v>-0.44117999999999996</v>
      </c>
      <c r="S368">
        <v>0.1</v>
      </c>
      <c r="T368">
        <v>0.1</v>
      </c>
      <c r="U368">
        <f t="shared" si="71"/>
        <v>-7.575757575757576E-2</v>
      </c>
      <c r="V368">
        <f t="shared" si="72"/>
        <v>4.2200413223140498E-2</v>
      </c>
      <c r="W368">
        <f t="shared" si="73"/>
        <v>-4.2200413223140498E-2</v>
      </c>
      <c r="X368">
        <f t="shared" si="74"/>
        <v>1.1170786983471072E-3</v>
      </c>
      <c r="Y368">
        <f t="shared" si="75"/>
        <v>1.780874876203812E-5</v>
      </c>
      <c r="Z368">
        <f t="shared" si="76"/>
        <v>1.780874876203812E-5</v>
      </c>
      <c r="AA368">
        <f t="shared" si="77"/>
        <v>1.1526961958711834E-3</v>
      </c>
      <c r="AB368">
        <f t="shared" si="78"/>
        <v>3.3951379881695283E-2</v>
      </c>
    </row>
    <row r="369" spans="1:28" x14ac:dyDescent="0.25">
      <c r="A369" s="1">
        <v>44733.652777777781</v>
      </c>
      <c r="B369">
        <v>1615</v>
      </c>
      <c r="C369">
        <v>16.760000000000002</v>
      </c>
      <c r="D369">
        <v>60</v>
      </c>
      <c r="E369">
        <v>60</v>
      </c>
      <c r="F369">
        <v>-7.4119999999999999</v>
      </c>
      <c r="G369">
        <v>30.31</v>
      </c>
      <c r="H369">
        <v>13.52</v>
      </c>
      <c r="I369">
        <v>-10.42</v>
      </c>
      <c r="J369">
        <v>30.24</v>
      </c>
      <c r="K369">
        <v>12.96</v>
      </c>
      <c r="L369">
        <f t="shared" si="67"/>
        <v>0.54822485207100591</v>
      </c>
      <c r="M369">
        <f t="shared" si="68"/>
        <v>0.80401234567901225</v>
      </c>
      <c r="O369">
        <v>-7.4119999999999999</v>
      </c>
      <c r="P369">
        <f t="shared" si="69"/>
        <v>16.79</v>
      </c>
      <c r="Q369">
        <v>30.31</v>
      </c>
      <c r="R369">
        <f t="shared" si="70"/>
        <v>-0.44472</v>
      </c>
      <c r="S369">
        <v>0.1</v>
      </c>
      <c r="T369">
        <v>0.1</v>
      </c>
      <c r="U369">
        <f t="shared" si="71"/>
        <v>-7.3964497041420121E-2</v>
      </c>
      <c r="V369">
        <f t="shared" si="72"/>
        <v>4.0549175449038903E-2</v>
      </c>
      <c r="W369">
        <f t="shared" si="73"/>
        <v>-4.0549175449038903E-2</v>
      </c>
      <c r="X369">
        <f t="shared" si="74"/>
        <v>1.0819817583417948E-3</v>
      </c>
      <c r="Y369">
        <f t="shared" si="75"/>
        <v>1.6442356295969392E-5</v>
      </c>
      <c r="Z369">
        <f t="shared" si="76"/>
        <v>1.6442356295969392E-5</v>
      </c>
      <c r="AA369">
        <f t="shared" si="77"/>
        <v>1.1148664709337338E-3</v>
      </c>
      <c r="AB369">
        <f t="shared" si="78"/>
        <v>3.3389616214232441E-2</v>
      </c>
    </row>
    <row r="370" spans="1:28" x14ac:dyDescent="0.25">
      <c r="A370" s="1">
        <v>44733.659722222219</v>
      </c>
      <c r="B370">
        <v>1616</v>
      </c>
      <c r="C370">
        <v>16.760000000000002</v>
      </c>
      <c r="D370">
        <v>60</v>
      </c>
      <c r="E370">
        <v>60</v>
      </c>
      <c r="F370">
        <v>-7.6689999999999996</v>
      </c>
      <c r="G370">
        <v>30.28</v>
      </c>
      <c r="H370">
        <v>13.52</v>
      </c>
      <c r="I370">
        <v>-10.83</v>
      </c>
      <c r="J370">
        <v>30.26</v>
      </c>
      <c r="K370">
        <v>12.99</v>
      </c>
      <c r="L370">
        <f t="shared" si="67"/>
        <v>0.56723372781065085</v>
      </c>
      <c r="M370">
        <f t="shared" si="68"/>
        <v>0.83371824480369516</v>
      </c>
      <c r="O370">
        <v>-7.6689999999999996</v>
      </c>
      <c r="P370">
        <f t="shared" si="69"/>
        <v>16.760000000000002</v>
      </c>
      <c r="Q370">
        <v>30.28</v>
      </c>
      <c r="R370">
        <f t="shared" si="70"/>
        <v>-0.46013999999999994</v>
      </c>
      <c r="S370">
        <v>0.1</v>
      </c>
      <c r="T370">
        <v>0.1</v>
      </c>
      <c r="U370">
        <f t="shared" si="71"/>
        <v>-7.3964497041420121E-2</v>
      </c>
      <c r="V370">
        <f t="shared" si="72"/>
        <v>4.1955157382444597E-2</v>
      </c>
      <c r="W370">
        <f t="shared" si="73"/>
        <v>-4.1955157382444597E-2</v>
      </c>
      <c r="X370">
        <f t="shared" si="74"/>
        <v>1.158314767077483E-3</v>
      </c>
      <c r="Y370">
        <f t="shared" si="75"/>
        <v>1.7602352309856956E-5</v>
      </c>
      <c r="Z370">
        <f t="shared" si="76"/>
        <v>1.7602352309856956E-5</v>
      </c>
      <c r="AA370">
        <f t="shared" si="77"/>
        <v>1.1935194716971968E-3</v>
      </c>
      <c r="AB370">
        <f t="shared" si="78"/>
        <v>3.4547351153123108E-2</v>
      </c>
    </row>
    <row r="371" spans="1:28" x14ac:dyDescent="0.25">
      <c r="A371" s="1">
        <v>44733.666666666664</v>
      </c>
      <c r="B371">
        <v>1617</v>
      </c>
      <c r="C371">
        <v>16.760000000000002</v>
      </c>
      <c r="D371">
        <v>60</v>
      </c>
      <c r="E371">
        <v>60</v>
      </c>
      <c r="F371">
        <v>-7.5640000000000001</v>
      </c>
      <c r="G371">
        <v>30.14</v>
      </c>
      <c r="H371">
        <v>13.35</v>
      </c>
      <c r="I371">
        <v>-10.33</v>
      </c>
      <c r="J371">
        <v>30.11</v>
      </c>
      <c r="K371">
        <v>12.82</v>
      </c>
      <c r="L371">
        <f t="shared" si="67"/>
        <v>0.56659176029962544</v>
      </c>
      <c r="M371">
        <f t="shared" si="68"/>
        <v>0.80577223088923555</v>
      </c>
      <c r="O371">
        <v>-7.5640000000000001</v>
      </c>
      <c r="P371">
        <f t="shared" si="69"/>
        <v>16.79</v>
      </c>
      <c r="Q371">
        <v>30.14</v>
      </c>
      <c r="R371">
        <f t="shared" si="70"/>
        <v>-0.45383999999999997</v>
      </c>
      <c r="S371">
        <v>0.1</v>
      </c>
      <c r="T371">
        <v>0.1</v>
      </c>
      <c r="U371">
        <f t="shared" si="71"/>
        <v>-7.4906367041198491E-2</v>
      </c>
      <c r="V371">
        <f t="shared" si="72"/>
        <v>4.2441330359522501E-2</v>
      </c>
      <c r="W371">
        <f t="shared" si="73"/>
        <v>-4.2441330359522501E-2</v>
      </c>
      <c r="X371">
        <f t="shared" si="74"/>
        <v>1.1556944022219409E-3</v>
      </c>
      <c r="Y371">
        <f t="shared" si="75"/>
        <v>1.8012665226861267E-5</v>
      </c>
      <c r="Z371">
        <f t="shared" si="76"/>
        <v>1.8012665226861267E-5</v>
      </c>
      <c r="AA371">
        <f t="shared" si="77"/>
        <v>1.1917197326756634E-3</v>
      </c>
      <c r="AB371">
        <f t="shared" si="78"/>
        <v>3.4521293902107196E-2</v>
      </c>
    </row>
    <row r="372" spans="1:28" x14ac:dyDescent="0.25">
      <c r="A372" s="1">
        <v>44733.673611111109</v>
      </c>
      <c r="B372">
        <v>1618</v>
      </c>
      <c r="C372">
        <v>16.760000000000002</v>
      </c>
      <c r="D372">
        <v>60</v>
      </c>
      <c r="E372">
        <v>60</v>
      </c>
      <c r="F372">
        <v>-7.7080000000000002</v>
      </c>
      <c r="G372">
        <v>30.16</v>
      </c>
      <c r="H372">
        <v>13.4</v>
      </c>
      <c r="I372">
        <v>-10.42</v>
      </c>
      <c r="J372">
        <v>30.09</v>
      </c>
      <c r="K372">
        <v>12.8</v>
      </c>
      <c r="L372">
        <f t="shared" si="67"/>
        <v>0.5752238805970149</v>
      </c>
      <c r="M372">
        <f t="shared" si="68"/>
        <v>0.81406249999999991</v>
      </c>
      <c r="O372">
        <v>-7.7080000000000002</v>
      </c>
      <c r="P372">
        <f t="shared" si="69"/>
        <v>16.759999999999998</v>
      </c>
      <c r="Q372">
        <v>30.16</v>
      </c>
      <c r="R372">
        <f t="shared" si="70"/>
        <v>-0.46248</v>
      </c>
      <c r="S372">
        <v>0.1</v>
      </c>
      <c r="T372">
        <v>0.1</v>
      </c>
      <c r="U372">
        <f t="shared" si="71"/>
        <v>-7.4626865671641784E-2</v>
      </c>
      <c r="V372">
        <f t="shared" si="72"/>
        <v>4.2927155268433936E-2</v>
      </c>
      <c r="W372">
        <f t="shared" si="73"/>
        <v>-4.2927155268433936E-2</v>
      </c>
      <c r="X372">
        <f t="shared" si="74"/>
        <v>1.1911770461127201E-3</v>
      </c>
      <c r="Y372">
        <f t="shared" si="75"/>
        <v>1.8427406594402354E-5</v>
      </c>
      <c r="Z372">
        <f t="shared" si="76"/>
        <v>1.8427406594402354E-5</v>
      </c>
      <c r="AA372">
        <f t="shared" si="77"/>
        <v>1.2280318593015248E-3</v>
      </c>
      <c r="AB372">
        <f t="shared" si="78"/>
        <v>3.5043285509517012E-2</v>
      </c>
    </row>
    <row r="373" spans="1:28" x14ac:dyDescent="0.25">
      <c r="A373" s="1">
        <v>44733.680555555555</v>
      </c>
      <c r="B373">
        <v>1619</v>
      </c>
      <c r="C373">
        <v>16.760000000000002</v>
      </c>
      <c r="D373">
        <v>60</v>
      </c>
      <c r="E373">
        <v>60</v>
      </c>
      <c r="F373">
        <v>-7.4939999999999998</v>
      </c>
      <c r="G373">
        <v>30.23</v>
      </c>
      <c r="H373">
        <v>13.45</v>
      </c>
      <c r="I373">
        <v>-10.24</v>
      </c>
      <c r="J373">
        <v>30.22</v>
      </c>
      <c r="K373">
        <v>12.91</v>
      </c>
      <c r="L373">
        <f t="shared" si="67"/>
        <v>0.5571747211895911</v>
      </c>
      <c r="M373">
        <f t="shared" si="68"/>
        <v>0.79318357862122391</v>
      </c>
      <c r="O373">
        <v>-7.4939999999999998</v>
      </c>
      <c r="P373">
        <f t="shared" si="69"/>
        <v>16.78</v>
      </c>
      <c r="Q373">
        <v>30.23</v>
      </c>
      <c r="R373">
        <f t="shared" si="70"/>
        <v>-0.44963999999999998</v>
      </c>
      <c r="S373">
        <v>0.1</v>
      </c>
      <c r="T373">
        <v>0.1</v>
      </c>
      <c r="U373">
        <f t="shared" si="71"/>
        <v>-7.434944237918216E-2</v>
      </c>
      <c r="V373">
        <f t="shared" si="72"/>
        <v>4.1425629828222392E-2</v>
      </c>
      <c r="W373">
        <f t="shared" si="73"/>
        <v>-4.1425629828222392E-2</v>
      </c>
      <c r="X373">
        <f t="shared" si="74"/>
        <v>1.117597211757715E-3</v>
      </c>
      <c r="Y373">
        <f t="shared" si="75"/>
        <v>1.7160828066649089E-5</v>
      </c>
      <c r="Z373">
        <f t="shared" si="76"/>
        <v>1.7160828066649089E-5</v>
      </c>
      <c r="AA373">
        <f t="shared" si="77"/>
        <v>1.1519188678910132E-3</v>
      </c>
      <c r="AB373">
        <f t="shared" si="78"/>
        <v>3.3939930287067668E-2</v>
      </c>
    </row>
    <row r="374" spans="1:28" x14ac:dyDescent="0.25">
      <c r="A374" s="1">
        <v>44733.6875</v>
      </c>
      <c r="B374">
        <v>1620</v>
      </c>
      <c r="C374">
        <v>16.79</v>
      </c>
      <c r="D374">
        <v>60</v>
      </c>
      <c r="E374">
        <v>60</v>
      </c>
      <c r="F374">
        <v>-7.6760000000000002</v>
      </c>
      <c r="G374">
        <v>30.43</v>
      </c>
      <c r="H374">
        <v>13.67</v>
      </c>
      <c r="I374">
        <v>-10.66</v>
      </c>
      <c r="J374">
        <v>30.4</v>
      </c>
      <c r="K374">
        <v>13.11</v>
      </c>
      <c r="L374">
        <f t="shared" si="67"/>
        <v>0.56152158010241404</v>
      </c>
      <c r="M374">
        <f t="shared" si="68"/>
        <v>0.81311975591151797</v>
      </c>
      <c r="O374">
        <v>-7.6760000000000002</v>
      </c>
      <c r="P374">
        <f t="shared" si="69"/>
        <v>16.759999999999998</v>
      </c>
      <c r="Q374">
        <v>30.43</v>
      </c>
      <c r="R374">
        <f t="shared" si="70"/>
        <v>-0.46055999999999997</v>
      </c>
      <c r="S374">
        <v>0.1</v>
      </c>
      <c r="T374">
        <v>0.1</v>
      </c>
      <c r="U374">
        <f t="shared" si="71"/>
        <v>-7.3152889539136789E-2</v>
      </c>
      <c r="V374">
        <f t="shared" si="72"/>
        <v>4.107692612307344E-2</v>
      </c>
      <c r="W374">
        <f t="shared" si="73"/>
        <v>-4.107692612307344E-2</v>
      </c>
      <c r="X374">
        <f t="shared" si="74"/>
        <v>1.1351033457145619E-3</v>
      </c>
      <c r="Y374">
        <f t="shared" si="75"/>
        <v>1.6873138597204334E-5</v>
      </c>
      <c r="Z374">
        <f t="shared" si="76"/>
        <v>1.6873138597204334E-5</v>
      </c>
      <c r="AA374">
        <f t="shared" si="77"/>
        <v>1.1688496229089707E-3</v>
      </c>
      <c r="AB374">
        <f t="shared" si="78"/>
        <v>3.4188442826618627E-2</v>
      </c>
    </row>
    <row r="375" spans="1:28" x14ac:dyDescent="0.25">
      <c r="A375" s="1">
        <v>44733.694444444445</v>
      </c>
      <c r="B375">
        <v>1621</v>
      </c>
      <c r="C375">
        <v>16.79</v>
      </c>
      <c r="D375">
        <v>60</v>
      </c>
      <c r="E375">
        <v>60</v>
      </c>
      <c r="F375">
        <v>-7.6890000000000001</v>
      </c>
      <c r="G375">
        <v>30.66</v>
      </c>
      <c r="H375">
        <v>13.9</v>
      </c>
      <c r="I375">
        <v>-10.49</v>
      </c>
      <c r="J375">
        <v>30.52</v>
      </c>
      <c r="K375">
        <v>13.21</v>
      </c>
      <c r="L375">
        <f t="shared" si="67"/>
        <v>0.55316546762589924</v>
      </c>
      <c r="M375">
        <f t="shared" si="68"/>
        <v>0.79409538228614684</v>
      </c>
      <c r="O375">
        <v>-7.6890000000000001</v>
      </c>
      <c r="P375">
        <f t="shared" si="69"/>
        <v>16.759999999999998</v>
      </c>
      <c r="Q375">
        <v>30.66</v>
      </c>
      <c r="R375">
        <f t="shared" si="70"/>
        <v>-0.46133999999999997</v>
      </c>
      <c r="S375">
        <v>0.1</v>
      </c>
      <c r="T375">
        <v>0.1</v>
      </c>
      <c r="U375">
        <f t="shared" si="71"/>
        <v>-7.1942446043165451E-2</v>
      </c>
      <c r="V375">
        <f t="shared" si="72"/>
        <v>3.9796076807618638E-2</v>
      </c>
      <c r="W375">
        <f t="shared" si="73"/>
        <v>-3.9796076807618638E-2</v>
      </c>
      <c r="X375">
        <f t="shared" si="74"/>
        <v>1.1015713244656067E-3</v>
      </c>
      <c r="Y375">
        <f t="shared" si="75"/>
        <v>1.5837277292778821E-5</v>
      </c>
      <c r="Z375">
        <f t="shared" si="76"/>
        <v>1.5837277292778821E-5</v>
      </c>
      <c r="AA375">
        <f t="shared" si="77"/>
        <v>1.1332458790511645E-3</v>
      </c>
      <c r="AB375">
        <f t="shared" si="78"/>
        <v>3.3663717546509396E-2</v>
      </c>
    </row>
    <row r="376" spans="1:28" x14ac:dyDescent="0.25">
      <c r="A376" s="1">
        <v>44733.701388888891</v>
      </c>
      <c r="B376">
        <v>1622</v>
      </c>
      <c r="C376">
        <v>16.79</v>
      </c>
      <c r="D376">
        <v>60</v>
      </c>
      <c r="E376">
        <v>60</v>
      </c>
      <c r="F376">
        <v>-8.06</v>
      </c>
      <c r="G376">
        <v>30.87</v>
      </c>
      <c r="H376">
        <v>14.18</v>
      </c>
      <c r="I376">
        <v>-11.07</v>
      </c>
      <c r="J376">
        <v>30.78</v>
      </c>
      <c r="K376">
        <v>13.53</v>
      </c>
      <c r="L376">
        <f t="shared" si="67"/>
        <v>0.56840620592383639</v>
      </c>
      <c r="M376">
        <f t="shared" si="68"/>
        <v>0.81818181818181823</v>
      </c>
      <c r="O376">
        <v>-8.06</v>
      </c>
      <c r="P376">
        <f t="shared" si="69"/>
        <v>16.690000000000001</v>
      </c>
      <c r="Q376">
        <v>30.87</v>
      </c>
      <c r="R376">
        <f t="shared" si="70"/>
        <v>-0.48360000000000003</v>
      </c>
      <c r="S376">
        <v>0.1</v>
      </c>
      <c r="T376">
        <v>0.1</v>
      </c>
      <c r="U376">
        <f t="shared" si="71"/>
        <v>-7.0521861777150918E-2</v>
      </c>
      <c r="V376">
        <f t="shared" si="72"/>
        <v>4.0085063887435574E-2</v>
      </c>
      <c r="W376">
        <f t="shared" si="73"/>
        <v>-4.0085063887435574E-2</v>
      </c>
      <c r="X376">
        <f t="shared" si="74"/>
        <v>1.1631082137578306E-3</v>
      </c>
      <c r="Y376">
        <f t="shared" si="75"/>
        <v>1.6068123468597918E-5</v>
      </c>
      <c r="Z376">
        <f t="shared" si="76"/>
        <v>1.6068123468597918E-5</v>
      </c>
      <c r="AA376">
        <f t="shared" si="77"/>
        <v>1.1952444606950264E-3</v>
      </c>
      <c r="AB376">
        <f t="shared" si="78"/>
        <v>3.4572307714340195E-2</v>
      </c>
    </row>
    <row r="377" spans="1:28" x14ac:dyDescent="0.25">
      <c r="A377" s="1">
        <v>44733.708333333336</v>
      </c>
      <c r="B377">
        <v>1623</v>
      </c>
      <c r="C377">
        <v>16.79</v>
      </c>
      <c r="D377">
        <v>60</v>
      </c>
      <c r="E377">
        <v>60</v>
      </c>
      <c r="F377">
        <v>-7.9189999999999996</v>
      </c>
      <c r="G377">
        <v>30.74</v>
      </c>
      <c r="H377">
        <v>14.05</v>
      </c>
      <c r="I377">
        <v>-11.08</v>
      </c>
      <c r="J377">
        <v>30.66</v>
      </c>
      <c r="K377">
        <v>13.44</v>
      </c>
      <c r="L377">
        <f t="shared" si="67"/>
        <v>0.56362989323843415</v>
      </c>
      <c r="M377">
        <f t="shared" si="68"/>
        <v>0.82440476190476197</v>
      </c>
      <c r="O377">
        <v>-7.9189999999999996</v>
      </c>
      <c r="P377">
        <f t="shared" si="69"/>
        <v>16.689999999999998</v>
      </c>
      <c r="Q377">
        <v>30.74</v>
      </c>
      <c r="R377">
        <f t="shared" si="70"/>
        <v>-0.47513999999999995</v>
      </c>
      <c r="S377">
        <v>0.1</v>
      </c>
      <c r="T377">
        <v>0.1</v>
      </c>
      <c r="U377">
        <f t="shared" si="71"/>
        <v>-7.1174377224199281E-2</v>
      </c>
      <c r="V377">
        <f t="shared" si="72"/>
        <v>4.0116006636187473E-2</v>
      </c>
      <c r="W377">
        <f t="shared" si="73"/>
        <v>-4.0116006636187473E-2</v>
      </c>
      <c r="X377">
        <f t="shared" si="74"/>
        <v>1.1436431635870868E-3</v>
      </c>
      <c r="Y377">
        <f t="shared" si="75"/>
        <v>1.6092939884346375E-5</v>
      </c>
      <c r="Z377">
        <f t="shared" si="76"/>
        <v>1.6092939884346375E-5</v>
      </c>
      <c r="AA377">
        <f t="shared" si="77"/>
        <v>1.1758290433557797E-3</v>
      </c>
      <c r="AB377">
        <f t="shared" si="78"/>
        <v>3.4290363709878896E-2</v>
      </c>
    </row>
    <row r="378" spans="1:28" x14ac:dyDescent="0.25">
      <c r="A378" s="1">
        <v>44733.715277777781</v>
      </c>
      <c r="B378">
        <v>1624</v>
      </c>
      <c r="C378">
        <v>16.79</v>
      </c>
      <c r="D378">
        <v>60</v>
      </c>
      <c r="E378">
        <v>60</v>
      </c>
      <c r="F378">
        <v>-7.8460000000000001</v>
      </c>
      <c r="G378">
        <v>30.54</v>
      </c>
      <c r="H378">
        <v>13.85</v>
      </c>
      <c r="I378">
        <v>-10.84</v>
      </c>
      <c r="J378">
        <v>30.33</v>
      </c>
      <c r="K378">
        <v>13.1</v>
      </c>
      <c r="L378">
        <f t="shared" si="67"/>
        <v>0.56649819494584841</v>
      </c>
      <c r="M378">
        <f t="shared" si="68"/>
        <v>0.82748091603053431</v>
      </c>
      <c r="O378">
        <v>-7.8460000000000001</v>
      </c>
      <c r="P378">
        <f t="shared" si="69"/>
        <v>16.689999999999998</v>
      </c>
      <c r="Q378">
        <v>30.54</v>
      </c>
      <c r="R378">
        <f t="shared" si="70"/>
        <v>-0.47076000000000001</v>
      </c>
      <c r="S378">
        <v>0.1</v>
      </c>
      <c r="T378">
        <v>0.1</v>
      </c>
      <c r="U378">
        <f t="shared" si="71"/>
        <v>-7.2202166064981949E-2</v>
      </c>
      <c r="V378">
        <f t="shared" si="72"/>
        <v>4.0902396746992656E-2</v>
      </c>
      <c r="W378">
        <f t="shared" si="73"/>
        <v>-4.0902396746992656E-2</v>
      </c>
      <c r="X378">
        <f t="shared" si="74"/>
        <v>1.1553127375568558E-3</v>
      </c>
      <c r="Y378">
        <f t="shared" si="75"/>
        <v>1.6730060596483957E-5</v>
      </c>
      <c r="Z378">
        <f t="shared" si="76"/>
        <v>1.6730060596483957E-5</v>
      </c>
      <c r="AA378">
        <f t="shared" si="77"/>
        <v>1.1887728587498237E-3</v>
      </c>
      <c r="AB378">
        <f t="shared" si="78"/>
        <v>3.447858550970187E-2</v>
      </c>
    </row>
    <row r="379" spans="1:28" x14ac:dyDescent="0.25">
      <c r="A379" s="1">
        <v>44733.722222222219</v>
      </c>
      <c r="B379">
        <v>1625</v>
      </c>
      <c r="C379">
        <v>16.79</v>
      </c>
      <c r="D379">
        <v>60</v>
      </c>
      <c r="E379">
        <v>60</v>
      </c>
      <c r="F379">
        <v>-7.89</v>
      </c>
      <c r="G379">
        <v>30.22</v>
      </c>
      <c r="H379">
        <v>13.48</v>
      </c>
      <c r="I379">
        <v>-10.55</v>
      </c>
      <c r="J379">
        <v>30.12</v>
      </c>
      <c r="K379">
        <v>12.86</v>
      </c>
      <c r="L379">
        <f t="shared" si="67"/>
        <v>0.58531157270029666</v>
      </c>
      <c r="M379">
        <f t="shared" si="68"/>
        <v>0.8203732503888026</v>
      </c>
      <c r="O379">
        <v>-7.89</v>
      </c>
      <c r="P379">
        <f t="shared" si="69"/>
        <v>16.739999999999998</v>
      </c>
      <c r="Q379">
        <v>30.22</v>
      </c>
      <c r="R379">
        <f t="shared" si="70"/>
        <v>-0.47339999999999999</v>
      </c>
      <c r="S379">
        <v>0.1</v>
      </c>
      <c r="T379">
        <v>0.1</v>
      </c>
      <c r="U379">
        <f t="shared" si="71"/>
        <v>-7.418397626112759E-2</v>
      </c>
      <c r="V379">
        <f t="shared" si="72"/>
        <v>4.3420739814562063E-2</v>
      </c>
      <c r="W379">
        <f t="shared" si="73"/>
        <v>-4.3420739814562063E-2</v>
      </c>
      <c r="X379">
        <f t="shared" si="74"/>
        <v>1.2333226936928211E-3</v>
      </c>
      <c r="Y379">
        <f t="shared" si="75"/>
        <v>1.8853606460438953E-5</v>
      </c>
      <c r="Z379">
        <f t="shared" si="76"/>
        <v>1.8853606460438953E-5</v>
      </c>
      <c r="AA379">
        <f t="shared" si="77"/>
        <v>1.2710299066136992E-3</v>
      </c>
      <c r="AB379">
        <f t="shared" si="78"/>
        <v>3.5651506372293709E-2</v>
      </c>
    </row>
    <row r="380" spans="1:28" x14ac:dyDescent="0.25">
      <c r="A380" s="1">
        <v>44733.729166666664</v>
      </c>
      <c r="B380">
        <v>1626</v>
      </c>
      <c r="C380">
        <v>16.79</v>
      </c>
      <c r="D380">
        <v>60</v>
      </c>
      <c r="E380">
        <v>60</v>
      </c>
      <c r="F380">
        <v>-7.8550000000000004</v>
      </c>
      <c r="G380">
        <v>30.02</v>
      </c>
      <c r="H380">
        <v>13.24</v>
      </c>
      <c r="I380">
        <v>-10.34</v>
      </c>
      <c r="J380">
        <v>29.97</v>
      </c>
      <c r="K380">
        <v>12.69</v>
      </c>
      <c r="L380">
        <f t="shared" si="67"/>
        <v>0.59327794561933533</v>
      </c>
      <c r="M380">
        <f t="shared" si="68"/>
        <v>0.81481481481481488</v>
      </c>
      <c r="O380">
        <v>-7.8550000000000004</v>
      </c>
      <c r="P380">
        <f t="shared" si="69"/>
        <v>16.78</v>
      </c>
      <c r="Q380">
        <v>30.02</v>
      </c>
      <c r="R380">
        <f t="shared" si="70"/>
        <v>-0.4713</v>
      </c>
      <c r="S380">
        <v>0.1</v>
      </c>
      <c r="T380">
        <v>0.1</v>
      </c>
      <c r="U380">
        <f t="shared" si="71"/>
        <v>-7.552870090634442E-2</v>
      </c>
      <c r="V380">
        <f t="shared" si="72"/>
        <v>4.4809512509013258E-2</v>
      </c>
      <c r="W380">
        <f t="shared" si="73"/>
        <v>-4.4809512509013258E-2</v>
      </c>
      <c r="X380">
        <f t="shared" si="74"/>
        <v>1.2671233947298768E-3</v>
      </c>
      <c r="Y380">
        <f t="shared" si="75"/>
        <v>2.0078924112954158E-5</v>
      </c>
      <c r="Z380">
        <f t="shared" si="76"/>
        <v>2.0078924112954158E-5</v>
      </c>
      <c r="AA380">
        <f t="shared" si="77"/>
        <v>1.307281242955785E-3</v>
      </c>
      <c r="AB380">
        <f t="shared" si="78"/>
        <v>3.6156344435738869E-2</v>
      </c>
    </row>
    <row r="381" spans="1:28" x14ac:dyDescent="0.25">
      <c r="A381" s="1">
        <v>44733.736111111109</v>
      </c>
      <c r="B381">
        <v>1627</v>
      </c>
      <c r="C381">
        <v>16.79</v>
      </c>
      <c r="D381">
        <v>60</v>
      </c>
      <c r="E381">
        <v>60</v>
      </c>
      <c r="F381">
        <v>-7.7649999999999997</v>
      </c>
      <c r="G381">
        <v>29.86</v>
      </c>
      <c r="H381">
        <v>13.09</v>
      </c>
      <c r="I381">
        <v>-10.72</v>
      </c>
      <c r="J381">
        <v>29.71</v>
      </c>
      <c r="K381">
        <v>12.45</v>
      </c>
      <c r="L381">
        <f t="shared" si="67"/>
        <v>0.59320091673032849</v>
      </c>
      <c r="M381">
        <f t="shared" si="68"/>
        <v>0.86104417670682742</v>
      </c>
      <c r="O381">
        <v>-7.7649999999999997</v>
      </c>
      <c r="P381">
        <f t="shared" si="69"/>
        <v>16.77</v>
      </c>
      <c r="Q381">
        <v>29.86</v>
      </c>
      <c r="R381">
        <f t="shared" si="70"/>
        <v>-0.46589999999999998</v>
      </c>
      <c r="S381">
        <v>0.1</v>
      </c>
      <c r="T381">
        <v>0.1</v>
      </c>
      <c r="U381">
        <f t="shared" si="71"/>
        <v>-7.6394194041252861E-2</v>
      </c>
      <c r="V381">
        <f t="shared" si="72"/>
        <v>4.5317105938145801E-2</v>
      </c>
      <c r="W381">
        <f t="shared" si="73"/>
        <v>-4.5317105938145801E-2</v>
      </c>
      <c r="X381">
        <f t="shared" si="74"/>
        <v>1.2667943793949273E-3</v>
      </c>
      <c r="Y381">
        <f t="shared" si="75"/>
        <v>2.0536400906091298E-5</v>
      </c>
      <c r="Z381">
        <f t="shared" si="76"/>
        <v>2.0536400906091298E-5</v>
      </c>
      <c r="AA381">
        <f t="shared" si="77"/>
        <v>1.30786718120711E-3</v>
      </c>
      <c r="AB381">
        <f t="shared" si="78"/>
        <v>3.6164446369426284E-2</v>
      </c>
    </row>
    <row r="382" spans="1:28" x14ac:dyDescent="0.25">
      <c r="A382" s="1">
        <v>44733.743055555555</v>
      </c>
      <c r="B382">
        <v>1628</v>
      </c>
      <c r="C382">
        <v>16.79</v>
      </c>
      <c r="D382">
        <v>60</v>
      </c>
      <c r="E382">
        <v>60</v>
      </c>
      <c r="F382">
        <v>-7.6909999999999998</v>
      </c>
      <c r="G382">
        <v>29.61</v>
      </c>
      <c r="H382">
        <v>12.82</v>
      </c>
      <c r="I382">
        <v>-10.34</v>
      </c>
      <c r="J382">
        <v>29.55</v>
      </c>
      <c r="K382">
        <v>12.24</v>
      </c>
      <c r="L382">
        <f t="shared" si="67"/>
        <v>0.59992199687987513</v>
      </c>
      <c r="M382">
        <f t="shared" si="68"/>
        <v>0.84477124183006536</v>
      </c>
      <c r="O382">
        <v>-7.6909999999999998</v>
      </c>
      <c r="P382">
        <f t="shared" si="69"/>
        <v>16.79</v>
      </c>
      <c r="Q382">
        <v>29.61</v>
      </c>
      <c r="R382">
        <f t="shared" si="70"/>
        <v>-0.46145999999999998</v>
      </c>
      <c r="S382">
        <v>0.1</v>
      </c>
      <c r="T382">
        <v>0.1</v>
      </c>
      <c r="U382">
        <f t="shared" si="71"/>
        <v>-7.8003120124804995E-2</v>
      </c>
      <c r="V382">
        <f t="shared" si="72"/>
        <v>4.6795787588133783E-2</v>
      </c>
      <c r="W382">
        <f t="shared" si="73"/>
        <v>-4.6795787588133783E-2</v>
      </c>
      <c r="X382">
        <f t="shared" si="74"/>
        <v>1.2956630484252131E-3</v>
      </c>
      <c r="Y382">
        <f t="shared" si="75"/>
        <v>2.189845735993736E-5</v>
      </c>
      <c r="Z382">
        <f t="shared" si="76"/>
        <v>2.189845735993736E-5</v>
      </c>
      <c r="AA382">
        <f t="shared" si="77"/>
        <v>1.3394599631450876E-3</v>
      </c>
      <c r="AB382">
        <f t="shared" si="78"/>
        <v>3.6598633350783574E-2</v>
      </c>
    </row>
    <row r="383" spans="1:28" x14ac:dyDescent="0.25">
      <c r="A383" s="1">
        <v>44733.75</v>
      </c>
      <c r="B383">
        <v>1629</v>
      </c>
      <c r="C383">
        <v>16.79</v>
      </c>
      <c r="D383">
        <v>60</v>
      </c>
      <c r="E383">
        <v>60</v>
      </c>
      <c r="F383">
        <v>-7.5960000000000001</v>
      </c>
      <c r="G383">
        <v>29.34</v>
      </c>
      <c r="H383">
        <v>12.55</v>
      </c>
      <c r="I383">
        <v>-10.26</v>
      </c>
      <c r="J383">
        <v>29.37</v>
      </c>
      <c r="K383">
        <v>12.03</v>
      </c>
      <c r="L383">
        <f t="shared" si="67"/>
        <v>0.60525896414342628</v>
      </c>
      <c r="M383">
        <f t="shared" si="68"/>
        <v>0.85286783042394021</v>
      </c>
      <c r="O383">
        <v>-7.5960000000000001</v>
      </c>
      <c r="P383">
        <f t="shared" si="69"/>
        <v>16.79</v>
      </c>
      <c r="Q383">
        <v>29.34</v>
      </c>
      <c r="R383">
        <f t="shared" si="70"/>
        <v>-0.45576</v>
      </c>
      <c r="S383">
        <v>0.1</v>
      </c>
      <c r="T383">
        <v>0.1</v>
      </c>
      <c r="U383">
        <f t="shared" si="71"/>
        <v>-7.9681274900398405E-2</v>
      </c>
      <c r="V383">
        <f t="shared" si="72"/>
        <v>4.8227805907842723E-2</v>
      </c>
      <c r="W383">
        <f t="shared" si="73"/>
        <v>-4.8227805907842723E-2</v>
      </c>
      <c r="X383">
        <f t="shared" si="74"/>
        <v>1.3188182892335041E-3</v>
      </c>
      <c r="Y383">
        <f t="shared" si="75"/>
        <v>2.3259212626845498E-5</v>
      </c>
      <c r="Z383">
        <f t="shared" si="76"/>
        <v>2.3259212626845498E-5</v>
      </c>
      <c r="AA383">
        <f t="shared" si="77"/>
        <v>1.3653367144871951E-3</v>
      </c>
      <c r="AB383">
        <f t="shared" si="78"/>
        <v>3.6950462980688013E-2</v>
      </c>
    </row>
    <row r="384" spans="1:28" x14ac:dyDescent="0.25">
      <c r="A384" s="1">
        <v>44733.756944444445</v>
      </c>
      <c r="B384">
        <v>1630</v>
      </c>
      <c r="C384">
        <v>16.79</v>
      </c>
      <c r="D384">
        <v>60</v>
      </c>
      <c r="E384">
        <v>60</v>
      </c>
      <c r="F384">
        <v>-7.883</v>
      </c>
      <c r="G384">
        <v>29.22</v>
      </c>
      <c r="H384">
        <v>12.45</v>
      </c>
      <c r="I384">
        <v>-10.8</v>
      </c>
      <c r="J384">
        <v>29.21</v>
      </c>
      <c r="K384">
        <v>11.94</v>
      </c>
      <c r="L384">
        <f t="shared" si="67"/>
        <v>0.63317269076305227</v>
      </c>
      <c r="M384">
        <f t="shared" si="68"/>
        <v>0.90452261306532677</v>
      </c>
      <c r="O384">
        <v>-7.883</v>
      </c>
      <c r="P384">
        <f t="shared" si="69"/>
        <v>16.77</v>
      </c>
      <c r="Q384">
        <v>29.22</v>
      </c>
      <c r="R384">
        <f t="shared" si="70"/>
        <v>-0.47297999999999996</v>
      </c>
      <c r="S384">
        <v>0.1</v>
      </c>
      <c r="T384">
        <v>0.1</v>
      </c>
      <c r="U384">
        <f t="shared" si="71"/>
        <v>-8.0321285140562249E-2</v>
      </c>
      <c r="V384">
        <f t="shared" si="72"/>
        <v>5.0857244237996174E-2</v>
      </c>
      <c r="W384">
        <f t="shared" si="73"/>
        <v>-5.0857244237996174E-2</v>
      </c>
      <c r="X384">
        <f t="shared" si="74"/>
        <v>1.443267562781245E-3</v>
      </c>
      <c r="Y384">
        <f t="shared" si="75"/>
        <v>2.5864592914831952E-5</v>
      </c>
      <c r="Z384">
        <f t="shared" si="76"/>
        <v>2.5864592914831952E-5</v>
      </c>
      <c r="AA384">
        <f t="shared" si="77"/>
        <v>1.4949967486109091E-3</v>
      </c>
      <c r="AB384">
        <f t="shared" si="78"/>
        <v>3.8665187812952743E-2</v>
      </c>
    </row>
    <row r="385" spans="1:28" x14ac:dyDescent="0.25">
      <c r="A385" s="1">
        <v>44733.763888888891</v>
      </c>
      <c r="B385">
        <v>1631</v>
      </c>
      <c r="C385">
        <v>16.79</v>
      </c>
      <c r="D385">
        <v>60</v>
      </c>
      <c r="E385">
        <v>60</v>
      </c>
      <c r="F385">
        <v>-7.5490000000000004</v>
      </c>
      <c r="G385">
        <v>28.99</v>
      </c>
      <c r="H385">
        <v>12.2</v>
      </c>
      <c r="I385">
        <v>-10.71</v>
      </c>
      <c r="J385">
        <v>28.96</v>
      </c>
      <c r="K385">
        <v>11.68</v>
      </c>
      <c r="L385">
        <f t="shared" si="67"/>
        <v>0.61877049180327881</v>
      </c>
      <c r="M385">
        <f t="shared" si="68"/>
        <v>0.91695205479452069</v>
      </c>
      <c r="O385">
        <v>-7.5490000000000004</v>
      </c>
      <c r="P385">
        <f t="shared" si="69"/>
        <v>16.79</v>
      </c>
      <c r="Q385">
        <v>28.99</v>
      </c>
      <c r="R385">
        <f t="shared" si="70"/>
        <v>-0.45294000000000001</v>
      </c>
      <c r="S385">
        <v>0.1</v>
      </c>
      <c r="T385">
        <v>0.1</v>
      </c>
      <c r="U385">
        <f t="shared" si="71"/>
        <v>-8.1967213114754106E-2</v>
      </c>
      <c r="V385">
        <f t="shared" si="72"/>
        <v>5.0718892770760561E-2</v>
      </c>
      <c r="W385">
        <f t="shared" si="73"/>
        <v>-5.0718892770760561E-2</v>
      </c>
      <c r="X385">
        <f t="shared" si="74"/>
        <v>1.3783569174952973E-3</v>
      </c>
      <c r="Y385">
        <f t="shared" si="75"/>
        <v>2.572406083891908E-5</v>
      </c>
      <c r="Z385">
        <f t="shared" si="76"/>
        <v>2.572406083891908E-5</v>
      </c>
      <c r="AA385">
        <f t="shared" si="77"/>
        <v>1.4298050391731356E-3</v>
      </c>
      <c r="AB385">
        <f t="shared" si="78"/>
        <v>3.7812762913772058E-2</v>
      </c>
    </row>
    <row r="386" spans="1:28" x14ac:dyDescent="0.25">
      <c r="A386" s="1">
        <v>44733.770833333336</v>
      </c>
      <c r="B386">
        <v>1632</v>
      </c>
      <c r="C386">
        <v>16.79</v>
      </c>
      <c r="D386">
        <v>60</v>
      </c>
      <c r="E386">
        <v>60</v>
      </c>
      <c r="F386">
        <v>-7.5679999999999996</v>
      </c>
      <c r="G386">
        <v>28.68</v>
      </c>
      <c r="H386">
        <v>11.89</v>
      </c>
      <c r="I386">
        <v>-10.48</v>
      </c>
      <c r="J386">
        <v>28.72</v>
      </c>
      <c r="K386">
        <v>11.37</v>
      </c>
      <c r="L386">
        <f t="shared" si="67"/>
        <v>0.63650126156433973</v>
      </c>
      <c r="M386">
        <f t="shared" si="68"/>
        <v>0.92172383465259466</v>
      </c>
      <c r="O386">
        <v>-7.5679999999999996</v>
      </c>
      <c r="P386">
        <f t="shared" si="69"/>
        <v>16.79</v>
      </c>
      <c r="Q386">
        <v>28.68</v>
      </c>
      <c r="R386">
        <f t="shared" si="70"/>
        <v>-0.45407999999999998</v>
      </c>
      <c r="S386">
        <v>0.1</v>
      </c>
      <c r="T386">
        <v>0.1</v>
      </c>
      <c r="U386">
        <f t="shared" si="71"/>
        <v>-8.4104289318755257E-2</v>
      </c>
      <c r="V386">
        <f t="shared" si="72"/>
        <v>5.353248625435994E-2</v>
      </c>
      <c r="W386">
        <f t="shared" si="73"/>
        <v>-5.353248625435994E-2</v>
      </c>
      <c r="X386">
        <f t="shared" si="74"/>
        <v>1.4584818815027857E-3</v>
      </c>
      <c r="Y386">
        <f t="shared" si="75"/>
        <v>2.8657270845732364E-5</v>
      </c>
      <c r="Z386">
        <f t="shared" si="76"/>
        <v>2.8657270845732364E-5</v>
      </c>
      <c r="AA386">
        <f t="shared" si="77"/>
        <v>1.5157964231942505E-3</v>
      </c>
      <c r="AB386">
        <f t="shared" si="78"/>
        <v>3.8933230320566135E-2</v>
      </c>
    </row>
    <row r="387" spans="1:28" x14ac:dyDescent="0.25">
      <c r="A387" s="1">
        <v>44733.777777777781</v>
      </c>
      <c r="B387">
        <v>1633</v>
      </c>
      <c r="C387">
        <v>16.79</v>
      </c>
      <c r="D387">
        <v>60</v>
      </c>
      <c r="E387">
        <v>60</v>
      </c>
      <c r="F387">
        <v>-7.8849999999999998</v>
      </c>
      <c r="G387">
        <v>28.55</v>
      </c>
      <c r="H387">
        <v>11.79</v>
      </c>
      <c r="I387">
        <v>-10.65</v>
      </c>
      <c r="J387">
        <v>28.55</v>
      </c>
      <c r="K387">
        <v>11.25</v>
      </c>
      <c r="L387">
        <f t="shared" si="67"/>
        <v>0.66878710771840544</v>
      </c>
      <c r="M387">
        <f t="shared" si="68"/>
        <v>0.94666666666666666</v>
      </c>
      <c r="O387">
        <v>-7.8849999999999998</v>
      </c>
      <c r="P387">
        <f t="shared" si="69"/>
        <v>16.760000000000002</v>
      </c>
      <c r="Q387">
        <v>28.55</v>
      </c>
      <c r="R387">
        <f t="shared" si="70"/>
        <v>-0.47309999999999997</v>
      </c>
      <c r="S387">
        <v>0.1</v>
      </c>
      <c r="T387">
        <v>0.1</v>
      </c>
      <c r="U387">
        <f t="shared" si="71"/>
        <v>-8.4817642069550475E-2</v>
      </c>
      <c r="V387">
        <f t="shared" si="72"/>
        <v>5.6724945523189602E-2</v>
      </c>
      <c r="W387">
        <f t="shared" si="73"/>
        <v>-5.6724945523189602E-2</v>
      </c>
      <c r="X387">
        <f t="shared" si="74"/>
        <v>1.6101943036212602E-3</v>
      </c>
      <c r="Y387">
        <f t="shared" si="75"/>
        <v>3.2177194446088287E-5</v>
      </c>
      <c r="Z387">
        <f t="shared" si="76"/>
        <v>3.2177194446088287E-5</v>
      </c>
      <c r="AA387">
        <f t="shared" si="77"/>
        <v>1.6745486925134369E-3</v>
      </c>
      <c r="AB387">
        <f t="shared" si="78"/>
        <v>4.0921249889433201E-2</v>
      </c>
    </row>
    <row r="388" spans="1:28" x14ac:dyDescent="0.25">
      <c r="A388" s="1">
        <v>44733.784722222219</v>
      </c>
      <c r="B388">
        <v>1634</v>
      </c>
      <c r="C388">
        <v>16.809999999999999</v>
      </c>
      <c r="D388">
        <v>60</v>
      </c>
      <c r="E388">
        <v>60</v>
      </c>
      <c r="F388">
        <v>-7.6479999999999997</v>
      </c>
      <c r="G388">
        <v>28.41</v>
      </c>
      <c r="H388">
        <v>11.64</v>
      </c>
      <c r="I388">
        <v>-10.51</v>
      </c>
      <c r="J388">
        <v>28.37</v>
      </c>
      <c r="K388">
        <v>11.08</v>
      </c>
      <c r="L388">
        <f t="shared" si="67"/>
        <v>0.65704467353951879</v>
      </c>
      <c r="M388">
        <f t="shared" si="68"/>
        <v>0.9485559566787003</v>
      </c>
      <c r="O388">
        <v>-7.6479999999999997</v>
      </c>
      <c r="P388">
        <f t="shared" si="69"/>
        <v>16.77</v>
      </c>
      <c r="Q388">
        <v>28.41</v>
      </c>
      <c r="R388">
        <f t="shared" si="70"/>
        <v>-0.45887999999999995</v>
      </c>
      <c r="S388">
        <v>0.1</v>
      </c>
      <c r="T388">
        <v>0.1</v>
      </c>
      <c r="U388">
        <f t="shared" si="71"/>
        <v>-8.5910652920962199E-2</v>
      </c>
      <c r="V388">
        <f t="shared" si="72"/>
        <v>5.6447136902020509E-2</v>
      </c>
      <c r="W388">
        <f t="shared" si="73"/>
        <v>-5.6447136902020509E-2</v>
      </c>
      <c r="X388">
        <f t="shared" si="74"/>
        <v>1.5541477308959506E-3</v>
      </c>
      <c r="Y388">
        <f t="shared" si="75"/>
        <v>3.1862792644354457E-5</v>
      </c>
      <c r="Z388">
        <f t="shared" si="76"/>
        <v>3.1862792644354457E-5</v>
      </c>
      <c r="AA388">
        <f t="shared" si="77"/>
        <v>1.6178733161846593E-3</v>
      </c>
      <c r="AB388">
        <f t="shared" si="78"/>
        <v>4.0222795976717719E-2</v>
      </c>
    </row>
    <row r="389" spans="1:28" x14ac:dyDescent="0.25">
      <c r="A389" s="1">
        <v>44733.791666666664</v>
      </c>
      <c r="B389">
        <v>1635</v>
      </c>
      <c r="C389">
        <v>16.809999999999999</v>
      </c>
      <c r="D389">
        <v>60</v>
      </c>
      <c r="E389">
        <v>60</v>
      </c>
      <c r="F389">
        <v>-7.6849999999999996</v>
      </c>
      <c r="G389">
        <v>28.22</v>
      </c>
      <c r="H389">
        <v>11.45</v>
      </c>
      <c r="I389">
        <v>-10.68</v>
      </c>
      <c r="J389">
        <v>28.16</v>
      </c>
      <c r="K389">
        <v>10.88</v>
      </c>
      <c r="L389">
        <f t="shared" ref="L389:L452" si="79">ABS(F389/H389)</f>
        <v>0.67117903930131007</v>
      </c>
      <c r="M389">
        <f t="shared" ref="M389:M452" si="80">ABS(I389/K389)</f>
        <v>0.98161764705882348</v>
      </c>
      <c r="O389">
        <v>-7.6849999999999996</v>
      </c>
      <c r="P389">
        <f t="shared" si="69"/>
        <v>16.77</v>
      </c>
      <c r="Q389">
        <v>28.22</v>
      </c>
      <c r="R389">
        <f t="shared" si="70"/>
        <v>-0.46109999999999995</v>
      </c>
      <c r="S389">
        <v>0.1</v>
      </c>
      <c r="T389">
        <v>0.1</v>
      </c>
      <c r="U389">
        <f t="shared" si="71"/>
        <v>-8.7336244541484725E-2</v>
      </c>
      <c r="V389">
        <f t="shared" si="72"/>
        <v>5.8618256707537994E-2</v>
      </c>
      <c r="W389">
        <f t="shared" si="73"/>
        <v>-5.8618256707537994E-2</v>
      </c>
      <c r="X389">
        <f t="shared" si="74"/>
        <v>1.6217326900707458E-3</v>
      </c>
      <c r="Y389">
        <f t="shared" si="75"/>
        <v>3.4361000194308238E-5</v>
      </c>
      <c r="Z389">
        <f t="shared" si="76"/>
        <v>3.4361000194308238E-5</v>
      </c>
      <c r="AA389">
        <f t="shared" si="77"/>
        <v>1.6904546904593623E-3</v>
      </c>
      <c r="AB389">
        <f t="shared" si="78"/>
        <v>4.1115139431350131E-2</v>
      </c>
    </row>
    <row r="390" spans="1:28" x14ac:dyDescent="0.25">
      <c r="A390" s="1">
        <v>44733.798611111109</v>
      </c>
      <c r="B390">
        <v>1636</v>
      </c>
      <c r="C390">
        <v>16.809999999999999</v>
      </c>
      <c r="D390">
        <v>60</v>
      </c>
      <c r="E390">
        <v>60</v>
      </c>
      <c r="F390">
        <v>-7.9640000000000004</v>
      </c>
      <c r="G390">
        <v>27.89</v>
      </c>
      <c r="H390">
        <v>11.15</v>
      </c>
      <c r="I390">
        <v>-11</v>
      </c>
      <c r="J390">
        <v>27.87</v>
      </c>
      <c r="K390">
        <v>10.61</v>
      </c>
      <c r="L390">
        <f t="shared" si="79"/>
        <v>0.71426008968609866</v>
      </c>
      <c r="M390">
        <f t="shared" si="80"/>
        <v>1.0367577756833177</v>
      </c>
      <c r="O390">
        <v>-7.9640000000000004</v>
      </c>
      <c r="P390">
        <f t="shared" si="69"/>
        <v>16.740000000000002</v>
      </c>
      <c r="Q390">
        <v>27.89</v>
      </c>
      <c r="R390">
        <f t="shared" si="70"/>
        <v>-0.47783999999999999</v>
      </c>
      <c r="S390">
        <v>0.1</v>
      </c>
      <c r="T390">
        <v>0.1</v>
      </c>
      <c r="U390">
        <f t="shared" si="71"/>
        <v>-8.9686098654708529E-2</v>
      </c>
      <c r="V390">
        <f t="shared" si="72"/>
        <v>6.4059200868708421E-2</v>
      </c>
      <c r="W390">
        <f t="shared" si="73"/>
        <v>-6.4059200868708421E-2</v>
      </c>
      <c r="X390">
        <f t="shared" si="74"/>
        <v>1.8366029125862176E-3</v>
      </c>
      <c r="Y390">
        <f t="shared" si="75"/>
        <v>4.1035812159375345E-5</v>
      </c>
      <c r="Z390">
        <f t="shared" si="76"/>
        <v>4.1035812159375345E-5</v>
      </c>
      <c r="AA390">
        <f t="shared" si="77"/>
        <v>1.9186745369049684E-3</v>
      </c>
      <c r="AB390">
        <f t="shared" si="78"/>
        <v>4.3802677280104334E-2</v>
      </c>
    </row>
    <row r="391" spans="1:28" x14ac:dyDescent="0.25">
      <c r="A391" s="1">
        <v>44733.805555555555</v>
      </c>
      <c r="B391">
        <v>1637</v>
      </c>
      <c r="C391">
        <v>16.809999999999999</v>
      </c>
      <c r="D391">
        <v>60</v>
      </c>
      <c r="E391">
        <v>60</v>
      </c>
      <c r="F391">
        <v>-7.5940000000000003</v>
      </c>
      <c r="G391">
        <v>27.65</v>
      </c>
      <c r="H391">
        <v>10.86</v>
      </c>
      <c r="I391">
        <v>-10.42</v>
      </c>
      <c r="J391">
        <v>27.62</v>
      </c>
      <c r="K391">
        <v>10.32</v>
      </c>
      <c r="L391">
        <f t="shared" si="79"/>
        <v>0.69926335174953969</v>
      </c>
      <c r="M391">
        <f t="shared" si="80"/>
        <v>1.0096899224806202</v>
      </c>
      <c r="O391">
        <v>-7.5940000000000003</v>
      </c>
      <c r="P391">
        <f t="shared" ref="P391:P454" si="81">Q391-H391</f>
        <v>16.79</v>
      </c>
      <c r="Q391">
        <v>27.65</v>
      </c>
      <c r="R391">
        <f t="shared" ref="R391:R454" si="82">O391*0.06</f>
        <v>-0.45563999999999999</v>
      </c>
      <c r="S391">
        <v>0.1</v>
      </c>
      <c r="T391">
        <v>0.1</v>
      </c>
      <c r="U391">
        <f t="shared" ref="U391:U454" si="83">1/(P391-Q391)</f>
        <v>-9.2081031307550645E-2</v>
      </c>
      <c r="V391">
        <f t="shared" ref="V391:V454" si="84">(-O391/(P391-Q391)^2)</f>
        <v>6.4388890584672162E-2</v>
      </c>
      <c r="W391">
        <f t="shared" ref="W391:W454" si="85">(O391/(P391-Q391)^2)</f>
        <v>-6.4388890584672162E-2</v>
      </c>
      <c r="X391">
        <f t="shared" ref="X391:X454" si="86">(U391*R391)^2</f>
        <v>1.7602892463600009E-3</v>
      </c>
      <c r="Y391">
        <f t="shared" ref="Y391:Y454" si="87">(V391*S391)^2</f>
        <v>4.1459292307248844E-5</v>
      </c>
      <c r="Z391">
        <f t="shared" ref="Z391:Z454" si="88">(W391*T391)^2</f>
        <v>4.1459292307248844E-5</v>
      </c>
      <c r="AA391">
        <f t="shared" ref="AA391:AA454" si="89">SUM(X391:Z391)</f>
        <v>1.8432078309744988E-3</v>
      </c>
      <c r="AB391">
        <f t="shared" ref="AB391:AB454" si="90">SQRT(AA391)</f>
        <v>4.2932596368895494E-2</v>
      </c>
    </row>
    <row r="392" spans="1:28" x14ac:dyDescent="0.25">
      <c r="A392" s="1">
        <v>44733.8125</v>
      </c>
      <c r="B392">
        <v>1638</v>
      </c>
      <c r="C392">
        <v>16.809999999999999</v>
      </c>
      <c r="D392">
        <v>60</v>
      </c>
      <c r="E392">
        <v>60</v>
      </c>
      <c r="F392">
        <v>-7.5620000000000003</v>
      </c>
      <c r="G392">
        <v>27.34</v>
      </c>
      <c r="H392">
        <v>10.55</v>
      </c>
      <c r="I392">
        <v>-10.53</v>
      </c>
      <c r="J392">
        <v>27.36</v>
      </c>
      <c r="K392">
        <v>10.09</v>
      </c>
      <c r="L392">
        <f t="shared" si="79"/>
        <v>0.71677725118483415</v>
      </c>
      <c r="M392">
        <f t="shared" si="80"/>
        <v>1.043607532210109</v>
      </c>
      <c r="O392">
        <v>-7.5620000000000003</v>
      </c>
      <c r="P392">
        <f t="shared" si="81"/>
        <v>16.79</v>
      </c>
      <c r="Q392">
        <v>27.34</v>
      </c>
      <c r="R392">
        <f t="shared" si="82"/>
        <v>-0.45372000000000001</v>
      </c>
      <c r="S392">
        <v>0.1</v>
      </c>
      <c r="T392">
        <v>0.1</v>
      </c>
      <c r="U392">
        <f t="shared" si="83"/>
        <v>-9.4786729857819899E-2</v>
      </c>
      <c r="V392">
        <f t="shared" si="84"/>
        <v>6.7940971676287598E-2</v>
      </c>
      <c r="W392">
        <f t="shared" si="85"/>
        <v>-6.7940971676287598E-2</v>
      </c>
      <c r="X392">
        <f t="shared" si="86"/>
        <v>1.8495706601379122E-3</v>
      </c>
      <c r="Y392">
        <f t="shared" si="87"/>
        <v>4.6159756323181143E-5</v>
      </c>
      <c r="Z392">
        <f t="shared" si="88"/>
        <v>4.6159756323181143E-5</v>
      </c>
      <c r="AA392">
        <f t="shared" si="89"/>
        <v>1.9418901727842747E-3</v>
      </c>
      <c r="AB392">
        <f t="shared" si="90"/>
        <v>4.406688294835788E-2</v>
      </c>
    </row>
    <row r="393" spans="1:28" x14ac:dyDescent="0.25">
      <c r="A393" s="1">
        <v>44733.819444444445</v>
      </c>
      <c r="B393">
        <v>1639</v>
      </c>
      <c r="C393">
        <v>16.809999999999999</v>
      </c>
      <c r="D393">
        <v>60</v>
      </c>
      <c r="E393">
        <v>60</v>
      </c>
      <c r="F393">
        <v>-7.7350000000000003</v>
      </c>
      <c r="G393">
        <v>27.16</v>
      </c>
      <c r="H393">
        <v>10.39</v>
      </c>
      <c r="I393">
        <v>-10.57</v>
      </c>
      <c r="J393">
        <v>27.12</v>
      </c>
      <c r="K393">
        <v>9.82</v>
      </c>
      <c r="L393">
        <f t="shared" si="79"/>
        <v>0.74446583253128007</v>
      </c>
      <c r="M393">
        <f t="shared" si="80"/>
        <v>1.0763747454175152</v>
      </c>
      <c r="O393">
        <v>-7.7350000000000003</v>
      </c>
      <c r="P393">
        <f t="shared" si="81"/>
        <v>16.77</v>
      </c>
      <c r="Q393">
        <v>27.16</v>
      </c>
      <c r="R393">
        <f t="shared" si="82"/>
        <v>-0.46410000000000001</v>
      </c>
      <c r="S393">
        <v>0.1</v>
      </c>
      <c r="T393">
        <v>0.1</v>
      </c>
      <c r="U393">
        <f t="shared" si="83"/>
        <v>-9.6246390760346481E-2</v>
      </c>
      <c r="V393">
        <f t="shared" si="84"/>
        <v>7.1652149425532247E-2</v>
      </c>
      <c r="W393">
        <f t="shared" si="85"/>
        <v>-7.1652149425532247E-2</v>
      </c>
      <c r="X393">
        <f t="shared" si="86"/>
        <v>1.9952257529033709E-3</v>
      </c>
      <c r="Y393">
        <f t="shared" si="87"/>
        <v>5.1340305172988015E-5</v>
      </c>
      <c r="Z393">
        <f t="shared" si="88"/>
        <v>5.1340305172988015E-5</v>
      </c>
      <c r="AA393">
        <f t="shared" si="89"/>
        <v>2.0979063632493469E-3</v>
      </c>
      <c r="AB393">
        <f t="shared" si="90"/>
        <v>4.5802907803428231E-2</v>
      </c>
    </row>
    <row r="394" spans="1:28" x14ac:dyDescent="0.25">
      <c r="A394" s="1">
        <v>44733.826388888891</v>
      </c>
      <c r="B394">
        <v>1640</v>
      </c>
      <c r="C394">
        <v>16.809999999999999</v>
      </c>
      <c r="D394">
        <v>60</v>
      </c>
      <c r="E394">
        <v>60</v>
      </c>
      <c r="F394">
        <v>-7.6989999999999998</v>
      </c>
      <c r="G394">
        <v>26.96</v>
      </c>
      <c r="H394">
        <v>10.199999999999999</v>
      </c>
      <c r="I394">
        <v>-10.66</v>
      </c>
      <c r="J394">
        <v>26.93</v>
      </c>
      <c r="K394">
        <v>9.6199999999999992</v>
      </c>
      <c r="L394">
        <f t="shared" si="79"/>
        <v>0.75480392156862752</v>
      </c>
      <c r="M394">
        <f t="shared" si="80"/>
        <v>1.1081081081081081</v>
      </c>
      <c r="O394">
        <v>-7.6989999999999998</v>
      </c>
      <c r="P394">
        <f t="shared" si="81"/>
        <v>16.760000000000002</v>
      </c>
      <c r="Q394">
        <v>26.96</v>
      </c>
      <c r="R394">
        <f t="shared" si="82"/>
        <v>-0.46193999999999996</v>
      </c>
      <c r="S394">
        <v>0.1</v>
      </c>
      <c r="T394">
        <v>0.1</v>
      </c>
      <c r="U394">
        <f t="shared" si="83"/>
        <v>-9.8039215686274522E-2</v>
      </c>
      <c r="V394">
        <f t="shared" si="84"/>
        <v>7.4000384467512503E-2</v>
      </c>
      <c r="W394">
        <f t="shared" si="85"/>
        <v>-7.4000384467512503E-2</v>
      </c>
      <c r="X394">
        <f t="shared" si="86"/>
        <v>2.0510242560553638E-3</v>
      </c>
      <c r="Y394">
        <f t="shared" si="87"/>
        <v>5.4760569013396667E-5</v>
      </c>
      <c r="Z394">
        <f t="shared" si="88"/>
        <v>5.4760569013396667E-5</v>
      </c>
      <c r="AA394">
        <f t="shared" si="89"/>
        <v>2.1605453940821574E-3</v>
      </c>
      <c r="AB394">
        <f t="shared" si="90"/>
        <v>4.6481667290257107E-2</v>
      </c>
    </row>
    <row r="395" spans="1:28" x14ac:dyDescent="0.25">
      <c r="A395" s="1">
        <v>44733.833333333336</v>
      </c>
      <c r="B395">
        <v>1641</v>
      </c>
      <c r="C395">
        <v>16.809999999999999</v>
      </c>
      <c r="D395">
        <v>60</v>
      </c>
      <c r="E395">
        <v>60</v>
      </c>
      <c r="F395">
        <v>-7.5469999999999997</v>
      </c>
      <c r="G395">
        <v>26.79</v>
      </c>
      <c r="H395">
        <v>9.9700000000000006</v>
      </c>
      <c r="I395">
        <v>-10.41</v>
      </c>
      <c r="J395">
        <v>26.77</v>
      </c>
      <c r="K395">
        <v>9.4600000000000009</v>
      </c>
      <c r="L395">
        <f t="shared" si="79"/>
        <v>0.7569709127382146</v>
      </c>
      <c r="M395">
        <f t="shared" si="80"/>
        <v>1.1004228329809724</v>
      </c>
      <c r="O395">
        <v>-7.5469999999999997</v>
      </c>
      <c r="P395">
        <f t="shared" si="81"/>
        <v>16.82</v>
      </c>
      <c r="Q395">
        <v>26.79</v>
      </c>
      <c r="R395">
        <f t="shared" si="82"/>
        <v>-0.45281999999999994</v>
      </c>
      <c r="S395">
        <v>0.1</v>
      </c>
      <c r="T395">
        <v>0.1</v>
      </c>
      <c r="U395">
        <f t="shared" si="83"/>
        <v>-0.10030090270812439</v>
      </c>
      <c r="V395">
        <f t="shared" si="84"/>
        <v>7.5924865871435779E-2</v>
      </c>
      <c r="W395">
        <f t="shared" si="85"/>
        <v>-7.5924865871435779E-2</v>
      </c>
      <c r="X395">
        <f t="shared" si="86"/>
        <v>2.0628178658342131E-3</v>
      </c>
      <c r="Y395">
        <f t="shared" si="87"/>
        <v>5.7645852575955142E-5</v>
      </c>
      <c r="Z395">
        <f t="shared" si="88"/>
        <v>5.7645852575955142E-5</v>
      </c>
      <c r="AA395">
        <f t="shared" si="89"/>
        <v>2.1781095709861231E-3</v>
      </c>
      <c r="AB395">
        <f t="shared" si="90"/>
        <v>4.6670221458507383E-2</v>
      </c>
    </row>
    <row r="396" spans="1:28" x14ac:dyDescent="0.25">
      <c r="A396" s="1">
        <v>44734.4375</v>
      </c>
      <c r="B396">
        <v>1728</v>
      </c>
      <c r="C396">
        <v>16.89</v>
      </c>
      <c r="D396">
        <v>60</v>
      </c>
      <c r="E396">
        <v>60</v>
      </c>
      <c r="F396">
        <v>-7.8040000000000003</v>
      </c>
      <c r="G396">
        <v>27.24</v>
      </c>
      <c r="H396">
        <v>10.33</v>
      </c>
      <c r="I396">
        <v>-10.63</v>
      </c>
      <c r="J396">
        <v>27.01</v>
      </c>
      <c r="K396">
        <v>9.59</v>
      </c>
      <c r="L396">
        <f t="shared" si="79"/>
        <v>0.75546950629235243</v>
      </c>
      <c r="M396">
        <f t="shared" si="80"/>
        <v>1.1084462982273202</v>
      </c>
      <c r="O396">
        <v>-7.8040000000000003</v>
      </c>
      <c r="P396">
        <f t="shared" si="81"/>
        <v>16.909999999999997</v>
      </c>
      <c r="Q396">
        <v>27.24</v>
      </c>
      <c r="R396">
        <f t="shared" si="82"/>
        <v>-0.46823999999999999</v>
      </c>
      <c r="S396">
        <v>0.1</v>
      </c>
      <c r="T396">
        <v>0.1</v>
      </c>
      <c r="U396">
        <f t="shared" si="83"/>
        <v>-9.6805421103581785E-2</v>
      </c>
      <c r="V396">
        <f t="shared" si="84"/>
        <v>7.3133543687546182E-2</v>
      </c>
      <c r="W396">
        <f t="shared" si="85"/>
        <v>-7.3133543687546182E-2</v>
      </c>
      <c r="X396">
        <f t="shared" si="86"/>
        <v>2.0546430297753971E-3</v>
      </c>
      <c r="Y396">
        <f t="shared" si="87"/>
        <v>5.3485152122982261E-5</v>
      </c>
      <c r="Z396">
        <f t="shared" si="88"/>
        <v>5.3485152122982261E-5</v>
      </c>
      <c r="AA396">
        <f t="shared" si="89"/>
        <v>2.1616133340213619E-3</v>
      </c>
      <c r="AB396">
        <f t="shared" si="90"/>
        <v>4.6493153625252845E-2</v>
      </c>
    </row>
    <row r="397" spans="1:28" x14ac:dyDescent="0.25">
      <c r="A397" s="1">
        <v>44734.444444444445</v>
      </c>
      <c r="B397">
        <v>1729</v>
      </c>
      <c r="C397">
        <v>16.91</v>
      </c>
      <c r="D397">
        <v>60</v>
      </c>
      <c r="E397">
        <v>60</v>
      </c>
      <c r="F397">
        <v>-7.5609999999999999</v>
      </c>
      <c r="G397">
        <v>27.33</v>
      </c>
      <c r="H397">
        <v>10.38</v>
      </c>
      <c r="I397">
        <v>-10.4</v>
      </c>
      <c r="J397">
        <v>27.14</v>
      </c>
      <c r="K397">
        <v>9.69</v>
      </c>
      <c r="L397">
        <f t="shared" si="79"/>
        <v>0.72842003853564541</v>
      </c>
      <c r="M397">
        <f t="shared" si="80"/>
        <v>1.0732714138286894</v>
      </c>
      <c r="O397">
        <v>-7.5609999999999999</v>
      </c>
      <c r="P397">
        <f t="shared" si="81"/>
        <v>16.949999999999996</v>
      </c>
      <c r="Q397">
        <v>27.33</v>
      </c>
      <c r="R397">
        <f t="shared" si="82"/>
        <v>-0.45365999999999995</v>
      </c>
      <c r="S397">
        <v>0.1</v>
      </c>
      <c r="T397">
        <v>0.1</v>
      </c>
      <c r="U397">
        <f t="shared" si="83"/>
        <v>-9.6339113680154118E-2</v>
      </c>
      <c r="V397">
        <f t="shared" si="84"/>
        <v>7.0175340899387775E-2</v>
      </c>
      <c r="W397">
        <f t="shared" si="85"/>
        <v>-7.0175340899387775E-2</v>
      </c>
      <c r="X397">
        <f t="shared" si="86"/>
        <v>1.9101447091449749E-3</v>
      </c>
      <c r="Y397">
        <f t="shared" si="87"/>
        <v>4.9245784703452865E-5</v>
      </c>
      <c r="Z397">
        <f t="shared" si="88"/>
        <v>4.9245784703452865E-5</v>
      </c>
      <c r="AA397">
        <f t="shared" si="89"/>
        <v>2.0086362785518802E-3</v>
      </c>
      <c r="AB397">
        <f t="shared" si="90"/>
        <v>4.4817812067880783E-2</v>
      </c>
    </row>
    <row r="398" spans="1:28" x14ac:dyDescent="0.25">
      <c r="A398" s="1">
        <v>44734.451388888891</v>
      </c>
      <c r="B398">
        <v>1730</v>
      </c>
      <c r="C398">
        <v>16.91</v>
      </c>
      <c r="D398">
        <v>60</v>
      </c>
      <c r="E398">
        <v>60</v>
      </c>
      <c r="F398">
        <v>-7.5590000000000002</v>
      </c>
      <c r="G398">
        <v>26.99</v>
      </c>
      <c r="H398">
        <v>10.07</v>
      </c>
      <c r="I398">
        <v>-10.65</v>
      </c>
      <c r="J398">
        <v>26.92</v>
      </c>
      <c r="K398">
        <v>9.51</v>
      </c>
      <c r="L398">
        <f t="shared" si="79"/>
        <v>0.75064548162859979</v>
      </c>
      <c r="M398">
        <f t="shared" si="80"/>
        <v>1.1198738170347005</v>
      </c>
      <c r="O398">
        <v>-7.5590000000000002</v>
      </c>
      <c r="P398">
        <f t="shared" si="81"/>
        <v>16.919999999999998</v>
      </c>
      <c r="Q398">
        <v>26.99</v>
      </c>
      <c r="R398">
        <f t="shared" si="82"/>
        <v>-0.45354</v>
      </c>
      <c r="S398">
        <v>0.1</v>
      </c>
      <c r="T398">
        <v>0.1</v>
      </c>
      <c r="U398">
        <f t="shared" si="83"/>
        <v>-9.9304865938430978E-2</v>
      </c>
      <c r="V398">
        <f t="shared" si="84"/>
        <v>7.4542748920417054E-2</v>
      </c>
      <c r="W398">
        <f t="shared" si="85"/>
        <v>-7.4542748920417054E-2</v>
      </c>
      <c r="X398">
        <f t="shared" si="86"/>
        <v>2.0284871007219571E-3</v>
      </c>
      <c r="Y398">
        <f t="shared" si="87"/>
        <v>5.5566214166123383E-5</v>
      </c>
      <c r="Z398">
        <f t="shared" si="88"/>
        <v>5.5566214166123383E-5</v>
      </c>
      <c r="AA398">
        <f t="shared" si="89"/>
        <v>2.1396195290542042E-3</v>
      </c>
      <c r="AB398">
        <f t="shared" si="90"/>
        <v>4.6256021543732061E-2</v>
      </c>
    </row>
    <row r="399" spans="1:28" x14ac:dyDescent="0.25">
      <c r="A399" s="1">
        <v>44734.458333333336</v>
      </c>
      <c r="B399">
        <v>1731</v>
      </c>
      <c r="C399">
        <v>16.91</v>
      </c>
      <c r="D399">
        <v>60</v>
      </c>
      <c r="E399">
        <v>60</v>
      </c>
      <c r="F399">
        <v>-7.6950000000000003</v>
      </c>
      <c r="G399">
        <v>26.91</v>
      </c>
      <c r="H399">
        <v>9.99</v>
      </c>
      <c r="I399">
        <v>-10.41</v>
      </c>
      <c r="J399">
        <v>26.86</v>
      </c>
      <c r="K399">
        <v>9.4499999999999993</v>
      </c>
      <c r="L399">
        <f t="shared" si="79"/>
        <v>0.77027027027027029</v>
      </c>
      <c r="M399">
        <f t="shared" si="80"/>
        <v>1.1015873015873017</v>
      </c>
      <c r="O399">
        <v>-7.6950000000000003</v>
      </c>
      <c r="P399">
        <f t="shared" si="81"/>
        <v>16.920000000000002</v>
      </c>
      <c r="Q399">
        <v>26.91</v>
      </c>
      <c r="R399">
        <f t="shared" si="82"/>
        <v>-0.4617</v>
      </c>
      <c r="S399">
        <v>0.1</v>
      </c>
      <c r="T399">
        <v>0.1</v>
      </c>
      <c r="U399">
        <f t="shared" si="83"/>
        <v>-0.10010010010010012</v>
      </c>
      <c r="V399">
        <f t="shared" si="84"/>
        <v>7.7104131158185235E-2</v>
      </c>
      <c r="W399">
        <f t="shared" si="85"/>
        <v>-7.7104131158185235E-2</v>
      </c>
      <c r="X399">
        <f t="shared" si="86"/>
        <v>2.1359386413440473E-3</v>
      </c>
      <c r="Y399">
        <f t="shared" si="87"/>
        <v>5.9450470416586322E-5</v>
      </c>
      <c r="Z399">
        <f t="shared" si="88"/>
        <v>5.9450470416586322E-5</v>
      </c>
      <c r="AA399">
        <f t="shared" si="89"/>
        <v>2.2548395821772199E-3</v>
      </c>
      <c r="AB399">
        <f t="shared" si="90"/>
        <v>4.7485151175680383E-2</v>
      </c>
    </row>
    <row r="400" spans="1:28" x14ac:dyDescent="0.25">
      <c r="A400" s="1">
        <v>44734.465277777781</v>
      </c>
      <c r="B400">
        <v>1732</v>
      </c>
      <c r="C400">
        <v>16.91</v>
      </c>
      <c r="D400">
        <v>60</v>
      </c>
      <c r="E400">
        <v>60</v>
      </c>
      <c r="F400">
        <v>-7.4539999999999997</v>
      </c>
      <c r="G400">
        <v>27.19</v>
      </c>
      <c r="H400">
        <v>10.23</v>
      </c>
      <c r="I400">
        <v>-10.31</v>
      </c>
      <c r="J400">
        <v>27.05</v>
      </c>
      <c r="K400">
        <v>9.6199999999999992</v>
      </c>
      <c r="L400">
        <f t="shared" si="79"/>
        <v>0.72864125122189638</v>
      </c>
      <c r="M400">
        <f t="shared" si="80"/>
        <v>1.0717255717255718</v>
      </c>
      <c r="O400">
        <v>-7.4539999999999997</v>
      </c>
      <c r="P400">
        <f t="shared" si="81"/>
        <v>16.96</v>
      </c>
      <c r="Q400">
        <v>27.19</v>
      </c>
      <c r="R400">
        <f t="shared" si="82"/>
        <v>-0.44723999999999997</v>
      </c>
      <c r="S400">
        <v>0.1</v>
      </c>
      <c r="T400">
        <v>0.1</v>
      </c>
      <c r="U400">
        <f t="shared" si="83"/>
        <v>-9.7751710654936458E-2</v>
      </c>
      <c r="V400">
        <f t="shared" si="84"/>
        <v>7.1225928760693683E-2</v>
      </c>
      <c r="W400">
        <f t="shared" si="85"/>
        <v>-7.1225928760693683E-2</v>
      </c>
      <c r="X400">
        <f t="shared" si="86"/>
        <v>1.9113050627359582E-3</v>
      </c>
      <c r="Y400">
        <f t="shared" si="87"/>
        <v>5.073132927823412E-5</v>
      </c>
      <c r="Z400">
        <f t="shared" si="88"/>
        <v>5.073132927823412E-5</v>
      </c>
      <c r="AA400">
        <f t="shared" si="89"/>
        <v>2.0127677212924263E-3</v>
      </c>
      <c r="AB400">
        <f t="shared" si="90"/>
        <v>4.4863879917952106E-2</v>
      </c>
    </row>
    <row r="401" spans="1:28" x14ac:dyDescent="0.25">
      <c r="A401" s="1">
        <v>44734.472222222219</v>
      </c>
      <c r="B401">
        <v>1733</v>
      </c>
      <c r="C401">
        <v>16.91</v>
      </c>
      <c r="D401">
        <v>60</v>
      </c>
      <c r="E401">
        <v>60</v>
      </c>
      <c r="F401">
        <v>-7.843</v>
      </c>
      <c r="G401">
        <v>27.46</v>
      </c>
      <c r="H401">
        <v>10.54</v>
      </c>
      <c r="I401">
        <v>-10.55</v>
      </c>
      <c r="J401">
        <v>27.38</v>
      </c>
      <c r="K401">
        <v>9.93</v>
      </c>
      <c r="L401">
        <f t="shared" si="79"/>
        <v>0.74411764705882355</v>
      </c>
      <c r="M401">
        <f t="shared" si="80"/>
        <v>1.0624370594159114</v>
      </c>
      <c r="O401">
        <v>-7.843</v>
      </c>
      <c r="P401">
        <f t="shared" si="81"/>
        <v>16.920000000000002</v>
      </c>
      <c r="Q401">
        <v>27.46</v>
      </c>
      <c r="R401">
        <f t="shared" si="82"/>
        <v>-0.47058</v>
      </c>
      <c r="S401">
        <v>0.1</v>
      </c>
      <c r="T401">
        <v>0.1</v>
      </c>
      <c r="U401">
        <f t="shared" si="83"/>
        <v>-9.4876660341555979E-2</v>
      </c>
      <c r="V401">
        <f t="shared" si="84"/>
        <v>7.0599397254157842E-2</v>
      </c>
      <c r="W401">
        <f t="shared" si="85"/>
        <v>-7.0599397254157842E-2</v>
      </c>
      <c r="X401">
        <f t="shared" si="86"/>
        <v>1.9933598615916957E-3</v>
      </c>
      <c r="Y401">
        <f t="shared" si="87"/>
        <v>4.9842748926503897E-5</v>
      </c>
      <c r="Z401">
        <f t="shared" si="88"/>
        <v>4.9842748926503897E-5</v>
      </c>
      <c r="AA401">
        <f t="shared" si="89"/>
        <v>2.0930453594447031E-3</v>
      </c>
      <c r="AB401">
        <f t="shared" si="90"/>
        <v>4.5749812671143288E-2</v>
      </c>
    </row>
    <row r="402" spans="1:28" x14ac:dyDescent="0.25">
      <c r="A402" s="1">
        <v>44734.479166666664</v>
      </c>
      <c r="B402">
        <v>1734</v>
      </c>
      <c r="C402">
        <v>16.91</v>
      </c>
      <c r="D402">
        <v>60</v>
      </c>
      <c r="E402">
        <v>60</v>
      </c>
      <c r="F402">
        <v>-7.5880000000000001</v>
      </c>
      <c r="G402">
        <v>27.99</v>
      </c>
      <c r="H402">
        <v>11.06</v>
      </c>
      <c r="I402">
        <v>-10.38</v>
      </c>
      <c r="J402">
        <v>27.87</v>
      </c>
      <c r="K402">
        <v>10.44</v>
      </c>
      <c r="L402">
        <f t="shared" si="79"/>
        <v>0.6860759493670886</v>
      </c>
      <c r="M402">
        <f t="shared" si="80"/>
        <v>0.99425287356321856</v>
      </c>
      <c r="O402">
        <v>-7.5880000000000001</v>
      </c>
      <c r="P402">
        <f t="shared" si="81"/>
        <v>16.93</v>
      </c>
      <c r="Q402">
        <v>27.99</v>
      </c>
      <c r="R402">
        <f t="shared" si="82"/>
        <v>-0.45527999999999996</v>
      </c>
      <c r="S402">
        <v>0.1</v>
      </c>
      <c r="T402">
        <v>0.1</v>
      </c>
      <c r="U402">
        <f t="shared" si="83"/>
        <v>-9.0415913200723341E-2</v>
      </c>
      <c r="V402">
        <f t="shared" si="84"/>
        <v>6.2032183487078549E-2</v>
      </c>
      <c r="W402">
        <f t="shared" si="85"/>
        <v>-6.2032183487078549E-2</v>
      </c>
      <c r="X402">
        <f t="shared" si="86"/>
        <v>1.6945207498798272E-3</v>
      </c>
      <c r="Y402">
        <f t="shared" si="87"/>
        <v>3.8479917881745805E-5</v>
      </c>
      <c r="Z402">
        <f t="shared" si="88"/>
        <v>3.8479917881745805E-5</v>
      </c>
      <c r="AA402">
        <f t="shared" si="89"/>
        <v>1.7714805856433188E-3</v>
      </c>
      <c r="AB402">
        <f t="shared" si="90"/>
        <v>4.2088960377316506E-2</v>
      </c>
    </row>
    <row r="403" spans="1:28" x14ac:dyDescent="0.25">
      <c r="A403" s="1">
        <v>44734.486111111109</v>
      </c>
      <c r="B403">
        <v>1735</v>
      </c>
      <c r="C403">
        <v>16.91</v>
      </c>
      <c r="D403">
        <v>60</v>
      </c>
      <c r="E403">
        <v>60</v>
      </c>
      <c r="F403">
        <v>-7.7149999999999999</v>
      </c>
      <c r="G403">
        <v>28.26</v>
      </c>
      <c r="H403">
        <v>11.35</v>
      </c>
      <c r="I403">
        <v>-10.67</v>
      </c>
      <c r="J403">
        <v>28.1</v>
      </c>
      <c r="K403">
        <v>10.7</v>
      </c>
      <c r="L403">
        <f t="shared" si="79"/>
        <v>0.67973568281938324</v>
      </c>
      <c r="M403">
        <f t="shared" si="80"/>
        <v>0.99719626168224307</v>
      </c>
      <c r="O403">
        <v>-7.7149999999999999</v>
      </c>
      <c r="P403">
        <f t="shared" si="81"/>
        <v>16.910000000000004</v>
      </c>
      <c r="Q403">
        <v>28.26</v>
      </c>
      <c r="R403">
        <f t="shared" si="82"/>
        <v>-0.46289999999999998</v>
      </c>
      <c r="S403">
        <v>0.1</v>
      </c>
      <c r="T403">
        <v>0.1</v>
      </c>
      <c r="U403">
        <f t="shared" si="83"/>
        <v>-8.8105726872246715E-2</v>
      </c>
      <c r="V403">
        <f t="shared" si="84"/>
        <v>5.9888606415804707E-2</v>
      </c>
      <c r="W403">
        <f t="shared" si="85"/>
        <v>-5.9888606415804707E-2</v>
      </c>
      <c r="X403">
        <f t="shared" si="86"/>
        <v>1.6633461545925601E-3</v>
      </c>
      <c r="Y403">
        <f t="shared" si="87"/>
        <v>3.5866451784271654E-5</v>
      </c>
      <c r="Z403">
        <f t="shared" si="88"/>
        <v>3.5866451784271654E-5</v>
      </c>
      <c r="AA403">
        <f t="shared" si="89"/>
        <v>1.7350790581611036E-3</v>
      </c>
      <c r="AB403">
        <f t="shared" si="90"/>
        <v>4.1654280190168973E-2</v>
      </c>
    </row>
    <row r="404" spans="1:28" x14ac:dyDescent="0.25">
      <c r="A404" s="1">
        <v>44734.493055555555</v>
      </c>
      <c r="B404">
        <v>1736</v>
      </c>
      <c r="C404">
        <v>16.91</v>
      </c>
      <c r="D404">
        <v>60</v>
      </c>
      <c r="E404">
        <v>60</v>
      </c>
      <c r="F404">
        <v>-7.94</v>
      </c>
      <c r="G404">
        <v>28.33</v>
      </c>
      <c r="H404">
        <v>11.45</v>
      </c>
      <c r="I404">
        <v>-10.82</v>
      </c>
      <c r="J404">
        <v>28.08</v>
      </c>
      <c r="K404">
        <v>10.67</v>
      </c>
      <c r="L404">
        <f t="shared" si="79"/>
        <v>0.69344978165938875</v>
      </c>
      <c r="M404">
        <f t="shared" si="80"/>
        <v>1.0140581068416121</v>
      </c>
      <c r="O404">
        <v>-7.94</v>
      </c>
      <c r="P404">
        <f t="shared" si="81"/>
        <v>16.88</v>
      </c>
      <c r="Q404">
        <v>28.33</v>
      </c>
      <c r="R404">
        <f t="shared" si="82"/>
        <v>-0.47639999999999999</v>
      </c>
      <c r="S404">
        <v>0.1</v>
      </c>
      <c r="T404">
        <v>0.1</v>
      </c>
      <c r="U404">
        <f t="shared" si="83"/>
        <v>-8.7336244541484725E-2</v>
      </c>
      <c r="V404">
        <f t="shared" si="84"/>
        <v>6.0563299708243555E-2</v>
      </c>
      <c r="W404">
        <f t="shared" si="85"/>
        <v>-6.0563299708243555E-2</v>
      </c>
      <c r="X404">
        <f t="shared" si="86"/>
        <v>1.7311413588604343E-3</v>
      </c>
      <c r="Y404">
        <f t="shared" si="87"/>
        <v>3.6679132715505346E-5</v>
      </c>
      <c r="Z404">
        <f t="shared" si="88"/>
        <v>3.6679132715505346E-5</v>
      </c>
      <c r="AA404">
        <f t="shared" si="89"/>
        <v>1.8044996242914451E-3</v>
      </c>
      <c r="AB404">
        <f t="shared" si="90"/>
        <v>4.2479402353275228E-2</v>
      </c>
    </row>
    <row r="405" spans="1:28" x14ac:dyDescent="0.25">
      <c r="A405" s="1">
        <v>44734.5</v>
      </c>
      <c r="B405">
        <v>1737</v>
      </c>
      <c r="C405">
        <v>16.91</v>
      </c>
      <c r="D405">
        <v>60</v>
      </c>
      <c r="E405">
        <v>60</v>
      </c>
      <c r="F405">
        <v>-7.907</v>
      </c>
      <c r="G405">
        <v>28.65</v>
      </c>
      <c r="H405">
        <v>11.75</v>
      </c>
      <c r="I405">
        <v>-10.74</v>
      </c>
      <c r="J405">
        <v>28.44</v>
      </c>
      <c r="K405">
        <v>11.03</v>
      </c>
      <c r="L405">
        <f t="shared" si="79"/>
        <v>0.67293617021276597</v>
      </c>
      <c r="M405">
        <f t="shared" si="80"/>
        <v>0.97370806890299189</v>
      </c>
      <c r="O405">
        <v>-7.907</v>
      </c>
      <c r="P405">
        <f t="shared" si="81"/>
        <v>16.899999999999999</v>
      </c>
      <c r="Q405">
        <v>28.65</v>
      </c>
      <c r="R405">
        <f t="shared" si="82"/>
        <v>-0.47442000000000001</v>
      </c>
      <c r="S405">
        <v>0.1</v>
      </c>
      <c r="T405">
        <v>0.1</v>
      </c>
      <c r="U405">
        <f t="shared" si="83"/>
        <v>-8.5106382978723402E-2</v>
      </c>
      <c r="V405">
        <f t="shared" si="84"/>
        <v>5.7271163422363061E-2</v>
      </c>
      <c r="W405">
        <f t="shared" si="85"/>
        <v>-5.7271163422363061E-2</v>
      </c>
      <c r="X405">
        <f t="shared" si="86"/>
        <v>1.6302351210502493E-3</v>
      </c>
      <c r="Y405">
        <f t="shared" si="87"/>
        <v>3.2799861597510164E-5</v>
      </c>
      <c r="Z405">
        <f t="shared" si="88"/>
        <v>3.2799861597510164E-5</v>
      </c>
      <c r="AA405">
        <f t="shared" si="89"/>
        <v>1.6958348442452696E-3</v>
      </c>
      <c r="AB405">
        <f t="shared" si="90"/>
        <v>4.1180515347009311E-2</v>
      </c>
    </row>
    <row r="406" spans="1:28" x14ac:dyDescent="0.25">
      <c r="A406" s="1">
        <v>44734.506944444445</v>
      </c>
      <c r="B406">
        <v>1738</v>
      </c>
      <c r="C406">
        <v>16.91</v>
      </c>
      <c r="D406">
        <v>60</v>
      </c>
      <c r="E406">
        <v>60</v>
      </c>
      <c r="F406">
        <v>-7.8440000000000003</v>
      </c>
      <c r="G406">
        <v>28.96</v>
      </c>
      <c r="H406">
        <v>12.06</v>
      </c>
      <c r="I406">
        <v>-10.89</v>
      </c>
      <c r="J406">
        <v>28.72</v>
      </c>
      <c r="K406">
        <v>11.32</v>
      </c>
      <c r="L406">
        <f t="shared" si="79"/>
        <v>0.65041459369817578</v>
      </c>
      <c r="M406">
        <f t="shared" si="80"/>
        <v>0.96201413427561844</v>
      </c>
      <c r="O406">
        <v>-7.8440000000000003</v>
      </c>
      <c r="P406">
        <f t="shared" si="81"/>
        <v>16.899999999999999</v>
      </c>
      <c r="Q406">
        <v>28.96</v>
      </c>
      <c r="R406">
        <f t="shared" si="82"/>
        <v>-0.47064</v>
      </c>
      <c r="S406">
        <v>0.1</v>
      </c>
      <c r="T406">
        <v>0.1</v>
      </c>
      <c r="U406">
        <f t="shared" si="83"/>
        <v>-8.2918739635157529E-2</v>
      </c>
      <c r="V406">
        <f t="shared" si="84"/>
        <v>5.3931558349765797E-2</v>
      </c>
      <c r="W406">
        <f t="shared" si="85"/>
        <v>-5.3931558349765797E-2</v>
      </c>
      <c r="X406">
        <f t="shared" si="86"/>
        <v>1.5229409173040265E-3</v>
      </c>
      <c r="Y406">
        <f t="shared" si="87"/>
        <v>2.9086129860341934E-5</v>
      </c>
      <c r="Z406">
        <f t="shared" si="88"/>
        <v>2.9086129860341934E-5</v>
      </c>
      <c r="AA406">
        <f t="shared" si="89"/>
        <v>1.5811131770247103E-3</v>
      </c>
      <c r="AB406">
        <f t="shared" si="90"/>
        <v>3.9763213866898517E-2</v>
      </c>
    </row>
    <row r="407" spans="1:28" x14ac:dyDescent="0.25">
      <c r="A407" s="1">
        <v>44734.513888888891</v>
      </c>
      <c r="B407">
        <v>1739</v>
      </c>
      <c r="C407">
        <v>16.91</v>
      </c>
      <c r="D407">
        <v>60</v>
      </c>
      <c r="E407">
        <v>60</v>
      </c>
      <c r="F407">
        <v>-7.95</v>
      </c>
      <c r="G407">
        <v>29.24</v>
      </c>
      <c r="H407">
        <v>12.31</v>
      </c>
      <c r="I407">
        <v>-10.91</v>
      </c>
      <c r="J407">
        <v>28.96</v>
      </c>
      <c r="K407">
        <v>11.57</v>
      </c>
      <c r="L407">
        <f t="shared" si="79"/>
        <v>0.64581640942323315</v>
      </c>
      <c r="M407">
        <f t="shared" si="80"/>
        <v>0.94295592048401033</v>
      </c>
      <c r="O407">
        <v>-7.95</v>
      </c>
      <c r="P407">
        <f t="shared" si="81"/>
        <v>16.93</v>
      </c>
      <c r="Q407">
        <v>29.24</v>
      </c>
      <c r="R407">
        <f t="shared" si="82"/>
        <v>-0.47699999999999998</v>
      </c>
      <c r="S407">
        <v>0.1</v>
      </c>
      <c r="T407">
        <v>0.1</v>
      </c>
      <c r="U407">
        <f t="shared" si="83"/>
        <v>-8.1234768480909839E-2</v>
      </c>
      <c r="V407">
        <f t="shared" si="84"/>
        <v>5.246274650066883E-2</v>
      </c>
      <c r="W407">
        <f t="shared" si="85"/>
        <v>-5.246274650066883E-2</v>
      </c>
      <c r="X407">
        <f t="shared" si="86"/>
        <v>1.5014838048491416E-3</v>
      </c>
      <c r="Y407">
        <f t="shared" si="87"/>
        <v>2.7523397703934401E-5</v>
      </c>
      <c r="Z407">
        <f t="shared" si="88"/>
        <v>2.7523397703934401E-5</v>
      </c>
      <c r="AA407">
        <f t="shared" si="89"/>
        <v>1.5565306002570105E-3</v>
      </c>
      <c r="AB407">
        <f t="shared" si="90"/>
        <v>3.9452890898602225E-2</v>
      </c>
    </row>
    <row r="408" spans="1:28" x14ac:dyDescent="0.25">
      <c r="A408" s="1">
        <v>44734.520833333336</v>
      </c>
      <c r="B408">
        <v>1740</v>
      </c>
      <c r="C408">
        <v>16.91</v>
      </c>
      <c r="D408">
        <v>60</v>
      </c>
      <c r="E408">
        <v>60</v>
      </c>
      <c r="F408">
        <v>-7.8970000000000002</v>
      </c>
      <c r="G408">
        <v>29.54</v>
      </c>
      <c r="H408">
        <v>12.59</v>
      </c>
      <c r="I408">
        <v>-10.71</v>
      </c>
      <c r="J408">
        <v>29.26</v>
      </c>
      <c r="K408">
        <v>11.83</v>
      </c>
      <c r="L408">
        <f t="shared" si="79"/>
        <v>0.62724384432088964</v>
      </c>
      <c r="M408">
        <f t="shared" si="80"/>
        <v>0.90532544378698232</v>
      </c>
      <c r="O408">
        <v>-7.8970000000000002</v>
      </c>
      <c r="P408">
        <f t="shared" si="81"/>
        <v>16.95</v>
      </c>
      <c r="Q408">
        <v>29.54</v>
      </c>
      <c r="R408">
        <f t="shared" si="82"/>
        <v>-0.47382000000000002</v>
      </c>
      <c r="S408">
        <v>0.1</v>
      </c>
      <c r="T408">
        <v>0.1</v>
      </c>
      <c r="U408">
        <f t="shared" si="83"/>
        <v>-7.9428117553613981E-2</v>
      </c>
      <c r="V408">
        <f t="shared" si="84"/>
        <v>4.9820797801500373E-2</v>
      </c>
      <c r="W408">
        <f t="shared" si="85"/>
        <v>-4.9820797801500373E-2</v>
      </c>
      <c r="X408">
        <f t="shared" si="86"/>
        <v>1.4163654248584142E-3</v>
      </c>
      <c r="Y408">
        <f t="shared" si="87"/>
        <v>2.482111893577985E-5</v>
      </c>
      <c r="Z408">
        <f t="shared" si="88"/>
        <v>2.482111893577985E-5</v>
      </c>
      <c r="AA408">
        <f t="shared" si="89"/>
        <v>1.4660076627299738E-3</v>
      </c>
      <c r="AB408">
        <f t="shared" si="90"/>
        <v>3.8288479504022796E-2</v>
      </c>
    </row>
    <row r="409" spans="1:28" x14ac:dyDescent="0.25">
      <c r="A409" s="1">
        <v>44734.527777777781</v>
      </c>
      <c r="B409">
        <v>1741</v>
      </c>
      <c r="C409">
        <v>16.91</v>
      </c>
      <c r="D409">
        <v>60</v>
      </c>
      <c r="E409">
        <v>60</v>
      </c>
      <c r="F409">
        <v>-8.1</v>
      </c>
      <c r="G409">
        <v>29.69</v>
      </c>
      <c r="H409">
        <v>12.78</v>
      </c>
      <c r="I409">
        <v>-11.08</v>
      </c>
      <c r="J409">
        <v>29.46</v>
      </c>
      <c r="K409">
        <v>12.06</v>
      </c>
      <c r="L409">
        <f t="shared" si="79"/>
        <v>0.63380281690140849</v>
      </c>
      <c r="M409">
        <f t="shared" si="80"/>
        <v>0.91873963515754553</v>
      </c>
      <c r="O409">
        <v>-8.1</v>
      </c>
      <c r="P409">
        <f t="shared" si="81"/>
        <v>16.910000000000004</v>
      </c>
      <c r="Q409">
        <v>29.69</v>
      </c>
      <c r="R409">
        <f t="shared" si="82"/>
        <v>-0.48599999999999999</v>
      </c>
      <c r="S409">
        <v>0.1</v>
      </c>
      <c r="T409">
        <v>0.1</v>
      </c>
      <c r="U409">
        <f t="shared" si="83"/>
        <v>-7.8247261345852914E-2</v>
      </c>
      <c r="V409">
        <f t="shared" si="84"/>
        <v>4.9593334655822274E-2</v>
      </c>
      <c r="W409">
        <f t="shared" si="85"/>
        <v>-4.9593334655822274E-2</v>
      </c>
      <c r="X409">
        <f t="shared" si="86"/>
        <v>1.4461416385637773E-3</v>
      </c>
      <c r="Y409">
        <f t="shared" si="87"/>
        <v>2.4594988422843833E-5</v>
      </c>
      <c r="Z409">
        <f t="shared" si="88"/>
        <v>2.4594988422843833E-5</v>
      </c>
      <c r="AA409">
        <f t="shared" si="89"/>
        <v>1.4953316154094648E-3</v>
      </c>
      <c r="AB409">
        <f t="shared" si="90"/>
        <v>3.8669517910228268E-2</v>
      </c>
    </row>
    <row r="410" spans="1:28" x14ac:dyDescent="0.25">
      <c r="A410" s="1">
        <v>44734.534722222219</v>
      </c>
      <c r="B410">
        <v>1742</v>
      </c>
      <c r="C410">
        <v>16.940000000000001</v>
      </c>
      <c r="D410">
        <v>60</v>
      </c>
      <c r="E410">
        <v>60</v>
      </c>
      <c r="F410">
        <v>-8.0299999999999994</v>
      </c>
      <c r="G410">
        <v>29.81</v>
      </c>
      <c r="H410">
        <v>12.9</v>
      </c>
      <c r="I410">
        <v>-10.62</v>
      </c>
      <c r="J410">
        <v>29.59</v>
      </c>
      <c r="K410">
        <v>12.16</v>
      </c>
      <c r="L410">
        <f t="shared" si="79"/>
        <v>0.62248062015503869</v>
      </c>
      <c r="M410">
        <f t="shared" si="80"/>
        <v>0.87335526315789469</v>
      </c>
      <c r="O410">
        <v>-8.0299999999999994</v>
      </c>
      <c r="P410">
        <f t="shared" si="81"/>
        <v>16.909999999999997</v>
      </c>
      <c r="Q410">
        <v>29.81</v>
      </c>
      <c r="R410">
        <f t="shared" si="82"/>
        <v>-0.48179999999999995</v>
      </c>
      <c r="S410">
        <v>0.1</v>
      </c>
      <c r="T410">
        <v>0.1</v>
      </c>
      <c r="U410">
        <f t="shared" si="83"/>
        <v>-7.7519379844961225E-2</v>
      </c>
      <c r="V410">
        <f t="shared" si="84"/>
        <v>4.8254311639925468E-2</v>
      </c>
      <c r="W410">
        <f t="shared" si="85"/>
        <v>-4.8254311639925468E-2</v>
      </c>
      <c r="X410">
        <f t="shared" si="86"/>
        <v>1.3949356408869652E-3</v>
      </c>
      <c r="Y410">
        <f t="shared" si="87"/>
        <v>2.3284785918430466E-5</v>
      </c>
      <c r="Z410">
        <f t="shared" si="88"/>
        <v>2.3284785918430466E-5</v>
      </c>
      <c r="AA410">
        <f t="shared" si="89"/>
        <v>1.4415052127238262E-3</v>
      </c>
      <c r="AB410">
        <f t="shared" si="90"/>
        <v>3.7967159660999478E-2</v>
      </c>
    </row>
    <row r="411" spans="1:28" x14ac:dyDescent="0.25">
      <c r="A411" s="1">
        <v>44734.541666666664</v>
      </c>
      <c r="B411">
        <v>1743</v>
      </c>
      <c r="C411">
        <v>16.940000000000001</v>
      </c>
      <c r="D411">
        <v>60</v>
      </c>
      <c r="E411">
        <v>60</v>
      </c>
      <c r="F411">
        <v>-7.6929999999999996</v>
      </c>
      <c r="G411">
        <v>29.87</v>
      </c>
      <c r="H411">
        <v>12.89</v>
      </c>
      <c r="I411">
        <v>-10.37</v>
      </c>
      <c r="J411">
        <v>29.58</v>
      </c>
      <c r="K411">
        <v>12.13</v>
      </c>
      <c r="L411">
        <f t="shared" si="79"/>
        <v>0.59681923972071371</v>
      </c>
      <c r="M411">
        <f t="shared" si="80"/>
        <v>0.85490519373454232</v>
      </c>
      <c r="O411">
        <v>-7.6929999999999996</v>
      </c>
      <c r="P411">
        <f t="shared" si="81"/>
        <v>16.98</v>
      </c>
      <c r="Q411">
        <v>29.87</v>
      </c>
      <c r="R411">
        <f t="shared" si="82"/>
        <v>-0.46157999999999993</v>
      </c>
      <c r="S411">
        <v>0.1</v>
      </c>
      <c r="T411">
        <v>0.1</v>
      </c>
      <c r="U411">
        <f t="shared" si="83"/>
        <v>-7.7579519006982151E-2</v>
      </c>
      <c r="V411">
        <f t="shared" si="84"/>
        <v>4.6300949551645744E-2</v>
      </c>
      <c r="W411">
        <f t="shared" si="85"/>
        <v>-4.6300949551645744E-2</v>
      </c>
      <c r="X411">
        <f t="shared" si="86"/>
        <v>1.2822955376429182E-3</v>
      </c>
      <c r="Y411">
        <f t="shared" si="87"/>
        <v>2.1437779293840445E-5</v>
      </c>
      <c r="Z411">
        <f t="shared" si="88"/>
        <v>2.1437779293840445E-5</v>
      </c>
      <c r="AA411">
        <f t="shared" si="89"/>
        <v>1.325171096230599E-3</v>
      </c>
      <c r="AB411">
        <f t="shared" si="90"/>
        <v>3.6402899558010474E-2</v>
      </c>
    </row>
    <row r="412" spans="1:28" x14ac:dyDescent="0.25">
      <c r="A412" s="1">
        <v>44734.548611111109</v>
      </c>
      <c r="B412">
        <v>1744</v>
      </c>
      <c r="C412">
        <v>16.940000000000001</v>
      </c>
      <c r="D412">
        <v>60</v>
      </c>
      <c r="E412">
        <v>60</v>
      </c>
      <c r="F412">
        <v>-7.6870000000000003</v>
      </c>
      <c r="G412">
        <v>30.08</v>
      </c>
      <c r="H412">
        <v>13.13</v>
      </c>
      <c r="I412">
        <v>-10.5</v>
      </c>
      <c r="J412">
        <v>29.88</v>
      </c>
      <c r="K412">
        <v>12.42</v>
      </c>
      <c r="L412">
        <f t="shared" si="79"/>
        <v>0.58545316070068543</v>
      </c>
      <c r="M412">
        <f t="shared" si="80"/>
        <v>0.84541062801932365</v>
      </c>
      <c r="O412">
        <v>-7.6870000000000003</v>
      </c>
      <c r="P412">
        <f t="shared" si="81"/>
        <v>16.949999999999996</v>
      </c>
      <c r="Q412">
        <v>30.08</v>
      </c>
      <c r="R412">
        <f t="shared" si="82"/>
        <v>-0.46122000000000002</v>
      </c>
      <c r="S412">
        <v>0.1</v>
      </c>
      <c r="T412">
        <v>0.1</v>
      </c>
      <c r="U412">
        <f t="shared" si="83"/>
        <v>-7.6161462300076144E-2</v>
      </c>
      <c r="V412">
        <f t="shared" si="84"/>
        <v>4.4588968827165669E-2</v>
      </c>
      <c r="W412">
        <f t="shared" si="85"/>
        <v>-4.4588968827165669E-2</v>
      </c>
      <c r="X412">
        <f t="shared" si="86"/>
        <v>1.2339194521479209E-3</v>
      </c>
      <c r="Y412">
        <f t="shared" si="87"/>
        <v>1.9881761410699517E-5</v>
      </c>
      <c r="Z412">
        <f t="shared" si="88"/>
        <v>1.9881761410699517E-5</v>
      </c>
      <c r="AA412">
        <f t="shared" si="89"/>
        <v>1.2736829749693198E-3</v>
      </c>
      <c r="AB412">
        <f t="shared" si="90"/>
        <v>3.5688695338570726E-2</v>
      </c>
    </row>
    <row r="413" spans="1:28" x14ac:dyDescent="0.25">
      <c r="A413" s="1">
        <v>44734.555555555555</v>
      </c>
      <c r="B413">
        <v>1745</v>
      </c>
      <c r="C413">
        <v>16.940000000000001</v>
      </c>
      <c r="D413">
        <v>60</v>
      </c>
      <c r="E413">
        <v>60</v>
      </c>
      <c r="F413">
        <v>-7.5750000000000002</v>
      </c>
      <c r="G413">
        <v>30.51</v>
      </c>
      <c r="H413">
        <v>13.54</v>
      </c>
      <c r="I413">
        <v>-10.4</v>
      </c>
      <c r="J413">
        <v>30.27</v>
      </c>
      <c r="K413">
        <v>12.82</v>
      </c>
      <c r="L413">
        <f t="shared" si="79"/>
        <v>0.55945347119645494</v>
      </c>
      <c r="M413">
        <f t="shared" si="80"/>
        <v>0.81123244929797189</v>
      </c>
      <c r="O413">
        <v>-7.5750000000000002</v>
      </c>
      <c r="P413">
        <f t="shared" si="81"/>
        <v>16.970000000000002</v>
      </c>
      <c r="Q413">
        <v>30.51</v>
      </c>
      <c r="R413">
        <f t="shared" si="82"/>
        <v>-0.45450000000000002</v>
      </c>
      <c r="S413">
        <v>0.1</v>
      </c>
      <c r="T413">
        <v>0.1</v>
      </c>
      <c r="U413">
        <f t="shared" si="83"/>
        <v>-7.3855243722304287E-2</v>
      </c>
      <c r="V413">
        <f t="shared" si="84"/>
        <v>4.1318572466503327E-2</v>
      </c>
      <c r="W413">
        <f t="shared" si="85"/>
        <v>-4.1318572466503327E-2</v>
      </c>
      <c r="X413">
        <f t="shared" si="86"/>
        <v>1.1267574711615459E-3</v>
      </c>
      <c r="Y413">
        <f t="shared" si="87"/>
        <v>1.707224430669687E-5</v>
      </c>
      <c r="Z413">
        <f t="shared" si="88"/>
        <v>1.707224430669687E-5</v>
      </c>
      <c r="AA413">
        <f t="shared" si="89"/>
        <v>1.1609019597749399E-3</v>
      </c>
      <c r="AB413">
        <f t="shared" si="90"/>
        <v>3.4072011384345069E-2</v>
      </c>
    </row>
    <row r="414" spans="1:28" x14ac:dyDescent="0.25">
      <c r="A414" s="1">
        <v>44734.5625</v>
      </c>
      <c r="B414">
        <v>1746</v>
      </c>
      <c r="C414">
        <v>16.940000000000001</v>
      </c>
      <c r="D414">
        <v>60</v>
      </c>
      <c r="E414">
        <v>60</v>
      </c>
      <c r="F414">
        <v>-7.9530000000000003</v>
      </c>
      <c r="G414">
        <v>30.67</v>
      </c>
      <c r="H414">
        <v>13.75</v>
      </c>
      <c r="I414">
        <v>-10.83</v>
      </c>
      <c r="J414">
        <v>30.42</v>
      </c>
      <c r="K414">
        <v>13.03</v>
      </c>
      <c r="L414">
        <f t="shared" si="79"/>
        <v>0.57840000000000003</v>
      </c>
      <c r="M414">
        <f t="shared" si="80"/>
        <v>0.83115886415963169</v>
      </c>
      <c r="O414">
        <v>-7.9530000000000003</v>
      </c>
      <c r="P414">
        <f t="shared" si="81"/>
        <v>16.920000000000002</v>
      </c>
      <c r="Q414">
        <v>30.67</v>
      </c>
      <c r="R414">
        <f t="shared" si="82"/>
        <v>-0.47717999999999999</v>
      </c>
      <c r="S414">
        <v>0.1</v>
      </c>
      <c r="T414">
        <v>0.1</v>
      </c>
      <c r="U414">
        <f t="shared" si="83"/>
        <v>-7.2727272727272724E-2</v>
      </c>
      <c r="V414">
        <f t="shared" si="84"/>
        <v>4.2065454545454545E-2</v>
      </c>
      <c r="W414">
        <f t="shared" si="85"/>
        <v>-4.2065454545454545E-2</v>
      </c>
      <c r="X414">
        <f t="shared" si="86"/>
        <v>1.2043676159999999E-3</v>
      </c>
      <c r="Y414">
        <f t="shared" si="87"/>
        <v>1.769502466115703E-5</v>
      </c>
      <c r="Z414">
        <f t="shared" si="88"/>
        <v>1.769502466115703E-5</v>
      </c>
      <c r="AA414">
        <f t="shared" si="89"/>
        <v>1.2397576653223141E-3</v>
      </c>
      <c r="AB414">
        <f t="shared" si="90"/>
        <v>3.5210192633984755E-2</v>
      </c>
    </row>
    <row r="415" spans="1:28" x14ac:dyDescent="0.25">
      <c r="A415" s="1">
        <v>44734.569444444445</v>
      </c>
      <c r="B415">
        <v>1747</v>
      </c>
      <c r="C415">
        <v>16.940000000000001</v>
      </c>
      <c r="D415">
        <v>60</v>
      </c>
      <c r="E415">
        <v>60</v>
      </c>
      <c r="F415">
        <v>-7.7530000000000001</v>
      </c>
      <c r="G415">
        <v>30.76</v>
      </c>
      <c r="H415">
        <v>13.81</v>
      </c>
      <c r="I415">
        <v>-10.57</v>
      </c>
      <c r="J415">
        <v>30.42</v>
      </c>
      <c r="K415">
        <v>12.97</v>
      </c>
      <c r="L415">
        <f t="shared" si="79"/>
        <v>0.56140477914554665</v>
      </c>
      <c r="M415">
        <f t="shared" si="80"/>
        <v>0.81495759444872784</v>
      </c>
      <c r="O415">
        <v>-7.7530000000000001</v>
      </c>
      <c r="P415">
        <f t="shared" si="81"/>
        <v>16.950000000000003</v>
      </c>
      <c r="Q415">
        <v>30.76</v>
      </c>
      <c r="R415">
        <f t="shared" si="82"/>
        <v>-0.46517999999999998</v>
      </c>
      <c r="S415">
        <v>0.1</v>
      </c>
      <c r="T415">
        <v>0.1</v>
      </c>
      <c r="U415">
        <f t="shared" si="83"/>
        <v>-7.2411296162201308E-2</v>
      </c>
      <c r="V415">
        <f t="shared" si="84"/>
        <v>4.0652047729583404E-2</v>
      </c>
      <c r="W415">
        <f t="shared" si="85"/>
        <v>-4.0652047729583404E-2</v>
      </c>
      <c r="X415">
        <f t="shared" si="86"/>
        <v>1.1346311737708565E-3</v>
      </c>
      <c r="Y415">
        <f t="shared" si="87"/>
        <v>1.6525889846083275E-5</v>
      </c>
      <c r="Z415">
        <f t="shared" si="88"/>
        <v>1.6525889846083275E-5</v>
      </c>
      <c r="AA415">
        <f t="shared" si="89"/>
        <v>1.1676829534630229E-3</v>
      </c>
      <c r="AB415">
        <f t="shared" si="90"/>
        <v>3.4171376230158229E-2</v>
      </c>
    </row>
    <row r="416" spans="1:28" x14ac:dyDescent="0.25">
      <c r="A416" s="1">
        <v>44734.576388888891</v>
      </c>
      <c r="B416">
        <v>1748</v>
      </c>
      <c r="C416">
        <v>16.940000000000001</v>
      </c>
      <c r="D416">
        <v>60</v>
      </c>
      <c r="E416">
        <v>60</v>
      </c>
      <c r="F416">
        <v>-7.6740000000000004</v>
      </c>
      <c r="G416">
        <v>30.92</v>
      </c>
      <c r="H416">
        <v>13.97</v>
      </c>
      <c r="I416">
        <v>-10.46</v>
      </c>
      <c r="J416">
        <v>30.67</v>
      </c>
      <c r="K416">
        <v>13.22</v>
      </c>
      <c r="L416">
        <f t="shared" si="79"/>
        <v>0.54931997136721544</v>
      </c>
      <c r="M416">
        <f t="shared" si="80"/>
        <v>0.79122541603630869</v>
      </c>
      <c r="O416">
        <v>-7.6740000000000004</v>
      </c>
      <c r="P416">
        <f t="shared" si="81"/>
        <v>16.950000000000003</v>
      </c>
      <c r="Q416">
        <v>30.92</v>
      </c>
      <c r="R416">
        <f t="shared" si="82"/>
        <v>-0.46044000000000002</v>
      </c>
      <c r="S416">
        <v>0.1</v>
      </c>
      <c r="T416">
        <v>0.1</v>
      </c>
      <c r="U416">
        <f t="shared" si="83"/>
        <v>-7.158196134574088E-2</v>
      </c>
      <c r="V416">
        <f t="shared" si="84"/>
        <v>3.9321400956851507E-2</v>
      </c>
      <c r="W416">
        <f t="shared" si="85"/>
        <v>-3.9321400956851507E-2</v>
      </c>
      <c r="X416">
        <f t="shared" si="86"/>
        <v>1.0863087513943628E-3</v>
      </c>
      <c r="Y416">
        <f t="shared" si="87"/>
        <v>1.5461725732094825E-5</v>
      </c>
      <c r="Z416">
        <f t="shared" si="88"/>
        <v>1.5461725732094825E-5</v>
      </c>
      <c r="AA416">
        <f t="shared" si="89"/>
        <v>1.1172322028585526E-3</v>
      </c>
      <c r="AB416">
        <f t="shared" si="90"/>
        <v>3.342502360296179E-2</v>
      </c>
    </row>
    <row r="417" spans="1:28" x14ac:dyDescent="0.25">
      <c r="A417" s="1">
        <v>44734.583333333336</v>
      </c>
      <c r="B417">
        <v>1749</v>
      </c>
      <c r="C417">
        <v>16.940000000000001</v>
      </c>
      <c r="D417">
        <v>60</v>
      </c>
      <c r="E417">
        <v>60</v>
      </c>
      <c r="F417">
        <v>-7.9809999999999999</v>
      </c>
      <c r="G417">
        <v>30.65</v>
      </c>
      <c r="H417">
        <v>13.73</v>
      </c>
      <c r="I417">
        <v>-10.84</v>
      </c>
      <c r="J417">
        <v>30.49</v>
      </c>
      <c r="K417">
        <v>13.07</v>
      </c>
      <c r="L417">
        <f t="shared" si="79"/>
        <v>0.58128186453022579</v>
      </c>
      <c r="M417">
        <f t="shared" si="80"/>
        <v>0.82938026013771993</v>
      </c>
      <c r="O417">
        <v>-7.9809999999999999</v>
      </c>
      <c r="P417">
        <f t="shared" si="81"/>
        <v>16.919999999999998</v>
      </c>
      <c r="Q417">
        <v>30.65</v>
      </c>
      <c r="R417">
        <f t="shared" si="82"/>
        <v>-0.47885999999999995</v>
      </c>
      <c r="S417">
        <v>0.1</v>
      </c>
      <c r="T417">
        <v>0.1</v>
      </c>
      <c r="U417">
        <f t="shared" si="83"/>
        <v>-7.2833211944646759E-2</v>
      </c>
      <c r="V417">
        <f t="shared" si="84"/>
        <v>4.2336625238909381E-2</v>
      </c>
      <c r="W417">
        <f t="shared" si="85"/>
        <v>-4.2336625238909381E-2</v>
      </c>
      <c r="X417">
        <f t="shared" si="86"/>
        <v>1.2163989817142484E-3</v>
      </c>
      <c r="Y417">
        <f t="shared" si="87"/>
        <v>1.7923898366198592E-5</v>
      </c>
      <c r="Z417">
        <f t="shared" si="88"/>
        <v>1.7923898366198592E-5</v>
      </c>
      <c r="AA417">
        <f t="shared" si="89"/>
        <v>1.2522467784466457E-3</v>
      </c>
      <c r="AB417">
        <f t="shared" si="90"/>
        <v>3.5387099039715673E-2</v>
      </c>
    </row>
    <row r="418" spans="1:28" x14ac:dyDescent="0.25">
      <c r="A418" s="1">
        <v>44734.590277777781</v>
      </c>
      <c r="B418">
        <v>1750</v>
      </c>
      <c r="C418">
        <v>16.940000000000001</v>
      </c>
      <c r="D418">
        <v>60</v>
      </c>
      <c r="E418">
        <v>60</v>
      </c>
      <c r="F418">
        <v>-8.01</v>
      </c>
      <c r="G418">
        <v>30.61</v>
      </c>
      <c r="H418">
        <v>13.69</v>
      </c>
      <c r="I418">
        <v>-10.75</v>
      </c>
      <c r="J418">
        <v>30.44</v>
      </c>
      <c r="K418">
        <v>13</v>
      </c>
      <c r="L418">
        <f t="shared" si="79"/>
        <v>0.58509861212563918</v>
      </c>
      <c r="M418">
        <f t="shared" si="80"/>
        <v>0.82692307692307687</v>
      </c>
      <c r="O418">
        <v>-8.01</v>
      </c>
      <c r="P418">
        <f t="shared" si="81"/>
        <v>16.920000000000002</v>
      </c>
      <c r="Q418">
        <v>30.61</v>
      </c>
      <c r="R418">
        <f t="shared" si="82"/>
        <v>-0.48059999999999997</v>
      </c>
      <c r="S418">
        <v>0.1</v>
      </c>
      <c r="T418">
        <v>0.1</v>
      </c>
      <c r="U418">
        <f t="shared" si="83"/>
        <v>-7.3046018991964945E-2</v>
      </c>
      <c r="V418">
        <f t="shared" si="84"/>
        <v>4.2739124333501778E-2</v>
      </c>
      <c r="W418">
        <f t="shared" si="85"/>
        <v>-4.2739124333501778E-2</v>
      </c>
      <c r="X418">
        <f t="shared" si="86"/>
        <v>1.232425389280857E-3</v>
      </c>
      <c r="Y418">
        <f t="shared" si="87"/>
        <v>1.8266327487945241E-5</v>
      </c>
      <c r="Z418">
        <f t="shared" si="88"/>
        <v>1.8266327487945241E-5</v>
      </c>
      <c r="AA418">
        <f t="shared" si="89"/>
        <v>1.2689580442567475E-3</v>
      </c>
      <c r="AB418">
        <f t="shared" si="90"/>
        <v>3.5622437371083233E-2</v>
      </c>
    </row>
    <row r="419" spans="1:28" x14ac:dyDescent="0.25">
      <c r="A419" s="1">
        <v>44734.597222222219</v>
      </c>
      <c r="B419">
        <v>1751</v>
      </c>
      <c r="C419">
        <v>16.940000000000001</v>
      </c>
      <c r="D419">
        <v>60</v>
      </c>
      <c r="E419">
        <v>60</v>
      </c>
      <c r="F419">
        <v>-7.7789999999999999</v>
      </c>
      <c r="G419">
        <v>30.79</v>
      </c>
      <c r="H419">
        <v>13.85</v>
      </c>
      <c r="I419">
        <v>-10.53</v>
      </c>
      <c r="J419">
        <v>30.57</v>
      </c>
      <c r="K419">
        <v>13.13</v>
      </c>
      <c r="L419">
        <f t="shared" si="79"/>
        <v>0.5616606498194946</v>
      </c>
      <c r="M419">
        <f t="shared" si="80"/>
        <v>0.80198019801980192</v>
      </c>
      <c r="O419">
        <v>-7.7789999999999999</v>
      </c>
      <c r="P419">
        <f t="shared" si="81"/>
        <v>16.939999999999998</v>
      </c>
      <c r="Q419">
        <v>30.79</v>
      </c>
      <c r="R419">
        <f t="shared" si="82"/>
        <v>-0.46673999999999999</v>
      </c>
      <c r="S419">
        <v>0.1</v>
      </c>
      <c r="T419">
        <v>0.1</v>
      </c>
      <c r="U419">
        <f t="shared" si="83"/>
        <v>-7.2202166064981949E-2</v>
      </c>
      <c r="V419">
        <f t="shared" si="84"/>
        <v>4.0553115510432815E-2</v>
      </c>
      <c r="W419">
        <f t="shared" si="85"/>
        <v>-4.0553115510432815E-2</v>
      </c>
      <c r="X419">
        <f t="shared" si="86"/>
        <v>1.1356656680003648E-3</v>
      </c>
      <c r="Y419">
        <f t="shared" si="87"/>
        <v>1.6445551776025071E-5</v>
      </c>
      <c r="Z419">
        <f t="shared" si="88"/>
        <v>1.6445551776025071E-5</v>
      </c>
      <c r="AA419">
        <f t="shared" si="89"/>
        <v>1.1685567715524151E-3</v>
      </c>
      <c r="AB419">
        <f t="shared" si="90"/>
        <v>3.4184159658420962E-2</v>
      </c>
    </row>
    <row r="420" spans="1:28" x14ac:dyDescent="0.25">
      <c r="A420" s="1">
        <v>44734.604166666664</v>
      </c>
      <c r="B420">
        <v>1752</v>
      </c>
      <c r="C420">
        <v>16.940000000000001</v>
      </c>
      <c r="D420">
        <v>60</v>
      </c>
      <c r="E420">
        <v>60</v>
      </c>
      <c r="F420">
        <v>-8.02</v>
      </c>
      <c r="G420">
        <v>30.9</v>
      </c>
      <c r="H420">
        <v>14.01</v>
      </c>
      <c r="I420">
        <v>-10.97</v>
      </c>
      <c r="J420">
        <v>30.69</v>
      </c>
      <c r="K420">
        <v>13.3</v>
      </c>
      <c r="L420">
        <f t="shared" si="79"/>
        <v>0.57244825124910781</v>
      </c>
      <c r="M420">
        <f t="shared" si="80"/>
        <v>0.824812030075188</v>
      </c>
      <c r="O420">
        <v>-8.02</v>
      </c>
      <c r="P420">
        <f t="shared" si="81"/>
        <v>16.89</v>
      </c>
      <c r="Q420">
        <v>30.9</v>
      </c>
      <c r="R420">
        <f t="shared" si="82"/>
        <v>-0.48119999999999996</v>
      </c>
      <c r="S420">
        <v>0.1</v>
      </c>
      <c r="T420">
        <v>0.1</v>
      </c>
      <c r="U420">
        <f t="shared" si="83"/>
        <v>-7.1377587437544618E-2</v>
      </c>
      <c r="V420">
        <f t="shared" si="84"/>
        <v>4.0859975107002705E-2</v>
      </c>
      <c r="W420">
        <f t="shared" si="85"/>
        <v>-4.0859975107002705E-2</v>
      </c>
      <c r="X420">
        <f t="shared" si="86"/>
        <v>1.179709201289382E-3</v>
      </c>
      <c r="Y420">
        <f t="shared" si="87"/>
        <v>1.6695375657448804E-5</v>
      </c>
      <c r="Z420">
        <f t="shared" si="88"/>
        <v>1.6695375657448804E-5</v>
      </c>
      <c r="AA420">
        <f t="shared" si="89"/>
        <v>1.2130999526042798E-3</v>
      </c>
      <c r="AB420">
        <f t="shared" si="90"/>
        <v>3.4829584444897983E-2</v>
      </c>
    </row>
    <row r="421" spans="1:28" x14ac:dyDescent="0.25">
      <c r="A421" s="1">
        <v>44734.611111111109</v>
      </c>
      <c r="B421">
        <v>1753</v>
      </c>
      <c r="C421">
        <v>16.940000000000001</v>
      </c>
      <c r="D421">
        <v>60</v>
      </c>
      <c r="E421">
        <v>60</v>
      </c>
      <c r="F421">
        <v>-8.0299999999999994</v>
      </c>
      <c r="G421">
        <v>30.86</v>
      </c>
      <c r="H421">
        <v>13.98</v>
      </c>
      <c r="I421">
        <v>-10.79</v>
      </c>
      <c r="J421">
        <v>30.59</v>
      </c>
      <c r="K421">
        <v>13.17</v>
      </c>
      <c r="L421">
        <f t="shared" si="79"/>
        <v>0.57439198855507867</v>
      </c>
      <c r="M421">
        <f t="shared" si="80"/>
        <v>0.81928625664388754</v>
      </c>
      <c r="O421">
        <v>-8.0299999999999994</v>
      </c>
      <c r="P421">
        <f t="shared" si="81"/>
        <v>16.88</v>
      </c>
      <c r="Q421">
        <v>30.86</v>
      </c>
      <c r="R421">
        <f t="shared" si="82"/>
        <v>-0.48179999999999995</v>
      </c>
      <c r="S421">
        <v>0.1</v>
      </c>
      <c r="T421">
        <v>0.1</v>
      </c>
      <c r="U421">
        <f t="shared" si="83"/>
        <v>-7.1530758226037189E-2</v>
      </c>
      <c r="V421">
        <f t="shared" si="84"/>
        <v>4.108669446030605E-2</v>
      </c>
      <c r="W421">
        <f t="shared" si="85"/>
        <v>-4.108669446030605E-2</v>
      </c>
      <c r="X421">
        <f t="shared" si="86"/>
        <v>1.1877341634585271E-3</v>
      </c>
      <c r="Y421">
        <f t="shared" si="87"/>
        <v>1.6881164616745443E-5</v>
      </c>
      <c r="Z421">
        <f t="shared" si="88"/>
        <v>1.6881164616745443E-5</v>
      </c>
      <c r="AA421">
        <f t="shared" si="89"/>
        <v>1.2214964926920179E-3</v>
      </c>
      <c r="AB421">
        <f t="shared" si="90"/>
        <v>3.4949914058435366E-2</v>
      </c>
    </row>
    <row r="422" spans="1:28" x14ac:dyDescent="0.25">
      <c r="A422" s="1">
        <v>44734.618055555555</v>
      </c>
      <c r="B422">
        <v>1754</v>
      </c>
      <c r="C422">
        <v>16.940000000000001</v>
      </c>
      <c r="D422">
        <v>60</v>
      </c>
      <c r="E422">
        <v>60</v>
      </c>
      <c r="F422">
        <v>-7.9080000000000004</v>
      </c>
      <c r="G422">
        <v>30.64</v>
      </c>
      <c r="H422">
        <v>13.72</v>
      </c>
      <c r="I422">
        <v>-10.75</v>
      </c>
      <c r="J422">
        <v>30.36</v>
      </c>
      <c r="K422">
        <v>12.97</v>
      </c>
      <c r="L422">
        <f t="shared" si="79"/>
        <v>0.57638483965014575</v>
      </c>
      <c r="M422">
        <f t="shared" si="80"/>
        <v>0.8288357748650732</v>
      </c>
      <c r="O422">
        <v>-7.9080000000000004</v>
      </c>
      <c r="P422">
        <f t="shared" si="81"/>
        <v>16.920000000000002</v>
      </c>
      <c r="Q422">
        <v>30.64</v>
      </c>
      <c r="R422">
        <f t="shared" si="82"/>
        <v>-0.47448000000000001</v>
      </c>
      <c r="S422">
        <v>0.1</v>
      </c>
      <c r="T422">
        <v>0.1</v>
      </c>
      <c r="U422">
        <f t="shared" si="83"/>
        <v>-7.2886297376093298E-2</v>
      </c>
      <c r="V422">
        <f t="shared" si="84"/>
        <v>4.2010556825812388E-2</v>
      </c>
      <c r="W422">
        <f t="shared" si="85"/>
        <v>-4.2010556825812388E-2</v>
      </c>
      <c r="X422">
        <f t="shared" si="86"/>
        <v>1.1959901401626877E-3</v>
      </c>
      <c r="Y422">
        <f t="shared" si="87"/>
        <v>1.7648868848148123E-5</v>
      </c>
      <c r="Z422">
        <f t="shared" si="88"/>
        <v>1.7648868848148123E-5</v>
      </c>
      <c r="AA422">
        <f t="shared" si="89"/>
        <v>1.2312878778589838E-3</v>
      </c>
      <c r="AB422">
        <f t="shared" si="90"/>
        <v>3.5089711852036971E-2</v>
      </c>
    </row>
    <row r="423" spans="1:28" x14ac:dyDescent="0.25">
      <c r="A423" s="1">
        <v>44734.625</v>
      </c>
      <c r="B423">
        <v>1755</v>
      </c>
      <c r="C423">
        <v>16.940000000000001</v>
      </c>
      <c r="D423">
        <v>60</v>
      </c>
      <c r="E423">
        <v>60</v>
      </c>
      <c r="F423">
        <v>-7.8079999999999998</v>
      </c>
      <c r="G423">
        <v>30.73</v>
      </c>
      <c r="H423">
        <v>13.79</v>
      </c>
      <c r="I423">
        <v>-10.48</v>
      </c>
      <c r="J423">
        <v>30.55</v>
      </c>
      <c r="K423">
        <v>13.14</v>
      </c>
      <c r="L423">
        <f t="shared" si="79"/>
        <v>0.56620739666424946</v>
      </c>
      <c r="M423">
        <f t="shared" si="80"/>
        <v>0.79756468797564684</v>
      </c>
      <c r="O423">
        <v>-7.8079999999999998</v>
      </c>
      <c r="P423">
        <f t="shared" si="81"/>
        <v>16.940000000000001</v>
      </c>
      <c r="Q423">
        <v>30.73</v>
      </c>
      <c r="R423">
        <f t="shared" si="82"/>
        <v>-0.46847999999999995</v>
      </c>
      <c r="S423">
        <v>0.1</v>
      </c>
      <c r="T423">
        <v>0.1</v>
      </c>
      <c r="U423">
        <f t="shared" si="83"/>
        <v>-7.2516316171138517E-2</v>
      </c>
      <c r="V423">
        <f t="shared" si="84"/>
        <v>4.105927459494195E-2</v>
      </c>
      <c r="W423">
        <f t="shared" si="85"/>
        <v>-4.105927459494195E-2</v>
      </c>
      <c r="X423">
        <f t="shared" si="86"/>
        <v>1.1541269377343046E-3</v>
      </c>
      <c r="Y423">
        <f t="shared" si="87"/>
        <v>1.6858640302628454E-5</v>
      </c>
      <c r="Z423">
        <f t="shared" si="88"/>
        <v>1.6858640302628454E-5</v>
      </c>
      <c r="AA423">
        <f t="shared" si="89"/>
        <v>1.1878442183395615E-3</v>
      </c>
      <c r="AB423">
        <f t="shared" si="90"/>
        <v>3.4465115962949572E-2</v>
      </c>
    </row>
    <row r="424" spans="1:28" x14ac:dyDescent="0.25">
      <c r="A424" s="1">
        <v>44734.631944444445</v>
      </c>
      <c r="B424">
        <v>1756</v>
      </c>
      <c r="C424">
        <v>16.940000000000001</v>
      </c>
      <c r="D424">
        <v>60</v>
      </c>
      <c r="E424">
        <v>60</v>
      </c>
      <c r="F424">
        <v>-7.9009999999999998</v>
      </c>
      <c r="G424">
        <v>30.66</v>
      </c>
      <c r="H424">
        <v>13.72</v>
      </c>
      <c r="I424">
        <v>-10.6</v>
      </c>
      <c r="J424">
        <v>30.51</v>
      </c>
      <c r="K424">
        <v>13.1</v>
      </c>
      <c r="L424">
        <f t="shared" si="79"/>
        <v>0.57587463556851304</v>
      </c>
      <c r="M424">
        <f t="shared" si="80"/>
        <v>0.80916030534351147</v>
      </c>
      <c r="O424">
        <v>-7.9009999999999998</v>
      </c>
      <c r="P424">
        <f t="shared" si="81"/>
        <v>16.939999999999998</v>
      </c>
      <c r="Q424">
        <v>30.66</v>
      </c>
      <c r="R424">
        <f t="shared" si="82"/>
        <v>-0.47405999999999998</v>
      </c>
      <c r="S424">
        <v>0.1</v>
      </c>
      <c r="T424">
        <v>0.1</v>
      </c>
      <c r="U424">
        <f t="shared" si="83"/>
        <v>-7.2886297376093284E-2</v>
      </c>
      <c r="V424">
        <f t="shared" si="84"/>
        <v>4.1973369939395981E-2</v>
      </c>
      <c r="W424">
        <f t="shared" si="85"/>
        <v>-4.1973369939395981E-2</v>
      </c>
      <c r="X424">
        <f t="shared" si="86"/>
        <v>1.1938737452082038E-3</v>
      </c>
      <c r="Y424">
        <f t="shared" si="87"/>
        <v>1.7617637840693905E-5</v>
      </c>
      <c r="Z424">
        <f t="shared" si="88"/>
        <v>1.7617637840693905E-5</v>
      </c>
      <c r="AA424">
        <f t="shared" si="89"/>
        <v>1.2291090208895914E-3</v>
      </c>
      <c r="AB424">
        <f t="shared" si="90"/>
        <v>3.5058651156163884E-2</v>
      </c>
    </row>
    <row r="425" spans="1:28" x14ac:dyDescent="0.25">
      <c r="A425" s="1">
        <v>44734.638888888891</v>
      </c>
      <c r="B425">
        <v>1757</v>
      </c>
      <c r="C425">
        <v>16.940000000000001</v>
      </c>
      <c r="D425">
        <v>60</v>
      </c>
      <c r="E425">
        <v>60</v>
      </c>
      <c r="F425">
        <v>-7.5860000000000003</v>
      </c>
      <c r="G425">
        <v>30.47</v>
      </c>
      <c r="H425">
        <v>13.52</v>
      </c>
      <c r="I425">
        <v>-10.55</v>
      </c>
      <c r="J425">
        <v>30.34</v>
      </c>
      <c r="K425">
        <v>12.95</v>
      </c>
      <c r="L425">
        <f t="shared" si="79"/>
        <v>0.56109467455621309</v>
      </c>
      <c r="M425">
        <f t="shared" si="80"/>
        <v>0.81467181467181482</v>
      </c>
      <c r="O425">
        <v>-7.5860000000000003</v>
      </c>
      <c r="P425">
        <f t="shared" si="81"/>
        <v>16.95</v>
      </c>
      <c r="Q425">
        <v>30.47</v>
      </c>
      <c r="R425">
        <f t="shared" si="82"/>
        <v>-0.45516000000000001</v>
      </c>
      <c r="S425">
        <v>0.1</v>
      </c>
      <c r="T425">
        <v>0.1</v>
      </c>
      <c r="U425">
        <f t="shared" si="83"/>
        <v>-7.3964497041420121E-2</v>
      </c>
      <c r="V425">
        <f t="shared" si="84"/>
        <v>4.1501085396169611E-2</v>
      </c>
      <c r="W425">
        <f t="shared" si="85"/>
        <v>-4.1501085396169611E-2</v>
      </c>
      <c r="X425">
        <f t="shared" si="86"/>
        <v>1.1333780417352333E-3</v>
      </c>
      <c r="Y425">
        <f t="shared" si="87"/>
        <v>1.7223400890601624E-5</v>
      </c>
      <c r="Z425">
        <f t="shared" si="88"/>
        <v>1.7223400890601624E-5</v>
      </c>
      <c r="AA425">
        <f t="shared" si="89"/>
        <v>1.1678248435164364E-3</v>
      </c>
      <c r="AB425">
        <f t="shared" si="90"/>
        <v>3.4173452320718729E-2</v>
      </c>
    </row>
    <row r="426" spans="1:28" x14ac:dyDescent="0.25">
      <c r="A426" s="1">
        <v>44734.645833333336</v>
      </c>
      <c r="B426">
        <v>1758</v>
      </c>
      <c r="C426">
        <v>16.940000000000001</v>
      </c>
      <c r="D426">
        <v>60</v>
      </c>
      <c r="E426">
        <v>60</v>
      </c>
      <c r="F426">
        <v>-7.7560000000000002</v>
      </c>
      <c r="G426">
        <v>30.44</v>
      </c>
      <c r="H426">
        <v>13.56</v>
      </c>
      <c r="I426">
        <v>-10.61</v>
      </c>
      <c r="J426">
        <v>30.24</v>
      </c>
      <c r="K426">
        <v>12.86</v>
      </c>
      <c r="L426">
        <f t="shared" si="79"/>
        <v>0.57197640117994097</v>
      </c>
      <c r="M426">
        <f t="shared" si="80"/>
        <v>0.82503888024883354</v>
      </c>
      <c r="O426">
        <v>-7.7560000000000002</v>
      </c>
      <c r="P426">
        <f t="shared" si="81"/>
        <v>16.880000000000003</v>
      </c>
      <c r="Q426">
        <v>30.44</v>
      </c>
      <c r="R426">
        <f t="shared" si="82"/>
        <v>-0.46536</v>
      </c>
      <c r="S426">
        <v>0.1</v>
      </c>
      <c r="T426">
        <v>0.1</v>
      </c>
      <c r="U426">
        <f t="shared" si="83"/>
        <v>-7.3746312684365795E-2</v>
      </c>
      <c r="V426">
        <f t="shared" si="84"/>
        <v>4.2181150529494185E-2</v>
      </c>
      <c r="W426">
        <f t="shared" si="85"/>
        <v>-4.2181150529494185E-2</v>
      </c>
      <c r="X426">
        <f t="shared" si="86"/>
        <v>1.1777652126243249E-3</v>
      </c>
      <c r="Y426">
        <f t="shared" si="87"/>
        <v>1.7792494599918478E-5</v>
      </c>
      <c r="Z426">
        <f t="shared" si="88"/>
        <v>1.7792494599918478E-5</v>
      </c>
      <c r="AA426">
        <f t="shared" si="89"/>
        <v>1.213350201824162E-3</v>
      </c>
      <c r="AB426">
        <f t="shared" si="90"/>
        <v>3.4833176740345716E-2</v>
      </c>
    </row>
    <row r="427" spans="1:28" x14ac:dyDescent="0.25">
      <c r="A427" s="1">
        <v>44734.652777777781</v>
      </c>
      <c r="B427">
        <v>1759</v>
      </c>
      <c r="C427">
        <v>16.940000000000001</v>
      </c>
      <c r="D427">
        <v>60</v>
      </c>
      <c r="E427">
        <v>60</v>
      </c>
      <c r="F427">
        <v>-7.9809999999999999</v>
      </c>
      <c r="G427">
        <v>30.33</v>
      </c>
      <c r="H427">
        <v>13.46</v>
      </c>
      <c r="I427">
        <v>-10.75</v>
      </c>
      <c r="J427">
        <v>30.15</v>
      </c>
      <c r="K427">
        <v>12.77</v>
      </c>
      <c r="L427">
        <f t="shared" si="79"/>
        <v>0.59294205052005944</v>
      </c>
      <c r="M427">
        <f t="shared" si="80"/>
        <v>0.84181675802662492</v>
      </c>
      <c r="O427">
        <v>-7.9809999999999999</v>
      </c>
      <c r="P427">
        <f t="shared" si="81"/>
        <v>16.869999999999997</v>
      </c>
      <c r="Q427">
        <v>30.33</v>
      </c>
      <c r="R427">
        <f t="shared" si="82"/>
        <v>-0.47885999999999995</v>
      </c>
      <c r="S427">
        <v>0.1</v>
      </c>
      <c r="T427">
        <v>0.1</v>
      </c>
      <c r="U427">
        <f t="shared" si="83"/>
        <v>-7.4294205052005943E-2</v>
      </c>
      <c r="V427">
        <f t="shared" si="84"/>
        <v>4.4052158285294157E-2</v>
      </c>
      <c r="W427">
        <f t="shared" si="85"/>
        <v>-4.4052158285294157E-2</v>
      </c>
      <c r="X427">
        <f t="shared" si="86"/>
        <v>1.2656889909897573E-3</v>
      </c>
      <c r="Y427">
        <f t="shared" si="87"/>
        <v>1.9405926495926106E-5</v>
      </c>
      <c r="Z427">
        <f t="shared" si="88"/>
        <v>1.9405926495926106E-5</v>
      </c>
      <c r="AA427">
        <f t="shared" si="89"/>
        <v>1.3045008439816095E-3</v>
      </c>
      <c r="AB427">
        <f t="shared" si="90"/>
        <v>3.6117874300429273E-2</v>
      </c>
    </row>
    <row r="428" spans="1:28" x14ac:dyDescent="0.25">
      <c r="A428" s="1">
        <v>44734.659722222219</v>
      </c>
      <c r="B428">
        <v>1760</v>
      </c>
      <c r="C428">
        <v>16.940000000000001</v>
      </c>
      <c r="D428">
        <v>60</v>
      </c>
      <c r="E428">
        <v>60</v>
      </c>
      <c r="F428">
        <v>-7.7119999999999997</v>
      </c>
      <c r="G428">
        <v>30.43</v>
      </c>
      <c r="H428">
        <v>13.49</v>
      </c>
      <c r="I428">
        <v>-10.51</v>
      </c>
      <c r="J428">
        <v>30.29</v>
      </c>
      <c r="K428">
        <v>12.84</v>
      </c>
      <c r="L428">
        <f t="shared" si="79"/>
        <v>0.57168272794662711</v>
      </c>
      <c r="M428">
        <f t="shared" si="80"/>
        <v>0.81853582554517135</v>
      </c>
      <c r="O428">
        <v>-7.7119999999999997</v>
      </c>
      <c r="P428">
        <f t="shared" si="81"/>
        <v>16.939999999999998</v>
      </c>
      <c r="Q428">
        <v>30.43</v>
      </c>
      <c r="R428">
        <f t="shared" si="82"/>
        <v>-0.46271999999999996</v>
      </c>
      <c r="S428">
        <v>0.1</v>
      </c>
      <c r="T428">
        <v>0.1</v>
      </c>
      <c r="U428">
        <f t="shared" si="83"/>
        <v>-7.4128984432913256E-2</v>
      </c>
      <c r="V428">
        <f t="shared" si="84"/>
        <v>4.23782600405209E-2</v>
      </c>
      <c r="W428">
        <f t="shared" si="85"/>
        <v>-4.23782600405209E-2</v>
      </c>
      <c r="X428">
        <f t="shared" si="86"/>
        <v>1.1765561091569899E-3</v>
      </c>
      <c r="Y428">
        <f t="shared" si="87"/>
        <v>1.7959169240620106E-5</v>
      </c>
      <c r="Z428">
        <f t="shared" si="88"/>
        <v>1.7959169240620106E-5</v>
      </c>
      <c r="AA428">
        <f t="shared" si="89"/>
        <v>1.2124744476382301E-3</v>
      </c>
      <c r="AB428">
        <f t="shared" si="90"/>
        <v>3.4820603780495105E-2</v>
      </c>
    </row>
    <row r="429" spans="1:28" x14ac:dyDescent="0.25">
      <c r="A429" s="1">
        <v>44734.666666666664</v>
      </c>
      <c r="B429">
        <v>1761</v>
      </c>
      <c r="C429">
        <v>16.940000000000001</v>
      </c>
      <c r="D429">
        <v>60</v>
      </c>
      <c r="E429">
        <v>60</v>
      </c>
      <c r="F429">
        <v>-7.577</v>
      </c>
      <c r="G429">
        <v>30.41</v>
      </c>
      <c r="H429">
        <v>13.47</v>
      </c>
      <c r="I429">
        <v>-10.45</v>
      </c>
      <c r="J429">
        <v>30.3</v>
      </c>
      <c r="K429">
        <v>12.88</v>
      </c>
      <c r="L429">
        <f t="shared" si="79"/>
        <v>0.56250927988121746</v>
      </c>
      <c r="M429">
        <f t="shared" si="80"/>
        <v>0.81133540372670798</v>
      </c>
      <c r="O429">
        <v>-7.577</v>
      </c>
      <c r="P429">
        <f t="shared" si="81"/>
        <v>16.939999999999998</v>
      </c>
      <c r="Q429">
        <v>30.41</v>
      </c>
      <c r="R429">
        <f t="shared" si="82"/>
        <v>-0.45461999999999997</v>
      </c>
      <c r="S429">
        <v>0.1</v>
      </c>
      <c r="T429">
        <v>0.1</v>
      </c>
      <c r="U429">
        <f t="shared" si="83"/>
        <v>-7.4239049740163307E-2</v>
      </c>
      <c r="V429">
        <f t="shared" si="84"/>
        <v>4.1760154408405151E-2</v>
      </c>
      <c r="W429">
        <f t="shared" si="85"/>
        <v>-4.1760154408405151E-2</v>
      </c>
      <c r="X429">
        <f t="shared" si="86"/>
        <v>1.1391000838289484E-3</v>
      </c>
      <c r="Y429">
        <f t="shared" si="87"/>
        <v>1.7439104962138401E-5</v>
      </c>
      <c r="Z429">
        <f t="shared" si="88"/>
        <v>1.7439104962138401E-5</v>
      </c>
      <c r="AA429">
        <f t="shared" si="89"/>
        <v>1.1739782937532251E-3</v>
      </c>
      <c r="AB429">
        <f t="shared" si="90"/>
        <v>3.4263366643592176E-2</v>
      </c>
    </row>
    <row r="430" spans="1:28" x14ac:dyDescent="0.25">
      <c r="A430" s="1">
        <v>44734.673611111109</v>
      </c>
      <c r="B430">
        <v>1762</v>
      </c>
      <c r="C430">
        <v>16.940000000000001</v>
      </c>
      <c r="D430">
        <v>60</v>
      </c>
      <c r="E430">
        <v>60</v>
      </c>
      <c r="F430">
        <v>-7.6239999999999997</v>
      </c>
      <c r="G430">
        <v>30.2</v>
      </c>
      <c r="H430">
        <v>13.28</v>
      </c>
      <c r="I430">
        <v>-10.39</v>
      </c>
      <c r="J430">
        <v>30.13</v>
      </c>
      <c r="K430">
        <v>12.69</v>
      </c>
      <c r="L430">
        <f t="shared" si="79"/>
        <v>0.57409638554216869</v>
      </c>
      <c r="M430">
        <f t="shared" si="80"/>
        <v>0.81875492513790393</v>
      </c>
      <c r="O430">
        <v>-7.6239999999999997</v>
      </c>
      <c r="P430">
        <f t="shared" si="81"/>
        <v>16.920000000000002</v>
      </c>
      <c r="Q430">
        <v>30.2</v>
      </c>
      <c r="R430">
        <f t="shared" si="82"/>
        <v>-0.45743999999999996</v>
      </c>
      <c r="S430">
        <v>0.1</v>
      </c>
      <c r="T430">
        <v>0.1</v>
      </c>
      <c r="U430">
        <f t="shared" si="83"/>
        <v>-7.5301204819277129E-2</v>
      </c>
      <c r="V430">
        <f t="shared" si="84"/>
        <v>4.3230149513717536E-2</v>
      </c>
      <c r="W430">
        <f t="shared" si="85"/>
        <v>-4.3230149513717536E-2</v>
      </c>
      <c r="X430">
        <f t="shared" si="86"/>
        <v>1.1865119756132969E-3</v>
      </c>
      <c r="Y430">
        <f t="shared" si="87"/>
        <v>1.8688458269783728E-5</v>
      </c>
      <c r="Z430">
        <f t="shared" si="88"/>
        <v>1.8688458269783728E-5</v>
      </c>
      <c r="AA430">
        <f t="shared" si="89"/>
        <v>1.2238888921528642E-3</v>
      </c>
      <c r="AB430">
        <f t="shared" si="90"/>
        <v>3.4984123429819762E-2</v>
      </c>
    </row>
    <row r="431" spans="1:28" x14ac:dyDescent="0.25">
      <c r="A431" s="1">
        <v>44734.680555555555</v>
      </c>
      <c r="B431">
        <v>1763</v>
      </c>
      <c r="C431">
        <v>16.940000000000001</v>
      </c>
      <c r="D431">
        <v>60</v>
      </c>
      <c r="E431">
        <v>60</v>
      </c>
      <c r="F431">
        <v>-7.8879999999999999</v>
      </c>
      <c r="G431">
        <v>29.82</v>
      </c>
      <c r="H431">
        <v>12.9</v>
      </c>
      <c r="I431">
        <v>-10.56</v>
      </c>
      <c r="J431">
        <v>29.75</v>
      </c>
      <c r="K431">
        <v>12.32</v>
      </c>
      <c r="L431">
        <f t="shared" si="79"/>
        <v>0.61147286821705427</v>
      </c>
      <c r="M431">
        <f t="shared" si="80"/>
        <v>0.85714285714285721</v>
      </c>
      <c r="O431">
        <v>-7.8879999999999999</v>
      </c>
      <c r="P431">
        <f t="shared" si="81"/>
        <v>16.920000000000002</v>
      </c>
      <c r="Q431">
        <v>29.82</v>
      </c>
      <c r="R431">
        <f t="shared" si="82"/>
        <v>-0.47327999999999998</v>
      </c>
      <c r="S431">
        <v>0.1</v>
      </c>
      <c r="T431">
        <v>0.1</v>
      </c>
      <c r="U431">
        <f t="shared" si="83"/>
        <v>-7.7519379844961253E-2</v>
      </c>
      <c r="V431">
        <f t="shared" si="84"/>
        <v>4.7400997536205768E-2</v>
      </c>
      <c r="W431">
        <f t="shared" si="85"/>
        <v>-4.7400997536205768E-2</v>
      </c>
      <c r="X431">
        <f t="shared" si="86"/>
        <v>1.346036646836128E-3</v>
      </c>
      <c r="Y431">
        <f t="shared" si="87"/>
        <v>2.2468545674273852E-5</v>
      </c>
      <c r="Z431">
        <f t="shared" si="88"/>
        <v>2.2468545674273852E-5</v>
      </c>
      <c r="AA431">
        <f t="shared" si="89"/>
        <v>1.3909737381846757E-3</v>
      </c>
      <c r="AB431">
        <f t="shared" si="90"/>
        <v>3.7295760324528519E-2</v>
      </c>
    </row>
    <row r="432" spans="1:28" x14ac:dyDescent="0.25">
      <c r="A432" s="1">
        <v>44734.6875</v>
      </c>
      <c r="B432">
        <v>1764</v>
      </c>
      <c r="C432">
        <v>16.940000000000001</v>
      </c>
      <c r="D432">
        <v>60</v>
      </c>
      <c r="E432">
        <v>60</v>
      </c>
      <c r="F432">
        <v>-7.5839999999999996</v>
      </c>
      <c r="G432">
        <v>29.43</v>
      </c>
      <c r="H432">
        <v>12.5</v>
      </c>
      <c r="I432">
        <v>-10.31</v>
      </c>
      <c r="J432">
        <v>29.42</v>
      </c>
      <c r="K432">
        <v>11.98</v>
      </c>
      <c r="L432">
        <f t="shared" si="79"/>
        <v>0.60671999999999993</v>
      </c>
      <c r="M432">
        <f t="shared" si="80"/>
        <v>0.86060100166944908</v>
      </c>
      <c r="O432">
        <v>-7.5839999999999996</v>
      </c>
      <c r="P432">
        <f t="shared" si="81"/>
        <v>16.93</v>
      </c>
      <c r="Q432">
        <v>29.43</v>
      </c>
      <c r="R432">
        <f t="shared" si="82"/>
        <v>-0.45503999999999994</v>
      </c>
      <c r="S432">
        <v>0.1</v>
      </c>
      <c r="T432">
        <v>0.1</v>
      </c>
      <c r="U432">
        <f t="shared" si="83"/>
        <v>-0.08</v>
      </c>
      <c r="V432">
        <f t="shared" si="84"/>
        <v>4.85376E-2</v>
      </c>
      <c r="W432">
        <f t="shared" si="85"/>
        <v>-4.85376E-2</v>
      </c>
      <c r="X432">
        <f t="shared" si="86"/>
        <v>1.3251929702399997E-3</v>
      </c>
      <c r="Y432">
        <f t="shared" si="87"/>
        <v>2.3558986137600005E-5</v>
      </c>
      <c r="Z432">
        <f t="shared" si="88"/>
        <v>2.3558986137600005E-5</v>
      </c>
      <c r="AA432">
        <f t="shared" si="89"/>
        <v>1.3723109425151999E-3</v>
      </c>
      <c r="AB432">
        <f t="shared" si="90"/>
        <v>3.7044715446541088E-2</v>
      </c>
    </row>
    <row r="433" spans="1:28" x14ac:dyDescent="0.25">
      <c r="A433" s="1">
        <v>44734.694444444445</v>
      </c>
      <c r="B433">
        <v>1765</v>
      </c>
      <c r="C433">
        <v>16.96</v>
      </c>
      <c r="D433">
        <v>60</v>
      </c>
      <c r="E433">
        <v>60</v>
      </c>
      <c r="F433">
        <v>-7.5149999999999997</v>
      </c>
      <c r="G433">
        <v>29.14</v>
      </c>
      <c r="H433">
        <v>12.19</v>
      </c>
      <c r="I433">
        <v>-10.3</v>
      </c>
      <c r="J433">
        <v>29.16</v>
      </c>
      <c r="K433">
        <v>11.73</v>
      </c>
      <c r="L433">
        <f t="shared" si="79"/>
        <v>0.61648892534864641</v>
      </c>
      <c r="M433">
        <f t="shared" si="80"/>
        <v>0.87809036658141515</v>
      </c>
      <c r="O433">
        <v>-7.5149999999999997</v>
      </c>
      <c r="P433">
        <f t="shared" si="81"/>
        <v>16.950000000000003</v>
      </c>
      <c r="Q433">
        <v>29.14</v>
      </c>
      <c r="R433">
        <f t="shared" si="82"/>
        <v>-0.45089999999999997</v>
      </c>
      <c r="S433">
        <v>0.1</v>
      </c>
      <c r="T433">
        <v>0.1</v>
      </c>
      <c r="U433">
        <f t="shared" si="83"/>
        <v>-8.2034454470877788E-2</v>
      </c>
      <c r="V433">
        <f t="shared" si="84"/>
        <v>5.0573332678313911E-2</v>
      </c>
      <c r="W433">
        <f t="shared" si="85"/>
        <v>-5.0573332678313911E-2</v>
      </c>
      <c r="X433">
        <f t="shared" si="86"/>
        <v>1.3682109422791047E-3</v>
      </c>
      <c r="Y433">
        <f t="shared" si="87"/>
        <v>2.5576619781914139E-5</v>
      </c>
      <c r="Z433">
        <f t="shared" si="88"/>
        <v>2.5576619781914139E-5</v>
      </c>
      <c r="AA433">
        <f t="shared" si="89"/>
        <v>1.4193641818429331E-3</v>
      </c>
      <c r="AB433">
        <f t="shared" si="90"/>
        <v>3.7674449987265018E-2</v>
      </c>
    </row>
    <row r="434" spans="1:28" x14ac:dyDescent="0.25">
      <c r="A434" s="1">
        <v>44734.701388888891</v>
      </c>
      <c r="B434">
        <v>1766</v>
      </c>
      <c r="C434">
        <v>16.96</v>
      </c>
      <c r="D434">
        <v>60</v>
      </c>
      <c r="E434">
        <v>60</v>
      </c>
      <c r="F434">
        <v>-7.7409999999999997</v>
      </c>
      <c r="G434">
        <v>28.92</v>
      </c>
      <c r="H434">
        <v>11.98</v>
      </c>
      <c r="I434">
        <v>-10.62</v>
      </c>
      <c r="J434">
        <v>28.89</v>
      </c>
      <c r="K434">
        <v>11.46</v>
      </c>
      <c r="L434">
        <f t="shared" si="79"/>
        <v>0.64616026711185304</v>
      </c>
      <c r="M434">
        <f t="shared" si="80"/>
        <v>0.92670157068062808</v>
      </c>
      <c r="O434">
        <v>-7.7409999999999997</v>
      </c>
      <c r="P434">
        <f t="shared" si="81"/>
        <v>16.940000000000001</v>
      </c>
      <c r="Q434">
        <v>28.92</v>
      </c>
      <c r="R434">
        <f t="shared" si="82"/>
        <v>-0.46445999999999998</v>
      </c>
      <c r="S434">
        <v>0.1</v>
      </c>
      <c r="T434">
        <v>0.1</v>
      </c>
      <c r="U434">
        <f t="shared" si="83"/>
        <v>-8.347245409015025E-2</v>
      </c>
      <c r="V434">
        <f t="shared" si="84"/>
        <v>5.3936583231373368E-2</v>
      </c>
      <c r="W434">
        <f t="shared" si="85"/>
        <v>-5.3936583231373368E-2</v>
      </c>
      <c r="X434">
        <f t="shared" si="86"/>
        <v>1.5030831268586205E-3</v>
      </c>
      <c r="Y434">
        <f t="shared" si="87"/>
        <v>2.9091550106748673E-5</v>
      </c>
      <c r="Z434">
        <f t="shared" si="88"/>
        <v>2.9091550106748673E-5</v>
      </c>
      <c r="AA434">
        <f t="shared" si="89"/>
        <v>1.561266227072118E-3</v>
      </c>
      <c r="AB434">
        <f t="shared" si="90"/>
        <v>3.9512861539910245E-2</v>
      </c>
    </row>
    <row r="435" spans="1:28" x14ac:dyDescent="0.25">
      <c r="A435" s="1">
        <v>44734.708333333336</v>
      </c>
      <c r="B435">
        <v>1767</v>
      </c>
      <c r="C435">
        <v>16.96</v>
      </c>
      <c r="D435">
        <v>60</v>
      </c>
      <c r="E435">
        <v>60</v>
      </c>
      <c r="F435">
        <v>-7.6740000000000004</v>
      </c>
      <c r="G435">
        <v>28.65</v>
      </c>
      <c r="H435">
        <v>11.73</v>
      </c>
      <c r="I435">
        <v>-10.6</v>
      </c>
      <c r="J435">
        <v>28.65</v>
      </c>
      <c r="K435">
        <v>11.25</v>
      </c>
      <c r="L435">
        <f t="shared" si="79"/>
        <v>0.65421994884910484</v>
      </c>
      <c r="M435">
        <f t="shared" si="80"/>
        <v>0.94222222222222218</v>
      </c>
      <c r="O435">
        <v>-7.6740000000000004</v>
      </c>
      <c r="P435">
        <f t="shared" si="81"/>
        <v>16.919999999999998</v>
      </c>
      <c r="Q435">
        <v>28.65</v>
      </c>
      <c r="R435">
        <f t="shared" si="82"/>
        <v>-0.46044000000000002</v>
      </c>
      <c r="S435">
        <v>0.1</v>
      </c>
      <c r="T435">
        <v>0.1</v>
      </c>
      <c r="U435">
        <f t="shared" si="83"/>
        <v>-8.525149190110827E-2</v>
      </c>
      <c r="V435">
        <f t="shared" si="84"/>
        <v>5.5773226670852924E-2</v>
      </c>
      <c r="W435">
        <f t="shared" si="85"/>
        <v>-5.5773226670852924E-2</v>
      </c>
      <c r="X435">
        <f t="shared" si="86"/>
        <v>1.5408134692996517E-3</v>
      </c>
      <c r="Y435">
        <f t="shared" si="87"/>
        <v>3.11065281327834E-5</v>
      </c>
      <c r="Z435">
        <f t="shared" si="88"/>
        <v>3.11065281327834E-5</v>
      </c>
      <c r="AA435">
        <f t="shared" si="89"/>
        <v>1.6030265255652183E-3</v>
      </c>
      <c r="AB435">
        <f t="shared" si="90"/>
        <v>4.0037813696120049E-2</v>
      </c>
    </row>
    <row r="436" spans="1:28" x14ac:dyDescent="0.25">
      <c r="A436" s="1">
        <v>44734.715277777781</v>
      </c>
      <c r="B436">
        <v>1768</v>
      </c>
      <c r="C436">
        <v>16.96</v>
      </c>
      <c r="D436">
        <v>60</v>
      </c>
      <c r="E436">
        <v>60</v>
      </c>
      <c r="F436">
        <v>-7.7130000000000001</v>
      </c>
      <c r="G436">
        <v>28.43</v>
      </c>
      <c r="H436">
        <v>11.52</v>
      </c>
      <c r="I436">
        <v>-10.47</v>
      </c>
      <c r="J436">
        <v>28.42</v>
      </c>
      <c r="K436">
        <v>11.02</v>
      </c>
      <c r="L436">
        <f t="shared" si="79"/>
        <v>0.66953125000000002</v>
      </c>
      <c r="M436">
        <f t="shared" si="80"/>
        <v>0.95009074410163352</v>
      </c>
      <c r="O436">
        <v>-7.7130000000000001</v>
      </c>
      <c r="P436">
        <f t="shared" si="81"/>
        <v>16.91</v>
      </c>
      <c r="Q436">
        <v>28.43</v>
      </c>
      <c r="R436">
        <f t="shared" si="82"/>
        <v>-0.46277999999999997</v>
      </c>
      <c r="S436">
        <v>0.1</v>
      </c>
      <c r="T436">
        <v>0.1</v>
      </c>
      <c r="U436">
        <f t="shared" si="83"/>
        <v>-8.6805555555555552E-2</v>
      </c>
      <c r="V436">
        <f t="shared" si="84"/>
        <v>5.8119032118055559E-2</v>
      </c>
      <c r="W436">
        <f t="shared" si="85"/>
        <v>-5.8119032118055559E-2</v>
      </c>
      <c r="X436">
        <f t="shared" si="86"/>
        <v>1.6137795410156247E-3</v>
      </c>
      <c r="Y436">
        <f t="shared" si="87"/>
        <v>3.3778218943395736E-5</v>
      </c>
      <c r="Z436">
        <f t="shared" si="88"/>
        <v>3.3778218943395736E-5</v>
      </c>
      <c r="AA436">
        <f t="shared" si="89"/>
        <v>1.6813359789024161E-3</v>
      </c>
      <c r="AB436">
        <f t="shared" si="90"/>
        <v>4.1004097098978003E-2</v>
      </c>
    </row>
    <row r="437" spans="1:28" x14ac:dyDescent="0.25">
      <c r="A437" s="1">
        <v>44734.722222222219</v>
      </c>
      <c r="B437">
        <v>1769</v>
      </c>
      <c r="C437">
        <v>16.940000000000001</v>
      </c>
      <c r="D437">
        <v>60</v>
      </c>
      <c r="E437">
        <v>60</v>
      </c>
      <c r="F437">
        <v>-7.7789999999999999</v>
      </c>
      <c r="G437">
        <v>28.2</v>
      </c>
      <c r="H437">
        <v>11.29</v>
      </c>
      <c r="I437">
        <v>-10.41</v>
      </c>
      <c r="J437">
        <v>28.2</v>
      </c>
      <c r="K437">
        <v>10.78</v>
      </c>
      <c r="L437">
        <f t="shared" si="79"/>
        <v>0.68901682905225869</v>
      </c>
      <c r="M437">
        <f t="shared" si="80"/>
        <v>0.96567717996289437</v>
      </c>
      <c r="O437">
        <v>-7.7789999999999999</v>
      </c>
      <c r="P437">
        <f t="shared" si="81"/>
        <v>16.91</v>
      </c>
      <c r="Q437">
        <v>28.2</v>
      </c>
      <c r="R437">
        <f t="shared" si="82"/>
        <v>-0.46673999999999999</v>
      </c>
      <c r="S437">
        <v>0.1</v>
      </c>
      <c r="T437">
        <v>0.1</v>
      </c>
      <c r="U437">
        <f t="shared" si="83"/>
        <v>-8.8573959255978746E-2</v>
      </c>
      <c r="V437">
        <f t="shared" si="84"/>
        <v>6.1028948543158434E-2</v>
      </c>
      <c r="W437">
        <f t="shared" si="85"/>
        <v>-6.1028948543158434E-2</v>
      </c>
      <c r="X437">
        <f t="shared" si="86"/>
        <v>1.7090790865820257E-3</v>
      </c>
      <c r="Y437">
        <f t="shared" si="87"/>
        <v>3.7245325602834808E-5</v>
      </c>
      <c r="Z437">
        <f t="shared" si="88"/>
        <v>3.7245325602834808E-5</v>
      </c>
      <c r="AA437">
        <f t="shared" si="89"/>
        <v>1.7835697377876953E-3</v>
      </c>
      <c r="AB437">
        <f t="shared" si="90"/>
        <v>4.223233048018657E-2</v>
      </c>
    </row>
    <row r="438" spans="1:28" x14ac:dyDescent="0.25">
      <c r="A438" s="1">
        <v>44734.729166666664</v>
      </c>
      <c r="B438">
        <v>1770</v>
      </c>
      <c r="C438">
        <v>16.940000000000001</v>
      </c>
      <c r="D438">
        <v>60</v>
      </c>
      <c r="E438">
        <v>60</v>
      </c>
      <c r="F438">
        <v>-7.6980000000000004</v>
      </c>
      <c r="G438">
        <v>28.01</v>
      </c>
      <c r="H438">
        <v>11.11</v>
      </c>
      <c r="I438">
        <v>-10.32</v>
      </c>
      <c r="J438">
        <v>28.04</v>
      </c>
      <c r="K438">
        <v>10.62</v>
      </c>
      <c r="L438">
        <f t="shared" si="79"/>
        <v>0.69288928892889301</v>
      </c>
      <c r="M438">
        <f t="shared" si="80"/>
        <v>0.97175141242937868</v>
      </c>
      <c r="O438">
        <v>-7.6980000000000004</v>
      </c>
      <c r="P438">
        <f t="shared" si="81"/>
        <v>16.900000000000002</v>
      </c>
      <c r="Q438">
        <v>28.01</v>
      </c>
      <c r="R438">
        <f t="shared" si="82"/>
        <v>-0.46188000000000001</v>
      </c>
      <c r="S438">
        <v>0.1</v>
      </c>
      <c r="T438">
        <v>0.1</v>
      </c>
      <c r="U438">
        <f t="shared" si="83"/>
        <v>-9.0009000900090008E-2</v>
      </c>
      <c r="V438">
        <f t="shared" si="84"/>
        <v>6.2366272630863452E-2</v>
      </c>
      <c r="W438">
        <f t="shared" si="85"/>
        <v>-6.2366272630863452E-2</v>
      </c>
      <c r="X438">
        <f t="shared" si="86"/>
        <v>1.7283440401645923E-3</v>
      </c>
      <c r="Y438">
        <f t="shared" si="87"/>
        <v>3.8895519618671888E-5</v>
      </c>
      <c r="Z438">
        <f t="shared" si="88"/>
        <v>3.8895519618671888E-5</v>
      </c>
      <c r="AA438">
        <f t="shared" si="89"/>
        <v>1.8061350794019359E-3</v>
      </c>
      <c r="AB438">
        <f t="shared" si="90"/>
        <v>4.2498647971458289E-2</v>
      </c>
    </row>
    <row r="439" spans="1:28" x14ac:dyDescent="0.25">
      <c r="A439" s="1">
        <v>44734.736111111109</v>
      </c>
      <c r="B439">
        <v>1771</v>
      </c>
      <c r="C439">
        <v>16.96</v>
      </c>
      <c r="D439">
        <v>60</v>
      </c>
      <c r="E439">
        <v>60</v>
      </c>
      <c r="F439">
        <v>-7.4160000000000004</v>
      </c>
      <c r="G439">
        <v>27.92</v>
      </c>
      <c r="H439">
        <v>10.98</v>
      </c>
      <c r="I439">
        <v>-10.11</v>
      </c>
      <c r="J439">
        <v>27.94</v>
      </c>
      <c r="K439">
        <v>10.51</v>
      </c>
      <c r="L439">
        <f t="shared" si="79"/>
        <v>0.67540983606557381</v>
      </c>
      <c r="M439">
        <f t="shared" si="80"/>
        <v>0.96194100856327303</v>
      </c>
      <c r="O439">
        <v>-7.4160000000000004</v>
      </c>
      <c r="P439">
        <f t="shared" si="81"/>
        <v>16.940000000000001</v>
      </c>
      <c r="Q439">
        <v>27.92</v>
      </c>
      <c r="R439">
        <f t="shared" si="82"/>
        <v>-0.44496000000000002</v>
      </c>
      <c r="S439">
        <v>0.1</v>
      </c>
      <c r="T439">
        <v>0.1</v>
      </c>
      <c r="U439">
        <f t="shared" si="83"/>
        <v>-9.107468123861566E-2</v>
      </c>
      <c r="V439">
        <f t="shared" si="84"/>
        <v>6.1512735525097791E-2</v>
      </c>
      <c r="W439">
        <f t="shared" si="85"/>
        <v>-6.1512735525097791E-2</v>
      </c>
      <c r="X439">
        <f t="shared" si="86"/>
        <v>1.642242407954851E-3</v>
      </c>
      <c r="Y439">
        <f t="shared" si="87"/>
        <v>3.7838166317806287E-5</v>
      </c>
      <c r="Z439">
        <f t="shared" si="88"/>
        <v>3.7838166317806287E-5</v>
      </c>
      <c r="AA439">
        <f t="shared" si="89"/>
        <v>1.7179187405904634E-3</v>
      </c>
      <c r="AB439">
        <f t="shared" si="90"/>
        <v>4.1447783301287219E-2</v>
      </c>
    </row>
    <row r="440" spans="1:28" x14ac:dyDescent="0.25">
      <c r="A440" s="1">
        <v>44734.743055555555</v>
      </c>
      <c r="B440">
        <v>1772</v>
      </c>
      <c r="C440">
        <v>16.940000000000001</v>
      </c>
      <c r="D440">
        <v>60</v>
      </c>
      <c r="E440">
        <v>60</v>
      </c>
      <c r="F440">
        <v>-7.6619999999999999</v>
      </c>
      <c r="G440">
        <v>27.87</v>
      </c>
      <c r="H440">
        <v>10.99</v>
      </c>
      <c r="I440">
        <v>-10.4</v>
      </c>
      <c r="J440">
        <v>27.87</v>
      </c>
      <c r="K440">
        <v>10.49</v>
      </c>
      <c r="L440">
        <f t="shared" si="79"/>
        <v>0.69717925386715196</v>
      </c>
      <c r="M440">
        <f t="shared" si="80"/>
        <v>0.99142040038131551</v>
      </c>
      <c r="O440">
        <v>-7.6619999999999999</v>
      </c>
      <c r="P440">
        <f t="shared" si="81"/>
        <v>16.880000000000003</v>
      </c>
      <c r="Q440">
        <v>27.87</v>
      </c>
      <c r="R440">
        <f t="shared" si="82"/>
        <v>-0.45971999999999996</v>
      </c>
      <c r="S440">
        <v>0.1</v>
      </c>
      <c r="T440">
        <v>0.1</v>
      </c>
      <c r="U440">
        <f t="shared" si="83"/>
        <v>-9.0991810737033677E-2</v>
      </c>
      <c r="V440">
        <f t="shared" si="84"/>
        <v>6.3437602717666255E-2</v>
      </c>
      <c r="W440">
        <f t="shared" si="85"/>
        <v>-6.3437602717666255E-2</v>
      </c>
      <c r="X440">
        <f t="shared" si="86"/>
        <v>1.7498120832819312E-3</v>
      </c>
      <c r="Y440">
        <f t="shared" si="87"/>
        <v>4.0243294385644579E-5</v>
      </c>
      <c r="Z440">
        <f t="shared" si="88"/>
        <v>4.0243294385644579E-5</v>
      </c>
      <c r="AA440">
        <f t="shared" si="89"/>
        <v>1.8302986720532201E-3</v>
      </c>
      <c r="AB440">
        <f t="shared" si="90"/>
        <v>4.2781990043162091E-2</v>
      </c>
    </row>
    <row r="441" spans="1:28" x14ac:dyDescent="0.25">
      <c r="A441" s="1">
        <v>44734.75</v>
      </c>
      <c r="B441">
        <v>1773</v>
      </c>
      <c r="C441">
        <v>16.940000000000001</v>
      </c>
      <c r="D441">
        <v>60</v>
      </c>
      <c r="E441">
        <v>60</v>
      </c>
      <c r="F441">
        <v>-7.3179999999999996</v>
      </c>
      <c r="G441">
        <v>27.87</v>
      </c>
      <c r="H441">
        <v>10.92</v>
      </c>
      <c r="I441">
        <v>-9.89</v>
      </c>
      <c r="J441">
        <v>27.87</v>
      </c>
      <c r="K441">
        <v>10.44</v>
      </c>
      <c r="L441">
        <f t="shared" si="79"/>
        <v>0.6701465201465201</v>
      </c>
      <c r="M441">
        <f t="shared" si="80"/>
        <v>0.94731800766283536</v>
      </c>
      <c r="O441">
        <v>-7.3179999999999996</v>
      </c>
      <c r="P441">
        <f t="shared" si="81"/>
        <v>16.950000000000003</v>
      </c>
      <c r="Q441">
        <v>27.87</v>
      </c>
      <c r="R441">
        <f t="shared" si="82"/>
        <v>-0.43907999999999997</v>
      </c>
      <c r="S441">
        <v>0.1</v>
      </c>
      <c r="T441">
        <v>0.1</v>
      </c>
      <c r="U441">
        <f t="shared" si="83"/>
        <v>-9.1575091575091597E-2</v>
      </c>
      <c r="V441">
        <f t="shared" si="84"/>
        <v>6.1368728951146548E-2</v>
      </c>
      <c r="W441">
        <f t="shared" si="85"/>
        <v>-6.1368728951146548E-2</v>
      </c>
      <c r="X441">
        <f t="shared" si="86"/>
        <v>1.6167468904721657E-3</v>
      </c>
      <c r="Y441">
        <f t="shared" si="87"/>
        <v>3.7661208930792925E-5</v>
      </c>
      <c r="Z441">
        <f t="shared" si="88"/>
        <v>3.7661208930792925E-5</v>
      </c>
      <c r="AA441">
        <f t="shared" si="89"/>
        <v>1.6920693083337514E-3</v>
      </c>
      <c r="AB441">
        <f t="shared" si="90"/>
        <v>4.1134770065405148E-2</v>
      </c>
    </row>
    <row r="442" spans="1:28" x14ac:dyDescent="0.25">
      <c r="A442" s="1">
        <v>44734.756944444445</v>
      </c>
      <c r="B442">
        <v>1774</v>
      </c>
      <c r="C442">
        <v>16.940000000000001</v>
      </c>
      <c r="D442">
        <v>60</v>
      </c>
      <c r="E442">
        <v>60</v>
      </c>
      <c r="F442">
        <v>-7.3920000000000003</v>
      </c>
      <c r="G442">
        <v>27.97</v>
      </c>
      <c r="H442">
        <v>11.05</v>
      </c>
      <c r="I442">
        <v>-10.32</v>
      </c>
      <c r="J442">
        <v>27.94</v>
      </c>
      <c r="K442">
        <v>10.54</v>
      </c>
      <c r="L442">
        <f t="shared" si="79"/>
        <v>0.66895927601809957</v>
      </c>
      <c r="M442">
        <f t="shared" si="80"/>
        <v>0.97912713472485779</v>
      </c>
      <c r="O442">
        <v>-7.3920000000000003</v>
      </c>
      <c r="P442">
        <f t="shared" si="81"/>
        <v>16.919999999999998</v>
      </c>
      <c r="Q442">
        <v>27.97</v>
      </c>
      <c r="R442">
        <f t="shared" si="82"/>
        <v>-0.44352000000000003</v>
      </c>
      <c r="S442">
        <v>0.1</v>
      </c>
      <c r="T442">
        <v>0.1</v>
      </c>
      <c r="U442">
        <f t="shared" si="83"/>
        <v>-9.0497737556561084E-2</v>
      </c>
      <c r="V442">
        <f t="shared" si="84"/>
        <v>6.0539300997113077E-2</v>
      </c>
      <c r="W442">
        <f t="shared" si="85"/>
        <v>-6.0539300997113077E-2</v>
      </c>
      <c r="X442">
        <f t="shared" si="86"/>
        <v>1.6110234466943758E-3</v>
      </c>
      <c r="Y442">
        <f t="shared" si="87"/>
        <v>3.6650069652190567E-5</v>
      </c>
      <c r="Z442">
        <f t="shared" si="88"/>
        <v>3.6650069652190567E-5</v>
      </c>
      <c r="AA442">
        <f t="shared" si="89"/>
        <v>1.6843235859987568E-3</v>
      </c>
      <c r="AB442">
        <f t="shared" si="90"/>
        <v>4.1040511522138182E-2</v>
      </c>
    </row>
    <row r="443" spans="1:28" x14ac:dyDescent="0.25">
      <c r="A443" s="1">
        <v>44734.763888888891</v>
      </c>
      <c r="B443">
        <v>1775</v>
      </c>
      <c r="C443">
        <v>16.940000000000001</v>
      </c>
      <c r="D443">
        <v>60</v>
      </c>
      <c r="E443">
        <v>60</v>
      </c>
      <c r="F443">
        <v>-7.56</v>
      </c>
      <c r="G443">
        <v>27.86</v>
      </c>
      <c r="H443">
        <v>10.93</v>
      </c>
      <c r="I443">
        <v>-10.220000000000001</v>
      </c>
      <c r="J443">
        <v>27.88</v>
      </c>
      <c r="K443">
        <v>10.47</v>
      </c>
      <c r="L443">
        <f t="shared" si="79"/>
        <v>0.69167429094236044</v>
      </c>
      <c r="M443">
        <f t="shared" si="80"/>
        <v>0.97612225405921682</v>
      </c>
      <c r="O443">
        <v>-7.56</v>
      </c>
      <c r="P443">
        <f t="shared" si="81"/>
        <v>16.93</v>
      </c>
      <c r="Q443">
        <v>27.86</v>
      </c>
      <c r="R443">
        <f t="shared" si="82"/>
        <v>-0.45359999999999995</v>
      </c>
      <c r="S443">
        <v>0.1</v>
      </c>
      <c r="T443">
        <v>0.1</v>
      </c>
      <c r="U443">
        <f t="shared" si="83"/>
        <v>-9.1491308325709064E-2</v>
      </c>
      <c r="V443">
        <f t="shared" si="84"/>
        <v>6.3282185813573685E-2</v>
      </c>
      <c r="W443">
        <f t="shared" si="85"/>
        <v>-6.3282185813573685E-2</v>
      </c>
      <c r="X443">
        <f t="shared" si="86"/>
        <v>1.7222879691022217E-3</v>
      </c>
      <c r="Y443">
        <f t="shared" si="87"/>
        <v>4.0046350413436666E-5</v>
      </c>
      <c r="Z443">
        <f t="shared" si="88"/>
        <v>4.0046350413436666E-5</v>
      </c>
      <c r="AA443">
        <f t="shared" si="89"/>
        <v>1.8023806699290952E-3</v>
      </c>
      <c r="AB443">
        <f t="shared" si="90"/>
        <v>4.2454454064669057E-2</v>
      </c>
    </row>
    <row r="444" spans="1:28" x14ac:dyDescent="0.25">
      <c r="A444" s="1">
        <v>44734.770833333336</v>
      </c>
      <c r="B444">
        <v>1776</v>
      </c>
      <c r="C444">
        <v>16.940000000000001</v>
      </c>
      <c r="D444">
        <v>60</v>
      </c>
      <c r="E444">
        <v>60</v>
      </c>
      <c r="F444">
        <v>-7.4539999999999997</v>
      </c>
      <c r="G444">
        <v>27.8</v>
      </c>
      <c r="H444">
        <v>10.89</v>
      </c>
      <c r="I444">
        <v>-10.15</v>
      </c>
      <c r="J444">
        <v>27.84</v>
      </c>
      <c r="K444">
        <v>10.41</v>
      </c>
      <c r="L444">
        <f t="shared" si="79"/>
        <v>0.68448117539026621</v>
      </c>
      <c r="M444">
        <f t="shared" si="80"/>
        <v>0.97502401536983674</v>
      </c>
      <c r="O444">
        <v>-7.4539999999999997</v>
      </c>
      <c r="P444">
        <f t="shared" si="81"/>
        <v>16.91</v>
      </c>
      <c r="Q444">
        <v>27.8</v>
      </c>
      <c r="R444">
        <f t="shared" si="82"/>
        <v>-0.44723999999999997</v>
      </c>
      <c r="S444">
        <v>0.1</v>
      </c>
      <c r="T444">
        <v>0.1</v>
      </c>
      <c r="U444">
        <f t="shared" si="83"/>
        <v>-9.1827364554637275E-2</v>
      </c>
      <c r="V444">
        <f t="shared" si="84"/>
        <v>6.2854102423348587E-2</v>
      </c>
      <c r="W444">
        <f t="shared" si="85"/>
        <v>-6.2854102423348587E-2</v>
      </c>
      <c r="X444">
        <f t="shared" si="86"/>
        <v>1.6866521260691051E-3</v>
      </c>
      <c r="Y444">
        <f t="shared" si="87"/>
        <v>3.9506381914447947E-5</v>
      </c>
      <c r="Z444">
        <f t="shared" si="88"/>
        <v>3.9506381914447947E-5</v>
      </c>
      <c r="AA444">
        <f t="shared" si="89"/>
        <v>1.7656648898980009E-3</v>
      </c>
      <c r="AB444">
        <f t="shared" si="90"/>
        <v>4.2019815443407181E-2</v>
      </c>
    </row>
    <row r="445" spans="1:28" x14ac:dyDescent="0.25">
      <c r="A445" s="1">
        <v>44734.777777777781</v>
      </c>
      <c r="B445">
        <v>1777</v>
      </c>
      <c r="C445">
        <v>16.940000000000001</v>
      </c>
      <c r="D445">
        <v>60</v>
      </c>
      <c r="E445">
        <v>60</v>
      </c>
      <c r="F445">
        <v>-7.4489999999999998</v>
      </c>
      <c r="G445">
        <v>27.71</v>
      </c>
      <c r="H445">
        <v>10.76</v>
      </c>
      <c r="I445">
        <v>-10.039999999999999</v>
      </c>
      <c r="J445">
        <v>27.73</v>
      </c>
      <c r="K445">
        <v>10.31</v>
      </c>
      <c r="L445">
        <f t="shared" si="79"/>
        <v>0.69228624535315986</v>
      </c>
      <c r="M445">
        <f t="shared" si="80"/>
        <v>0.97381183317167785</v>
      </c>
      <c r="O445">
        <v>-7.4489999999999998</v>
      </c>
      <c r="P445">
        <f t="shared" si="81"/>
        <v>16.950000000000003</v>
      </c>
      <c r="Q445">
        <v>27.71</v>
      </c>
      <c r="R445">
        <f t="shared" si="82"/>
        <v>-0.44693999999999995</v>
      </c>
      <c r="S445">
        <v>0.1</v>
      </c>
      <c r="T445">
        <v>0.1</v>
      </c>
      <c r="U445">
        <f t="shared" si="83"/>
        <v>-9.2936802973977717E-2</v>
      </c>
      <c r="V445">
        <f t="shared" si="84"/>
        <v>6.433887038598142E-2</v>
      </c>
      <c r="W445">
        <f t="shared" si="85"/>
        <v>-6.433887038598142E-2</v>
      </c>
      <c r="X445">
        <f t="shared" si="86"/>
        <v>1.7253368838186321E-3</v>
      </c>
      <c r="Y445">
        <f t="shared" si="87"/>
        <v>4.1394902425441174E-5</v>
      </c>
      <c r="Z445">
        <f t="shared" si="88"/>
        <v>4.1394902425441174E-5</v>
      </c>
      <c r="AA445">
        <f t="shared" si="89"/>
        <v>1.8081266886695144E-3</v>
      </c>
      <c r="AB445">
        <f t="shared" si="90"/>
        <v>4.252207295828267E-2</v>
      </c>
    </row>
    <row r="446" spans="1:28" x14ac:dyDescent="0.25">
      <c r="A446" s="1">
        <v>44734.784722222219</v>
      </c>
      <c r="B446">
        <v>1778</v>
      </c>
      <c r="C446">
        <v>16.940000000000001</v>
      </c>
      <c r="D446">
        <v>60</v>
      </c>
      <c r="E446">
        <v>60</v>
      </c>
      <c r="F446">
        <v>-7.7640000000000002</v>
      </c>
      <c r="G446">
        <v>27.58</v>
      </c>
      <c r="H446">
        <v>10.69</v>
      </c>
      <c r="I446">
        <v>-10.56</v>
      </c>
      <c r="J446">
        <v>27.58</v>
      </c>
      <c r="K446">
        <v>10.220000000000001</v>
      </c>
      <c r="L446">
        <f t="shared" si="79"/>
        <v>0.72628624883068293</v>
      </c>
      <c r="M446">
        <f t="shared" si="80"/>
        <v>1.0332681017612524</v>
      </c>
      <c r="O446">
        <v>-7.7640000000000002</v>
      </c>
      <c r="P446">
        <f t="shared" si="81"/>
        <v>16.89</v>
      </c>
      <c r="Q446">
        <v>27.58</v>
      </c>
      <c r="R446">
        <f t="shared" si="82"/>
        <v>-0.46583999999999998</v>
      </c>
      <c r="S446">
        <v>0.1</v>
      </c>
      <c r="T446">
        <v>0.1</v>
      </c>
      <c r="U446">
        <f t="shared" si="83"/>
        <v>-9.3545369504209566E-2</v>
      </c>
      <c r="V446">
        <f t="shared" si="84"/>
        <v>6.7940715512692526E-2</v>
      </c>
      <c r="W446">
        <f t="shared" si="85"/>
        <v>-6.7940715512692526E-2</v>
      </c>
      <c r="X446">
        <f t="shared" si="86"/>
        <v>1.8989701748659616E-3</v>
      </c>
      <c r="Y446">
        <f t="shared" si="87"/>
        <v>4.6159408243766195E-5</v>
      </c>
      <c r="Z446">
        <f t="shared" si="88"/>
        <v>4.6159408243766195E-5</v>
      </c>
      <c r="AA446">
        <f t="shared" si="89"/>
        <v>1.991288991353494E-3</v>
      </c>
      <c r="AB446">
        <f t="shared" si="90"/>
        <v>4.4623861233128337E-2</v>
      </c>
    </row>
    <row r="447" spans="1:28" x14ac:dyDescent="0.25">
      <c r="A447" s="1">
        <v>44734.791666666664</v>
      </c>
      <c r="B447">
        <v>1779</v>
      </c>
      <c r="C447">
        <v>16.940000000000001</v>
      </c>
      <c r="D447">
        <v>60</v>
      </c>
      <c r="E447">
        <v>60</v>
      </c>
      <c r="F447">
        <v>-7.6920000000000002</v>
      </c>
      <c r="G447">
        <v>27.46</v>
      </c>
      <c r="H447">
        <v>10.55</v>
      </c>
      <c r="I447">
        <v>-10.43</v>
      </c>
      <c r="J447">
        <v>27.49</v>
      </c>
      <c r="K447">
        <v>10.06</v>
      </c>
      <c r="L447">
        <f t="shared" si="79"/>
        <v>0.72909952606635064</v>
      </c>
      <c r="M447">
        <f t="shared" si="80"/>
        <v>1.036779324055666</v>
      </c>
      <c r="O447">
        <v>-7.6920000000000002</v>
      </c>
      <c r="P447">
        <f t="shared" si="81"/>
        <v>16.91</v>
      </c>
      <c r="Q447">
        <v>27.46</v>
      </c>
      <c r="R447">
        <f t="shared" si="82"/>
        <v>-0.46151999999999999</v>
      </c>
      <c r="S447">
        <v>0.1</v>
      </c>
      <c r="T447">
        <v>0.1</v>
      </c>
      <c r="U447">
        <f t="shared" si="83"/>
        <v>-9.4786729857819899E-2</v>
      </c>
      <c r="V447">
        <f t="shared" si="84"/>
        <v>6.9108959816715707E-2</v>
      </c>
      <c r="W447">
        <f t="shared" si="85"/>
        <v>-6.9108959816715707E-2</v>
      </c>
      <c r="X447">
        <f t="shared" si="86"/>
        <v>1.9137100280766375E-3</v>
      </c>
      <c r="Y447">
        <f t="shared" si="87"/>
        <v>4.7760483269484262E-5</v>
      </c>
      <c r="Z447">
        <f t="shared" si="88"/>
        <v>4.7760483269484262E-5</v>
      </c>
      <c r="AA447">
        <f t="shared" si="89"/>
        <v>2.0092309946156059E-3</v>
      </c>
      <c r="AB447">
        <f t="shared" si="90"/>
        <v>4.4824446394970748E-2</v>
      </c>
    </row>
    <row r="448" spans="1:28" x14ac:dyDescent="0.25">
      <c r="A448" s="1">
        <v>44734.798611111109</v>
      </c>
      <c r="B448">
        <v>1780</v>
      </c>
      <c r="C448">
        <v>16.940000000000001</v>
      </c>
      <c r="D448">
        <v>60</v>
      </c>
      <c r="E448">
        <v>60</v>
      </c>
      <c r="F448">
        <v>-7.4779999999999998</v>
      </c>
      <c r="G448">
        <v>27.36</v>
      </c>
      <c r="H448">
        <v>10.44</v>
      </c>
      <c r="I448">
        <v>-10.29</v>
      </c>
      <c r="J448">
        <v>27.36</v>
      </c>
      <c r="K448">
        <v>9.98</v>
      </c>
      <c r="L448">
        <f t="shared" si="79"/>
        <v>0.71628352490421454</v>
      </c>
      <c r="M448">
        <f t="shared" si="80"/>
        <v>1.031062124248497</v>
      </c>
      <c r="O448">
        <v>-7.4779999999999998</v>
      </c>
      <c r="P448">
        <f t="shared" si="81"/>
        <v>16.920000000000002</v>
      </c>
      <c r="Q448">
        <v>27.36</v>
      </c>
      <c r="R448">
        <f t="shared" si="82"/>
        <v>-0.44867999999999997</v>
      </c>
      <c r="S448">
        <v>0.1</v>
      </c>
      <c r="T448">
        <v>0.1</v>
      </c>
      <c r="U448">
        <f t="shared" si="83"/>
        <v>-9.5785440613026837E-2</v>
      </c>
      <c r="V448">
        <f t="shared" si="84"/>
        <v>6.8609533036802187E-2</v>
      </c>
      <c r="W448">
        <f t="shared" si="85"/>
        <v>-6.8609533036802187E-2</v>
      </c>
      <c r="X448">
        <f t="shared" si="86"/>
        <v>1.847023516977144E-3</v>
      </c>
      <c r="Y448">
        <f t="shared" si="87"/>
        <v>4.7072680235280517E-5</v>
      </c>
      <c r="Z448">
        <f t="shared" si="88"/>
        <v>4.7072680235280517E-5</v>
      </c>
      <c r="AA448">
        <f t="shared" si="89"/>
        <v>1.9411688774477048E-3</v>
      </c>
      <c r="AB448">
        <f t="shared" si="90"/>
        <v>4.4058698090702869E-2</v>
      </c>
    </row>
    <row r="449" spans="1:28" x14ac:dyDescent="0.25">
      <c r="A449" s="1">
        <v>44734.805555555555</v>
      </c>
      <c r="B449">
        <v>1781</v>
      </c>
      <c r="C449">
        <v>16.940000000000001</v>
      </c>
      <c r="D449">
        <v>60</v>
      </c>
      <c r="E449">
        <v>60</v>
      </c>
      <c r="F449">
        <v>-7.5510000000000002</v>
      </c>
      <c r="G449">
        <v>27.23</v>
      </c>
      <c r="H449">
        <v>10.32</v>
      </c>
      <c r="I449">
        <v>-10.26</v>
      </c>
      <c r="J449">
        <v>27.22</v>
      </c>
      <c r="K449">
        <v>9.7899999999999991</v>
      </c>
      <c r="L449">
        <f t="shared" si="79"/>
        <v>0.73168604651162794</v>
      </c>
      <c r="M449">
        <f t="shared" si="80"/>
        <v>1.0480081716036773</v>
      </c>
      <c r="O449">
        <v>-7.5510000000000002</v>
      </c>
      <c r="P449">
        <f t="shared" si="81"/>
        <v>16.91</v>
      </c>
      <c r="Q449">
        <v>27.23</v>
      </c>
      <c r="R449">
        <f t="shared" si="82"/>
        <v>-0.45306000000000002</v>
      </c>
      <c r="S449">
        <v>0.1</v>
      </c>
      <c r="T449">
        <v>0.1</v>
      </c>
      <c r="U449">
        <f t="shared" si="83"/>
        <v>-9.6899224806201542E-2</v>
      </c>
      <c r="V449">
        <f t="shared" si="84"/>
        <v>7.0899810708491079E-2</v>
      </c>
      <c r="W449">
        <f t="shared" si="85"/>
        <v>-7.0899810708491079E-2</v>
      </c>
      <c r="X449">
        <f t="shared" si="86"/>
        <v>1.9273120943753381E-3</v>
      </c>
      <c r="Y449">
        <f t="shared" si="87"/>
        <v>5.0267831584998668E-5</v>
      </c>
      <c r="Z449">
        <f t="shared" si="88"/>
        <v>5.0267831584998668E-5</v>
      </c>
      <c r="AA449">
        <f t="shared" si="89"/>
        <v>2.0278477575453356E-3</v>
      </c>
      <c r="AB449">
        <f t="shared" si="90"/>
        <v>4.5031630633870404E-2</v>
      </c>
    </row>
    <row r="450" spans="1:28" x14ac:dyDescent="0.25">
      <c r="A450" s="1">
        <v>44734.8125</v>
      </c>
      <c r="B450">
        <v>1782</v>
      </c>
      <c r="C450">
        <v>16.940000000000001</v>
      </c>
      <c r="D450">
        <v>60</v>
      </c>
      <c r="E450">
        <v>60</v>
      </c>
      <c r="F450">
        <v>-7.3109999999999999</v>
      </c>
      <c r="G450">
        <v>27.15</v>
      </c>
      <c r="H450">
        <v>10.23</v>
      </c>
      <c r="I450">
        <v>-9.9600000000000009</v>
      </c>
      <c r="J450">
        <v>27.15</v>
      </c>
      <c r="K450">
        <v>9.7200000000000006</v>
      </c>
      <c r="L450">
        <f t="shared" si="79"/>
        <v>0.71466275659824041</v>
      </c>
      <c r="M450">
        <f t="shared" si="80"/>
        <v>1.0246913580246915</v>
      </c>
      <c r="O450">
        <v>-7.3109999999999999</v>
      </c>
      <c r="P450">
        <f t="shared" si="81"/>
        <v>16.919999999999998</v>
      </c>
      <c r="Q450">
        <v>27.15</v>
      </c>
      <c r="R450">
        <f t="shared" si="82"/>
        <v>-0.43865999999999999</v>
      </c>
      <c r="S450">
        <v>0.1</v>
      </c>
      <c r="T450">
        <v>0.1</v>
      </c>
      <c r="U450">
        <f t="shared" si="83"/>
        <v>-9.7751710654936458E-2</v>
      </c>
      <c r="V450">
        <f t="shared" si="84"/>
        <v>6.985950699885049E-2</v>
      </c>
      <c r="W450">
        <f t="shared" si="85"/>
        <v>-6.985950699885049E-2</v>
      </c>
      <c r="X450">
        <f t="shared" si="86"/>
        <v>1.8386742804069453E-3</v>
      </c>
      <c r="Y450">
        <f t="shared" si="87"/>
        <v>4.8803507181224414E-5</v>
      </c>
      <c r="Z450">
        <f t="shared" si="88"/>
        <v>4.8803507181224414E-5</v>
      </c>
      <c r="AA450">
        <f t="shared" si="89"/>
        <v>1.936281294769394E-3</v>
      </c>
      <c r="AB450">
        <f t="shared" si="90"/>
        <v>4.4003196415367304E-2</v>
      </c>
    </row>
    <row r="451" spans="1:28" x14ac:dyDescent="0.25">
      <c r="A451" s="1">
        <v>44734.819444444445</v>
      </c>
      <c r="B451">
        <v>1783</v>
      </c>
      <c r="C451">
        <v>16.940000000000001</v>
      </c>
      <c r="D451">
        <v>60</v>
      </c>
      <c r="E451">
        <v>60</v>
      </c>
      <c r="F451">
        <v>-7.6159999999999997</v>
      </c>
      <c r="G451">
        <v>27.02</v>
      </c>
      <c r="H451">
        <v>10.130000000000001</v>
      </c>
      <c r="I451">
        <v>-9.9700000000000006</v>
      </c>
      <c r="J451">
        <v>27.04</v>
      </c>
      <c r="K451">
        <v>9.59</v>
      </c>
      <c r="L451">
        <f t="shared" si="79"/>
        <v>0.75182625863770969</v>
      </c>
      <c r="M451">
        <f t="shared" si="80"/>
        <v>1.0396246089676748</v>
      </c>
      <c r="O451">
        <v>-7.6159999999999997</v>
      </c>
      <c r="P451">
        <f t="shared" si="81"/>
        <v>16.89</v>
      </c>
      <c r="Q451">
        <v>27.02</v>
      </c>
      <c r="R451">
        <f t="shared" si="82"/>
        <v>-0.45695999999999998</v>
      </c>
      <c r="S451">
        <v>0.1</v>
      </c>
      <c r="T451">
        <v>0.1</v>
      </c>
      <c r="U451">
        <f t="shared" si="83"/>
        <v>-9.8716683119447202E-2</v>
      </c>
      <c r="V451">
        <f t="shared" si="84"/>
        <v>7.4217794534818346E-2</v>
      </c>
      <c r="W451">
        <f t="shared" si="85"/>
        <v>-7.4217794534818346E-2</v>
      </c>
      <c r="X451">
        <f t="shared" si="86"/>
        <v>2.0348738034378358E-3</v>
      </c>
      <c r="Y451">
        <f t="shared" si="87"/>
        <v>5.5082810256125133E-5</v>
      </c>
      <c r="Z451">
        <f t="shared" si="88"/>
        <v>5.5082810256125133E-5</v>
      </c>
      <c r="AA451">
        <f t="shared" si="89"/>
        <v>2.1450394239500856E-3</v>
      </c>
      <c r="AB451">
        <f t="shared" si="90"/>
        <v>4.6314570320257591E-2</v>
      </c>
    </row>
    <row r="452" spans="1:28" x14ac:dyDescent="0.25">
      <c r="A452" s="1">
        <v>44734.826388888891</v>
      </c>
      <c r="B452">
        <v>1784</v>
      </c>
      <c r="C452">
        <v>16.940000000000001</v>
      </c>
      <c r="D452">
        <v>60</v>
      </c>
      <c r="E452">
        <v>60</v>
      </c>
      <c r="F452">
        <v>-7.7130000000000001</v>
      </c>
      <c r="G452">
        <v>26.93</v>
      </c>
      <c r="H452">
        <v>10.039999999999999</v>
      </c>
      <c r="I452">
        <v>-10.43</v>
      </c>
      <c r="J452">
        <v>26.9</v>
      </c>
      <c r="K452">
        <v>9.5399999999999991</v>
      </c>
      <c r="L452">
        <f t="shared" si="79"/>
        <v>0.76822709163346625</v>
      </c>
      <c r="M452">
        <f t="shared" si="80"/>
        <v>1.0932914046121593</v>
      </c>
      <c r="O452">
        <v>-7.7130000000000001</v>
      </c>
      <c r="P452">
        <f t="shared" si="81"/>
        <v>16.89</v>
      </c>
      <c r="Q452">
        <v>26.93</v>
      </c>
      <c r="R452">
        <f t="shared" si="82"/>
        <v>-0.46277999999999997</v>
      </c>
      <c r="S452">
        <v>0.1</v>
      </c>
      <c r="T452">
        <v>0.1</v>
      </c>
      <c r="U452">
        <f t="shared" si="83"/>
        <v>-9.9601593625498017E-2</v>
      </c>
      <c r="V452">
        <f t="shared" si="84"/>
        <v>7.6516642592974735E-2</v>
      </c>
      <c r="W452">
        <f t="shared" si="85"/>
        <v>-7.6516642592974735E-2</v>
      </c>
      <c r="X452">
        <f t="shared" si="86"/>
        <v>2.1246223115506105E-3</v>
      </c>
      <c r="Y452">
        <f t="shared" si="87"/>
        <v>5.8547965937010364E-5</v>
      </c>
      <c r="Z452">
        <f t="shared" si="88"/>
        <v>5.8547965937010364E-5</v>
      </c>
      <c r="AA452">
        <f t="shared" si="89"/>
        <v>2.2417182434246313E-3</v>
      </c>
      <c r="AB452">
        <f t="shared" si="90"/>
        <v>4.7346787044366921E-2</v>
      </c>
    </row>
    <row r="453" spans="1:28" x14ac:dyDescent="0.25">
      <c r="A453" s="1">
        <v>44734.833333333336</v>
      </c>
      <c r="B453">
        <v>1785</v>
      </c>
      <c r="C453">
        <v>16.940000000000001</v>
      </c>
      <c r="D453">
        <v>60</v>
      </c>
      <c r="E453">
        <v>60</v>
      </c>
      <c r="F453">
        <v>-7.4850000000000003</v>
      </c>
      <c r="G453">
        <v>26.73</v>
      </c>
      <c r="H453">
        <v>9.8000000000000007</v>
      </c>
      <c r="I453">
        <v>-10.28</v>
      </c>
      <c r="J453">
        <v>26.73</v>
      </c>
      <c r="K453">
        <v>9.35</v>
      </c>
      <c r="L453">
        <f t="shared" ref="L453:L516" si="91">ABS(F453/H453)</f>
        <v>0.76377551020408163</v>
      </c>
      <c r="M453">
        <f t="shared" ref="M453:M516" si="92">ABS(I453/K453)</f>
        <v>1.0994652406417111</v>
      </c>
      <c r="O453">
        <v>-7.4850000000000003</v>
      </c>
      <c r="P453">
        <f t="shared" si="81"/>
        <v>16.93</v>
      </c>
      <c r="Q453">
        <v>26.73</v>
      </c>
      <c r="R453">
        <f t="shared" si="82"/>
        <v>-0.4491</v>
      </c>
      <c r="S453">
        <v>0.1</v>
      </c>
      <c r="T453">
        <v>0.1</v>
      </c>
      <c r="U453">
        <f t="shared" si="83"/>
        <v>-0.1020408163265306</v>
      </c>
      <c r="V453">
        <f t="shared" si="84"/>
        <v>7.7936276551436895E-2</v>
      </c>
      <c r="W453">
        <f t="shared" si="85"/>
        <v>-7.7936276551436895E-2</v>
      </c>
      <c r="X453">
        <f t="shared" si="86"/>
        <v>2.1000709079550179E-3</v>
      </c>
      <c r="Y453">
        <f t="shared" si="87"/>
        <v>6.0740632027020534E-5</v>
      </c>
      <c r="Z453">
        <f t="shared" si="88"/>
        <v>6.0740632027020534E-5</v>
      </c>
      <c r="AA453">
        <f t="shared" si="89"/>
        <v>2.2215521720090592E-3</v>
      </c>
      <c r="AB453">
        <f t="shared" si="90"/>
        <v>4.7133344587553506E-2</v>
      </c>
    </row>
    <row r="454" spans="1:28" x14ac:dyDescent="0.25">
      <c r="A454" s="1">
        <v>44734.840277777781</v>
      </c>
      <c r="B454">
        <v>1786</v>
      </c>
      <c r="C454">
        <v>16.940000000000001</v>
      </c>
      <c r="D454">
        <v>60</v>
      </c>
      <c r="E454">
        <v>60</v>
      </c>
      <c r="F454">
        <v>-7.4720000000000004</v>
      </c>
      <c r="G454">
        <v>26.57</v>
      </c>
      <c r="H454">
        <v>9.65</v>
      </c>
      <c r="I454">
        <v>-10.38</v>
      </c>
      <c r="J454">
        <v>26.6</v>
      </c>
      <c r="K454">
        <v>9.17</v>
      </c>
      <c r="L454">
        <f t="shared" si="91"/>
        <v>0.77430051813471501</v>
      </c>
      <c r="M454">
        <f t="shared" si="92"/>
        <v>1.1319520174482007</v>
      </c>
      <c r="O454">
        <v>-7.4720000000000004</v>
      </c>
      <c r="P454">
        <f t="shared" si="81"/>
        <v>16.920000000000002</v>
      </c>
      <c r="Q454">
        <v>26.57</v>
      </c>
      <c r="R454">
        <f t="shared" si="82"/>
        <v>-0.44832</v>
      </c>
      <c r="S454">
        <v>0.1</v>
      </c>
      <c r="T454">
        <v>0.1</v>
      </c>
      <c r="U454">
        <f t="shared" si="83"/>
        <v>-0.10362694300518137</v>
      </c>
      <c r="V454">
        <f t="shared" si="84"/>
        <v>8.0238395661628534E-2</v>
      </c>
      <c r="W454">
        <f t="shared" si="85"/>
        <v>-8.0238395661628534E-2</v>
      </c>
      <c r="X454">
        <f t="shared" si="86"/>
        <v>2.1583486525812785E-3</v>
      </c>
      <c r="Y454">
        <f t="shared" si="87"/>
        <v>6.4382001383520503E-5</v>
      </c>
      <c r="Z454">
        <f t="shared" si="88"/>
        <v>6.4382001383520503E-5</v>
      </c>
      <c r="AA454">
        <f t="shared" si="89"/>
        <v>2.2871126553483194E-3</v>
      </c>
      <c r="AB454">
        <f t="shared" si="90"/>
        <v>4.7823766636979979E-2</v>
      </c>
    </row>
    <row r="455" spans="1:28" x14ac:dyDescent="0.25">
      <c r="A455" s="1">
        <v>44735.520833333336</v>
      </c>
      <c r="B455">
        <v>1884</v>
      </c>
      <c r="C455">
        <v>16.91</v>
      </c>
      <c r="D455">
        <v>60</v>
      </c>
      <c r="E455">
        <v>60</v>
      </c>
      <c r="F455">
        <v>-7.4029999999999996</v>
      </c>
      <c r="G455">
        <v>27.59</v>
      </c>
      <c r="H455">
        <v>10.69</v>
      </c>
      <c r="I455">
        <v>-10.039999999999999</v>
      </c>
      <c r="J455">
        <v>27.11</v>
      </c>
      <c r="K455">
        <v>9.76</v>
      </c>
      <c r="L455">
        <f t="shared" si="91"/>
        <v>0.69251637043966319</v>
      </c>
      <c r="M455">
        <f t="shared" si="92"/>
        <v>1.0286885245901638</v>
      </c>
      <c r="O455">
        <v>-7.4029999999999996</v>
      </c>
      <c r="P455">
        <f t="shared" ref="P455:P516" si="93">Q455-H455</f>
        <v>16.899999999999999</v>
      </c>
      <c r="Q455">
        <v>27.59</v>
      </c>
      <c r="R455">
        <f t="shared" ref="R455:R516" si="94">O455*0.06</f>
        <v>-0.44417999999999996</v>
      </c>
      <c r="S455">
        <v>0.1</v>
      </c>
      <c r="T455">
        <v>0.1</v>
      </c>
      <c r="U455">
        <f t="shared" ref="U455:U516" si="95">1/(P455-Q455)</f>
        <v>-9.3545369504209525E-2</v>
      </c>
      <c r="V455">
        <f t="shared" ref="V455:V516" si="96">(-O455/(P455-Q455)^2)</f>
        <v>6.4781699760492334E-2</v>
      </c>
      <c r="W455">
        <f t="shared" ref="W455:W516" si="97">(O455/(P455-Q455)^2)</f>
        <v>-6.4781699760492334E-2</v>
      </c>
      <c r="X455">
        <f t="shared" ref="X455:X516" si="98">(U455*R455)^2</f>
        <v>1.7264841239769287E-3</v>
      </c>
      <c r="Y455">
        <f t="shared" ref="Y455:Y516" si="99">(V455*S455)^2</f>
        <v>4.1966686238585723E-5</v>
      </c>
      <c r="Z455">
        <f t="shared" ref="Z455:Z516" si="100">(W455*T455)^2</f>
        <v>4.1966686238585723E-5</v>
      </c>
      <c r="AA455">
        <f t="shared" ref="AA455:AA516" si="101">SUM(X455:Z455)</f>
        <v>1.8104174964541002E-3</v>
      </c>
      <c r="AB455">
        <f t="shared" ref="AB455:AB516" si="102">SQRT(AA455)</f>
        <v>4.2549001121696149E-2</v>
      </c>
    </row>
    <row r="456" spans="1:28" x14ac:dyDescent="0.25">
      <c r="A456" s="1">
        <v>44735.527777777781</v>
      </c>
      <c r="B456">
        <v>1885</v>
      </c>
      <c r="C456">
        <v>16.91</v>
      </c>
      <c r="D456">
        <v>60</v>
      </c>
      <c r="E456">
        <v>60</v>
      </c>
      <c r="F456">
        <v>-7.282</v>
      </c>
      <c r="G456">
        <v>27.9</v>
      </c>
      <c r="H456">
        <v>11</v>
      </c>
      <c r="I456">
        <v>-10.17</v>
      </c>
      <c r="J456">
        <v>27.55</v>
      </c>
      <c r="K456">
        <v>10.17</v>
      </c>
      <c r="L456">
        <f t="shared" si="91"/>
        <v>0.66200000000000003</v>
      </c>
      <c r="M456">
        <f t="shared" si="92"/>
        <v>1</v>
      </c>
      <c r="O456">
        <v>-7.282</v>
      </c>
      <c r="P456">
        <f t="shared" si="93"/>
        <v>16.899999999999999</v>
      </c>
      <c r="Q456">
        <v>27.9</v>
      </c>
      <c r="R456">
        <f t="shared" si="94"/>
        <v>-0.43691999999999998</v>
      </c>
      <c r="S456">
        <v>0.1</v>
      </c>
      <c r="T456">
        <v>0.1</v>
      </c>
      <c r="U456">
        <f t="shared" si="95"/>
        <v>-9.0909090909090912E-2</v>
      </c>
      <c r="V456">
        <f t="shared" si="96"/>
        <v>6.0181818181818184E-2</v>
      </c>
      <c r="W456">
        <f t="shared" si="97"/>
        <v>-6.0181818181818184E-2</v>
      </c>
      <c r="X456">
        <f t="shared" si="98"/>
        <v>1.5776783999999998E-3</v>
      </c>
      <c r="Y456">
        <f t="shared" si="99"/>
        <v>3.6218512396694218E-5</v>
      </c>
      <c r="Z456">
        <f t="shared" si="100"/>
        <v>3.6218512396694218E-5</v>
      </c>
      <c r="AA456">
        <f t="shared" si="101"/>
        <v>1.6501154247933884E-3</v>
      </c>
      <c r="AB456">
        <f t="shared" si="102"/>
        <v>4.0621612779324606E-2</v>
      </c>
    </row>
    <row r="457" spans="1:28" x14ac:dyDescent="0.25">
      <c r="A457" s="1">
        <v>44735.534722222219</v>
      </c>
      <c r="B457">
        <v>1886</v>
      </c>
      <c r="C457">
        <v>16.91</v>
      </c>
      <c r="D457">
        <v>60</v>
      </c>
      <c r="E457">
        <v>60</v>
      </c>
      <c r="F457">
        <v>-7.28</v>
      </c>
      <c r="G457">
        <v>27.97</v>
      </c>
      <c r="H457">
        <v>11.05</v>
      </c>
      <c r="I457">
        <v>-9.98</v>
      </c>
      <c r="J457">
        <v>27.65</v>
      </c>
      <c r="K457">
        <v>10.26</v>
      </c>
      <c r="L457">
        <f t="shared" si="91"/>
        <v>0.6588235294117647</v>
      </c>
      <c r="M457">
        <f t="shared" si="92"/>
        <v>0.97270955165692019</v>
      </c>
      <c r="O457">
        <v>-7.28</v>
      </c>
      <c r="P457">
        <f t="shared" si="93"/>
        <v>16.919999999999998</v>
      </c>
      <c r="Q457">
        <v>27.97</v>
      </c>
      <c r="R457">
        <f t="shared" si="94"/>
        <v>-0.43680000000000002</v>
      </c>
      <c r="S457">
        <v>0.1</v>
      </c>
      <c r="T457">
        <v>0.1</v>
      </c>
      <c r="U457">
        <f t="shared" si="95"/>
        <v>-9.0497737556561084E-2</v>
      </c>
      <c r="V457">
        <f t="shared" si="96"/>
        <v>5.9622038860793175E-2</v>
      </c>
      <c r="W457">
        <f t="shared" si="97"/>
        <v>-5.9622038860793175E-2</v>
      </c>
      <c r="X457">
        <f t="shared" si="98"/>
        <v>1.5625743944636678E-3</v>
      </c>
      <c r="Y457">
        <f t="shared" si="99"/>
        <v>3.5547875179179314E-5</v>
      </c>
      <c r="Z457">
        <f t="shared" si="100"/>
        <v>3.5547875179179314E-5</v>
      </c>
      <c r="AA457">
        <f t="shared" si="101"/>
        <v>1.6336701448220264E-3</v>
      </c>
      <c r="AB457">
        <f t="shared" si="102"/>
        <v>4.0418685589984571E-2</v>
      </c>
    </row>
    <row r="458" spans="1:28" x14ac:dyDescent="0.25">
      <c r="A458" s="1">
        <v>44735.541666666664</v>
      </c>
      <c r="B458">
        <v>1887</v>
      </c>
      <c r="C458">
        <v>16.91</v>
      </c>
      <c r="D458">
        <v>60</v>
      </c>
      <c r="E458">
        <v>60</v>
      </c>
      <c r="F458">
        <v>-7.3330000000000002</v>
      </c>
      <c r="G458">
        <v>28.24</v>
      </c>
      <c r="H458">
        <v>11.34</v>
      </c>
      <c r="I458">
        <v>-9.9499999999999993</v>
      </c>
      <c r="J458">
        <v>27.88</v>
      </c>
      <c r="K458">
        <v>10.48</v>
      </c>
      <c r="L458">
        <f t="shared" si="91"/>
        <v>0.64664902998236329</v>
      </c>
      <c r="M458">
        <f t="shared" si="92"/>
        <v>0.94942748091603046</v>
      </c>
      <c r="O458">
        <v>-7.3330000000000002</v>
      </c>
      <c r="P458">
        <f t="shared" si="93"/>
        <v>16.899999999999999</v>
      </c>
      <c r="Q458">
        <v>28.24</v>
      </c>
      <c r="R458">
        <f t="shared" si="94"/>
        <v>-0.43997999999999998</v>
      </c>
      <c r="S458">
        <v>0.1</v>
      </c>
      <c r="T458">
        <v>0.1</v>
      </c>
      <c r="U458">
        <f t="shared" si="95"/>
        <v>-8.8183421516754845E-2</v>
      </c>
      <c r="V458">
        <f t="shared" si="96"/>
        <v>5.7023723984335396E-2</v>
      </c>
      <c r="W458">
        <f t="shared" si="97"/>
        <v>-5.7023723984335396E-2</v>
      </c>
      <c r="X458">
        <f t="shared" si="98"/>
        <v>1.505357884717673E-3</v>
      </c>
      <c r="Y458">
        <f t="shared" si="99"/>
        <v>3.251705097041669E-5</v>
      </c>
      <c r="Z458">
        <f t="shared" si="100"/>
        <v>3.251705097041669E-5</v>
      </c>
      <c r="AA458">
        <f t="shared" si="101"/>
        <v>1.5703919866585062E-3</v>
      </c>
      <c r="AB458">
        <f t="shared" si="102"/>
        <v>3.9628171629012943E-2</v>
      </c>
    </row>
    <row r="459" spans="1:28" x14ac:dyDescent="0.25">
      <c r="A459" s="1">
        <v>44735.548611111109</v>
      </c>
      <c r="B459">
        <v>1888</v>
      </c>
      <c r="C459">
        <v>16.91</v>
      </c>
      <c r="D459">
        <v>60</v>
      </c>
      <c r="E459">
        <v>60</v>
      </c>
      <c r="F459">
        <v>-7.2009999999999996</v>
      </c>
      <c r="G459">
        <v>28.53</v>
      </c>
      <c r="H459">
        <v>11.61</v>
      </c>
      <c r="I459">
        <v>-9.61</v>
      </c>
      <c r="J459">
        <v>28.14</v>
      </c>
      <c r="K459">
        <v>10.72</v>
      </c>
      <c r="L459">
        <f t="shared" si="91"/>
        <v>0.62024117140396207</v>
      </c>
      <c r="M459">
        <f t="shared" si="92"/>
        <v>0.89645522388059695</v>
      </c>
      <c r="O459">
        <v>-7.2009999999999996</v>
      </c>
      <c r="P459">
        <f t="shared" si="93"/>
        <v>16.920000000000002</v>
      </c>
      <c r="Q459">
        <v>28.53</v>
      </c>
      <c r="R459">
        <f t="shared" si="94"/>
        <v>-0.43205999999999994</v>
      </c>
      <c r="S459">
        <v>0.1</v>
      </c>
      <c r="T459">
        <v>0.1</v>
      </c>
      <c r="U459">
        <f t="shared" si="95"/>
        <v>-8.6132644272179162E-2</v>
      </c>
      <c r="V459">
        <f t="shared" si="96"/>
        <v>5.3423012179497173E-2</v>
      </c>
      <c r="W459">
        <f t="shared" si="97"/>
        <v>-5.3423012179497173E-2</v>
      </c>
      <c r="X459">
        <f t="shared" si="98"/>
        <v>1.3849167985364125E-3</v>
      </c>
      <c r="Y459">
        <f t="shared" si="99"/>
        <v>2.8540182303307041E-5</v>
      </c>
      <c r="Z459">
        <f t="shared" si="100"/>
        <v>2.8540182303307041E-5</v>
      </c>
      <c r="AA459">
        <f t="shared" si="101"/>
        <v>1.4419971631430266E-3</v>
      </c>
      <c r="AB459">
        <f t="shared" si="102"/>
        <v>3.7973637739134591E-2</v>
      </c>
    </row>
    <row r="460" spans="1:28" x14ac:dyDescent="0.25">
      <c r="A460" s="1">
        <v>44735.555555555555</v>
      </c>
      <c r="B460">
        <v>1889</v>
      </c>
      <c r="C460">
        <v>16.91</v>
      </c>
      <c r="D460">
        <v>60</v>
      </c>
      <c r="E460">
        <v>60</v>
      </c>
      <c r="F460">
        <v>-7.41</v>
      </c>
      <c r="G460">
        <v>28.84</v>
      </c>
      <c r="H460">
        <v>11.94</v>
      </c>
      <c r="I460">
        <v>-10.130000000000001</v>
      </c>
      <c r="J460">
        <v>28.54</v>
      </c>
      <c r="K460">
        <v>11.18</v>
      </c>
      <c r="L460">
        <f t="shared" si="91"/>
        <v>0.62060301507537696</v>
      </c>
      <c r="M460">
        <f t="shared" si="92"/>
        <v>0.90608228980322014</v>
      </c>
      <c r="O460">
        <v>-7.41</v>
      </c>
      <c r="P460">
        <f t="shared" si="93"/>
        <v>16.899999999999999</v>
      </c>
      <c r="Q460">
        <v>28.84</v>
      </c>
      <c r="R460">
        <f t="shared" si="94"/>
        <v>-0.4446</v>
      </c>
      <c r="S460">
        <v>0.1</v>
      </c>
      <c r="T460">
        <v>0.1</v>
      </c>
      <c r="U460">
        <f t="shared" si="95"/>
        <v>-8.3752093802345051E-2</v>
      </c>
      <c r="V460">
        <f t="shared" si="96"/>
        <v>5.1976801932611116E-2</v>
      </c>
      <c r="W460">
        <f t="shared" si="97"/>
        <v>-5.1976801932611116E-2</v>
      </c>
      <c r="X460">
        <f t="shared" si="98"/>
        <v>1.3865331683543343E-3</v>
      </c>
      <c r="Y460">
        <f t="shared" si="99"/>
        <v>2.7015879391418867E-5</v>
      </c>
      <c r="Z460">
        <f t="shared" si="100"/>
        <v>2.7015879391418867E-5</v>
      </c>
      <c r="AA460">
        <f t="shared" si="101"/>
        <v>1.440564927137172E-3</v>
      </c>
      <c r="AB460">
        <f t="shared" si="102"/>
        <v>3.7954774760722426E-2</v>
      </c>
    </row>
    <row r="461" spans="1:28" x14ac:dyDescent="0.25">
      <c r="A461" s="1">
        <v>44735.5625</v>
      </c>
      <c r="B461">
        <v>1890</v>
      </c>
      <c r="C461">
        <v>16.91</v>
      </c>
      <c r="D461">
        <v>60</v>
      </c>
      <c r="E461">
        <v>60</v>
      </c>
      <c r="F461">
        <v>-7.7350000000000003</v>
      </c>
      <c r="G461">
        <v>29.32</v>
      </c>
      <c r="H461">
        <v>12.44</v>
      </c>
      <c r="I461">
        <v>-10.51</v>
      </c>
      <c r="J461">
        <v>29.02</v>
      </c>
      <c r="K461">
        <v>11.67</v>
      </c>
      <c r="L461">
        <f t="shared" si="91"/>
        <v>0.62178456591639875</v>
      </c>
      <c r="M461">
        <f t="shared" si="92"/>
        <v>0.90059982862039412</v>
      </c>
      <c r="O461">
        <v>-7.7350000000000003</v>
      </c>
      <c r="P461">
        <f t="shared" si="93"/>
        <v>16.880000000000003</v>
      </c>
      <c r="Q461">
        <v>29.32</v>
      </c>
      <c r="R461">
        <f t="shared" si="94"/>
        <v>-0.46410000000000001</v>
      </c>
      <c r="S461">
        <v>0.1</v>
      </c>
      <c r="T461">
        <v>0.1</v>
      </c>
      <c r="U461">
        <f t="shared" si="95"/>
        <v>-8.038585209003217E-2</v>
      </c>
      <c r="V461">
        <f t="shared" si="96"/>
        <v>4.9982682147620493E-2</v>
      </c>
      <c r="W461">
        <f t="shared" si="97"/>
        <v>-4.9982682147620493E-2</v>
      </c>
      <c r="X461">
        <f t="shared" si="98"/>
        <v>1.3918177670826401E-3</v>
      </c>
      <c r="Y461">
        <f t="shared" si="99"/>
        <v>2.4982685146700604E-5</v>
      </c>
      <c r="Z461">
        <f t="shared" si="100"/>
        <v>2.4982685146700604E-5</v>
      </c>
      <c r="AA461">
        <f t="shared" si="101"/>
        <v>1.4417831373760414E-3</v>
      </c>
      <c r="AB461">
        <f t="shared" si="102"/>
        <v>3.7970819551018928E-2</v>
      </c>
    </row>
    <row r="462" spans="1:28" x14ac:dyDescent="0.25">
      <c r="A462" s="1">
        <v>44735.569444444445</v>
      </c>
      <c r="B462">
        <v>1891</v>
      </c>
      <c r="C462">
        <v>16.91</v>
      </c>
      <c r="D462">
        <v>60</v>
      </c>
      <c r="E462">
        <v>60</v>
      </c>
      <c r="F462">
        <v>-7.641</v>
      </c>
      <c r="G462">
        <v>29.45</v>
      </c>
      <c r="H462">
        <v>12.56</v>
      </c>
      <c r="I462">
        <v>-10.48</v>
      </c>
      <c r="J462">
        <v>29.05</v>
      </c>
      <c r="K462">
        <v>11.68</v>
      </c>
      <c r="L462">
        <f t="shared" si="91"/>
        <v>0.60835987261146496</v>
      </c>
      <c r="M462">
        <f t="shared" si="92"/>
        <v>0.89726027397260277</v>
      </c>
      <c r="O462">
        <v>-7.641</v>
      </c>
      <c r="P462">
        <f t="shared" si="93"/>
        <v>16.89</v>
      </c>
      <c r="Q462">
        <v>29.45</v>
      </c>
      <c r="R462">
        <f t="shared" si="94"/>
        <v>-0.45845999999999998</v>
      </c>
      <c r="S462">
        <v>0.1</v>
      </c>
      <c r="T462">
        <v>0.1</v>
      </c>
      <c r="U462">
        <f t="shared" si="95"/>
        <v>-7.9617834394904469E-2</v>
      </c>
      <c r="V462">
        <f t="shared" si="96"/>
        <v>4.8436295590084798E-2</v>
      </c>
      <c r="W462">
        <f t="shared" si="97"/>
        <v>-4.8436295590084798E-2</v>
      </c>
      <c r="X462">
        <f t="shared" si="98"/>
        <v>1.3323662445738167E-3</v>
      </c>
      <c r="Y462">
        <f t="shared" si="99"/>
        <v>2.3460747304900686E-5</v>
      </c>
      <c r="Z462">
        <f t="shared" si="100"/>
        <v>2.3460747304900686E-5</v>
      </c>
      <c r="AA462">
        <f t="shared" si="101"/>
        <v>1.3792877391836183E-3</v>
      </c>
      <c r="AB462">
        <f t="shared" si="102"/>
        <v>3.7138763296367561E-2</v>
      </c>
    </row>
    <row r="463" spans="1:28" x14ac:dyDescent="0.25">
      <c r="A463" s="1">
        <v>44735.576388888891</v>
      </c>
      <c r="B463">
        <v>1892</v>
      </c>
      <c r="C463">
        <v>16.91</v>
      </c>
      <c r="D463">
        <v>60</v>
      </c>
      <c r="E463">
        <v>60</v>
      </c>
      <c r="F463">
        <v>-7.77</v>
      </c>
      <c r="G463">
        <v>29.44</v>
      </c>
      <c r="H463">
        <v>12.58</v>
      </c>
      <c r="I463">
        <v>-10.68</v>
      </c>
      <c r="J463">
        <v>29.2</v>
      </c>
      <c r="K463">
        <v>11.88</v>
      </c>
      <c r="L463">
        <f t="shared" si="91"/>
        <v>0.61764705882352933</v>
      </c>
      <c r="M463">
        <f t="shared" si="92"/>
        <v>0.89898989898989889</v>
      </c>
      <c r="O463">
        <v>-7.77</v>
      </c>
      <c r="P463">
        <f t="shared" si="93"/>
        <v>16.86</v>
      </c>
      <c r="Q463">
        <v>29.44</v>
      </c>
      <c r="R463">
        <f t="shared" si="94"/>
        <v>-0.46619999999999995</v>
      </c>
      <c r="S463">
        <v>0.1</v>
      </c>
      <c r="T463">
        <v>0.1</v>
      </c>
      <c r="U463">
        <f t="shared" si="95"/>
        <v>-7.9491255961844184E-2</v>
      </c>
      <c r="V463">
        <f t="shared" si="96"/>
        <v>4.9097540447021401E-2</v>
      </c>
      <c r="W463">
        <f t="shared" si="97"/>
        <v>-4.9097540447021401E-2</v>
      </c>
      <c r="X463">
        <f t="shared" si="98"/>
        <v>1.3733564013840823E-3</v>
      </c>
      <c r="Y463">
        <f t="shared" si="99"/>
        <v>2.4105684779469024E-5</v>
      </c>
      <c r="Z463">
        <f t="shared" si="100"/>
        <v>2.4105684779469024E-5</v>
      </c>
      <c r="AA463">
        <f t="shared" si="101"/>
        <v>1.4215677709430202E-3</v>
      </c>
      <c r="AB463">
        <f t="shared" si="102"/>
        <v>3.7703683784784482E-2</v>
      </c>
    </row>
    <row r="464" spans="1:28" x14ac:dyDescent="0.25">
      <c r="A464" s="1">
        <v>44735.583333333336</v>
      </c>
      <c r="B464">
        <v>1893</v>
      </c>
      <c r="C464">
        <v>16.91</v>
      </c>
      <c r="D464">
        <v>60</v>
      </c>
      <c r="E464">
        <v>60</v>
      </c>
      <c r="F464">
        <v>-7.5229999999999997</v>
      </c>
      <c r="G464">
        <v>29.19</v>
      </c>
      <c r="H464">
        <v>12.3</v>
      </c>
      <c r="I464">
        <v>-10.28</v>
      </c>
      <c r="J464">
        <v>28.92</v>
      </c>
      <c r="K464">
        <v>11.55</v>
      </c>
      <c r="L464">
        <f t="shared" si="91"/>
        <v>0.61162601626016255</v>
      </c>
      <c r="M464">
        <f t="shared" si="92"/>
        <v>0.89004329004328997</v>
      </c>
      <c r="O464">
        <v>-7.5229999999999997</v>
      </c>
      <c r="P464">
        <f t="shared" si="93"/>
        <v>16.89</v>
      </c>
      <c r="Q464">
        <v>29.19</v>
      </c>
      <c r="R464">
        <f t="shared" si="94"/>
        <v>-0.45137999999999995</v>
      </c>
      <c r="S464">
        <v>0.1</v>
      </c>
      <c r="T464">
        <v>0.1</v>
      </c>
      <c r="U464">
        <f t="shared" si="95"/>
        <v>-8.1300813008130079E-2</v>
      </c>
      <c r="V464">
        <f t="shared" si="96"/>
        <v>4.9725692378875003E-2</v>
      </c>
      <c r="W464">
        <f t="shared" si="97"/>
        <v>-4.9725692378875003E-2</v>
      </c>
      <c r="X464">
        <f t="shared" si="98"/>
        <v>1.3467109815585956E-3</v>
      </c>
      <c r="Y464">
        <f t="shared" si="99"/>
        <v>2.4726444825585082E-5</v>
      </c>
      <c r="Z464">
        <f t="shared" si="100"/>
        <v>2.4726444825585082E-5</v>
      </c>
      <c r="AA464">
        <f t="shared" si="101"/>
        <v>1.3961638712097657E-3</v>
      </c>
      <c r="AB464">
        <f t="shared" si="102"/>
        <v>3.7365276276374107E-2</v>
      </c>
    </row>
    <row r="465" spans="1:28" x14ac:dyDescent="0.25">
      <c r="A465" s="1">
        <v>44735.590277777781</v>
      </c>
      <c r="B465">
        <v>1894</v>
      </c>
      <c r="C465">
        <v>16.91</v>
      </c>
      <c r="D465">
        <v>60</v>
      </c>
      <c r="E465">
        <v>60</v>
      </c>
      <c r="F465">
        <v>-7.52</v>
      </c>
      <c r="G465">
        <v>28.84</v>
      </c>
      <c r="H465">
        <v>11.96</v>
      </c>
      <c r="I465">
        <v>-10.25</v>
      </c>
      <c r="J465">
        <v>28.7</v>
      </c>
      <c r="K465">
        <v>11.33</v>
      </c>
      <c r="L465">
        <f t="shared" si="91"/>
        <v>0.62876254180601998</v>
      </c>
      <c r="M465">
        <f t="shared" si="92"/>
        <v>0.90467784642541926</v>
      </c>
      <c r="O465">
        <v>-7.52</v>
      </c>
      <c r="P465">
        <f t="shared" si="93"/>
        <v>16.88</v>
      </c>
      <c r="Q465">
        <v>28.84</v>
      </c>
      <c r="R465">
        <f t="shared" si="94"/>
        <v>-0.45119999999999993</v>
      </c>
      <c r="S465">
        <v>0.1</v>
      </c>
      <c r="T465">
        <v>0.1</v>
      </c>
      <c r="U465">
        <f t="shared" si="95"/>
        <v>-8.3612040133779264E-2</v>
      </c>
      <c r="V465">
        <f t="shared" si="96"/>
        <v>5.2572118880102006E-2</v>
      </c>
      <c r="W465">
        <f t="shared" si="97"/>
        <v>-5.2572118880102006E-2</v>
      </c>
      <c r="X465">
        <f t="shared" si="98"/>
        <v>1.4232324023221216E-3</v>
      </c>
      <c r="Y465">
        <f t="shared" si="99"/>
        <v>2.7638276835435786E-5</v>
      </c>
      <c r="Z465">
        <f t="shared" si="100"/>
        <v>2.7638276835435786E-5</v>
      </c>
      <c r="AA465">
        <f t="shared" si="101"/>
        <v>1.4785089559929932E-3</v>
      </c>
      <c r="AB465">
        <f t="shared" si="102"/>
        <v>3.8451384318292016E-2</v>
      </c>
    </row>
    <row r="466" spans="1:28" x14ac:dyDescent="0.25">
      <c r="A466" s="1">
        <v>44735.597222222219</v>
      </c>
      <c r="B466">
        <v>1895</v>
      </c>
      <c r="C466">
        <v>16.91</v>
      </c>
      <c r="D466">
        <v>60</v>
      </c>
      <c r="E466">
        <v>60</v>
      </c>
      <c r="F466">
        <v>-7.5380000000000003</v>
      </c>
      <c r="G466">
        <v>28.92</v>
      </c>
      <c r="H466">
        <v>12.02</v>
      </c>
      <c r="I466">
        <v>-10.48</v>
      </c>
      <c r="J466">
        <v>28.77</v>
      </c>
      <c r="K466">
        <v>11.42</v>
      </c>
      <c r="L466">
        <f t="shared" si="91"/>
        <v>0.62712146422628956</v>
      </c>
      <c r="M466">
        <f t="shared" si="92"/>
        <v>0.91768826619964983</v>
      </c>
      <c r="O466">
        <v>-7.5380000000000003</v>
      </c>
      <c r="P466">
        <f t="shared" si="93"/>
        <v>16.900000000000002</v>
      </c>
      <c r="Q466">
        <v>28.92</v>
      </c>
      <c r="R466">
        <f t="shared" si="94"/>
        <v>-0.45228000000000002</v>
      </c>
      <c r="S466">
        <v>0.1</v>
      </c>
      <c r="T466">
        <v>0.1</v>
      </c>
      <c r="U466">
        <f t="shared" si="95"/>
        <v>-8.31946755407654E-2</v>
      </c>
      <c r="V466">
        <f t="shared" si="96"/>
        <v>5.2173166740955866E-2</v>
      </c>
      <c r="W466">
        <f t="shared" si="97"/>
        <v>-5.2173166740955866E-2</v>
      </c>
      <c r="X466">
        <f t="shared" si="98"/>
        <v>1.4158127912159717E-3</v>
      </c>
      <c r="Y466">
        <f t="shared" si="99"/>
        <v>2.7220393277795838E-5</v>
      </c>
      <c r="Z466">
        <f t="shared" si="100"/>
        <v>2.7220393277795838E-5</v>
      </c>
      <c r="AA466">
        <f t="shared" si="101"/>
        <v>1.4702535777715634E-3</v>
      </c>
      <c r="AB466">
        <f t="shared" si="102"/>
        <v>3.834388579384676E-2</v>
      </c>
    </row>
    <row r="467" spans="1:28" x14ac:dyDescent="0.25">
      <c r="A467" s="1">
        <v>44735.604166666664</v>
      </c>
      <c r="B467">
        <v>1896</v>
      </c>
      <c r="C467">
        <v>16.91</v>
      </c>
      <c r="D467">
        <v>60</v>
      </c>
      <c r="E467">
        <v>60</v>
      </c>
      <c r="F467">
        <v>-7.641</v>
      </c>
      <c r="G467">
        <v>28.62</v>
      </c>
      <c r="H467">
        <v>11.75</v>
      </c>
      <c r="I467">
        <v>-10.69</v>
      </c>
      <c r="J467">
        <v>28.42</v>
      </c>
      <c r="K467">
        <v>11.06</v>
      </c>
      <c r="L467">
        <f t="shared" si="91"/>
        <v>0.65029787234042558</v>
      </c>
      <c r="M467">
        <f t="shared" si="92"/>
        <v>0.96654611211573227</v>
      </c>
      <c r="O467">
        <v>-7.641</v>
      </c>
      <c r="P467">
        <f t="shared" si="93"/>
        <v>16.87</v>
      </c>
      <c r="Q467">
        <v>28.62</v>
      </c>
      <c r="R467">
        <f t="shared" si="94"/>
        <v>-0.45845999999999998</v>
      </c>
      <c r="S467">
        <v>0.1</v>
      </c>
      <c r="T467">
        <v>0.1</v>
      </c>
      <c r="U467">
        <f t="shared" si="95"/>
        <v>-8.5106382978723402E-2</v>
      </c>
      <c r="V467">
        <f t="shared" si="96"/>
        <v>5.5344499773653237E-2</v>
      </c>
      <c r="W467">
        <f t="shared" si="97"/>
        <v>-5.5344499773653237E-2</v>
      </c>
      <c r="X467">
        <f t="shared" si="98"/>
        <v>1.5223943619737436E-3</v>
      </c>
      <c r="Y467">
        <f t="shared" si="99"/>
        <v>3.0630136551959041E-5</v>
      </c>
      <c r="Z467">
        <f t="shared" si="100"/>
        <v>3.0630136551959041E-5</v>
      </c>
      <c r="AA467">
        <f t="shared" si="101"/>
        <v>1.5836546350776616E-3</v>
      </c>
      <c r="AB467">
        <f t="shared" si="102"/>
        <v>3.9795158437649941E-2</v>
      </c>
    </row>
    <row r="468" spans="1:28" x14ac:dyDescent="0.25">
      <c r="A468" s="1">
        <v>44735.611111111109</v>
      </c>
      <c r="B468">
        <v>1897</v>
      </c>
      <c r="C468">
        <v>16.91</v>
      </c>
      <c r="D468">
        <v>60</v>
      </c>
      <c r="E468">
        <v>60</v>
      </c>
      <c r="F468">
        <v>-7.5339999999999998</v>
      </c>
      <c r="G468">
        <v>28.66</v>
      </c>
      <c r="H468">
        <v>11.77</v>
      </c>
      <c r="I468">
        <v>-10.43</v>
      </c>
      <c r="J468">
        <v>28.39</v>
      </c>
      <c r="K468">
        <v>11.03</v>
      </c>
      <c r="L468">
        <f t="shared" si="91"/>
        <v>0.64010195412064574</v>
      </c>
      <c r="M468">
        <f t="shared" si="92"/>
        <v>0.94560290117860379</v>
      </c>
      <c r="O468">
        <v>-7.5339999999999998</v>
      </c>
      <c r="P468">
        <f t="shared" si="93"/>
        <v>16.89</v>
      </c>
      <c r="Q468">
        <v>28.66</v>
      </c>
      <c r="R468">
        <f t="shared" si="94"/>
        <v>-0.45204</v>
      </c>
      <c r="S468">
        <v>0.1</v>
      </c>
      <c r="T468">
        <v>0.1</v>
      </c>
      <c r="U468">
        <f t="shared" si="95"/>
        <v>-8.4961767204757857E-2</v>
      </c>
      <c r="V468">
        <f t="shared" si="96"/>
        <v>5.4384193213308903E-2</v>
      </c>
      <c r="W468">
        <f t="shared" si="97"/>
        <v>-5.4384193213308903E-2</v>
      </c>
      <c r="X468">
        <f t="shared" si="98"/>
        <v>1.4750298420086491E-3</v>
      </c>
      <c r="Y468">
        <f t="shared" si="99"/>
        <v>2.9576404714625144E-5</v>
      </c>
      <c r="Z468">
        <f t="shared" si="100"/>
        <v>2.9576404714625144E-5</v>
      </c>
      <c r="AA468">
        <f t="shared" si="101"/>
        <v>1.5341826514378995E-3</v>
      </c>
      <c r="AB468">
        <f t="shared" si="102"/>
        <v>3.9168643727322233E-2</v>
      </c>
    </row>
    <row r="469" spans="1:28" x14ac:dyDescent="0.25">
      <c r="A469" s="1">
        <v>44735.618055555555</v>
      </c>
      <c r="B469">
        <v>1898</v>
      </c>
      <c r="C469">
        <v>16.91</v>
      </c>
      <c r="D469">
        <v>60</v>
      </c>
      <c r="E469">
        <v>60</v>
      </c>
      <c r="F469">
        <v>-7.532</v>
      </c>
      <c r="G469">
        <v>28.83</v>
      </c>
      <c r="H469">
        <v>11.95</v>
      </c>
      <c r="I469">
        <v>-10.4</v>
      </c>
      <c r="J469">
        <v>28.47</v>
      </c>
      <c r="K469">
        <v>11.11</v>
      </c>
      <c r="L469">
        <f t="shared" si="91"/>
        <v>0.63029288702928876</v>
      </c>
      <c r="M469">
        <f t="shared" si="92"/>
        <v>0.93609360936093622</v>
      </c>
      <c r="O469">
        <v>-7.532</v>
      </c>
      <c r="P469">
        <f t="shared" si="93"/>
        <v>16.88</v>
      </c>
      <c r="Q469">
        <v>28.83</v>
      </c>
      <c r="R469">
        <f t="shared" si="94"/>
        <v>-0.45191999999999999</v>
      </c>
      <c r="S469">
        <v>0.1</v>
      </c>
      <c r="T469">
        <v>0.1</v>
      </c>
      <c r="U469">
        <f t="shared" si="95"/>
        <v>-8.3682008368200847E-2</v>
      </c>
      <c r="V469">
        <f t="shared" si="96"/>
        <v>5.2744174646802408E-2</v>
      </c>
      <c r="W469">
        <f t="shared" si="97"/>
        <v>-5.2744174646802408E-2</v>
      </c>
      <c r="X469">
        <f t="shared" si="98"/>
        <v>1.4301688443829768E-3</v>
      </c>
      <c r="Y469">
        <f t="shared" si="99"/>
        <v>2.7819479591723945E-5</v>
      </c>
      <c r="Z469">
        <f t="shared" si="100"/>
        <v>2.7819479591723945E-5</v>
      </c>
      <c r="AA469">
        <f t="shared" si="101"/>
        <v>1.4858078035664246E-3</v>
      </c>
      <c r="AB469">
        <f t="shared" si="102"/>
        <v>3.8546177548058183E-2</v>
      </c>
    </row>
    <row r="470" spans="1:28" x14ac:dyDescent="0.25">
      <c r="A470" s="1">
        <v>44735.625</v>
      </c>
      <c r="B470">
        <v>1899</v>
      </c>
      <c r="C470">
        <v>16.91</v>
      </c>
      <c r="D470">
        <v>60</v>
      </c>
      <c r="E470">
        <v>60</v>
      </c>
      <c r="F470">
        <v>-7.5650000000000004</v>
      </c>
      <c r="G470">
        <v>29.07</v>
      </c>
      <c r="H470">
        <v>12.18</v>
      </c>
      <c r="I470">
        <v>-10.46</v>
      </c>
      <c r="J470">
        <v>28.76</v>
      </c>
      <c r="K470">
        <v>11.38</v>
      </c>
      <c r="L470">
        <f t="shared" si="91"/>
        <v>0.62110016420361258</v>
      </c>
      <c r="M470">
        <f t="shared" si="92"/>
        <v>0.91915641476274168</v>
      </c>
      <c r="O470">
        <v>-7.5650000000000004</v>
      </c>
      <c r="P470">
        <f t="shared" si="93"/>
        <v>16.89</v>
      </c>
      <c r="Q470">
        <v>29.07</v>
      </c>
      <c r="R470">
        <f t="shared" si="94"/>
        <v>-0.45390000000000003</v>
      </c>
      <c r="S470">
        <v>0.1</v>
      </c>
      <c r="T470">
        <v>0.1</v>
      </c>
      <c r="U470">
        <f t="shared" si="95"/>
        <v>-8.2101806239737271E-2</v>
      </c>
      <c r="V470">
        <f t="shared" si="96"/>
        <v>5.0993445336914002E-2</v>
      </c>
      <c r="W470">
        <f t="shared" si="97"/>
        <v>-5.0993445336914002E-2</v>
      </c>
      <c r="X470">
        <f t="shared" si="98"/>
        <v>1.388755490305516E-3</v>
      </c>
      <c r="Y470">
        <f t="shared" si="99"/>
        <v>2.6003314673288367E-5</v>
      </c>
      <c r="Z470">
        <f t="shared" si="100"/>
        <v>2.6003314673288367E-5</v>
      </c>
      <c r="AA470">
        <f t="shared" si="101"/>
        <v>1.4407621196520929E-3</v>
      </c>
      <c r="AB470">
        <f t="shared" si="102"/>
        <v>3.7957372401841688E-2</v>
      </c>
    </row>
    <row r="471" spans="1:28" x14ac:dyDescent="0.25">
      <c r="A471" s="1">
        <v>44735.631944444445</v>
      </c>
      <c r="B471">
        <v>1900</v>
      </c>
      <c r="C471">
        <v>16.91</v>
      </c>
      <c r="D471">
        <v>60</v>
      </c>
      <c r="E471">
        <v>60</v>
      </c>
      <c r="F471">
        <v>-7.6849999999999996</v>
      </c>
      <c r="G471">
        <v>28.86</v>
      </c>
      <c r="H471">
        <v>11.96</v>
      </c>
      <c r="I471">
        <v>-10.57</v>
      </c>
      <c r="J471">
        <v>28.68</v>
      </c>
      <c r="K471">
        <v>11.33</v>
      </c>
      <c r="L471">
        <f t="shared" si="91"/>
        <v>0.64255852842809358</v>
      </c>
      <c r="M471">
        <f t="shared" si="92"/>
        <v>0.9329214474845543</v>
      </c>
      <c r="O471">
        <v>-7.6849999999999996</v>
      </c>
      <c r="P471">
        <f t="shared" si="93"/>
        <v>16.899999999999999</v>
      </c>
      <c r="Q471">
        <v>28.86</v>
      </c>
      <c r="R471">
        <f t="shared" si="94"/>
        <v>-0.46109999999999995</v>
      </c>
      <c r="S471">
        <v>0.1</v>
      </c>
      <c r="T471">
        <v>0.1</v>
      </c>
      <c r="U471">
        <f t="shared" si="95"/>
        <v>-8.3612040133779264E-2</v>
      </c>
      <c r="V471">
        <f t="shared" si="96"/>
        <v>5.3725629467231903E-2</v>
      </c>
      <c r="W471">
        <f t="shared" si="97"/>
        <v>-5.3725629467231903E-2</v>
      </c>
      <c r="X471">
        <f t="shared" si="98"/>
        <v>1.4863732648404376E-3</v>
      </c>
      <c r="Y471">
        <f t="shared" si="99"/>
        <v>2.8864432616502968E-5</v>
      </c>
      <c r="Z471">
        <f t="shared" si="100"/>
        <v>2.8864432616502968E-5</v>
      </c>
      <c r="AA471">
        <f t="shared" si="101"/>
        <v>1.5441021300734434E-3</v>
      </c>
      <c r="AB471">
        <f t="shared" si="102"/>
        <v>3.9295064958254536E-2</v>
      </c>
    </row>
    <row r="472" spans="1:28" x14ac:dyDescent="0.25">
      <c r="A472" s="1">
        <v>44735.638888888891</v>
      </c>
      <c r="B472">
        <v>1901</v>
      </c>
      <c r="C472">
        <v>16.91</v>
      </c>
      <c r="D472">
        <v>60</v>
      </c>
      <c r="E472">
        <v>60</v>
      </c>
      <c r="F472">
        <v>-7.5730000000000004</v>
      </c>
      <c r="G472">
        <v>28.98</v>
      </c>
      <c r="H472">
        <v>12.07</v>
      </c>
      <c r="I472">
        <v>-10.1</v>
      </c>
      <c r="J472">
        <v>28.77</v>
      </c>
      <c r="K472">
        <v>11.4</v>
      </c>
      <c r="L472">
        <f t="shared" si="91"/>
        <v>0.62742336371168184</v>
      </c>
      <c r="M472">
        <f t="shared" si="92"/>
        <v>0.88596491228070173</v>
      </c>
      <c r="O472">
        <v>-7.5730000000000004</v>
      </c>
      <c r="P472">
        <f t="shared" si="93"/>
        <v>16.91</v>
      </c>
      <c r="Q472">
        <v>28.98</v>
      </c>
      <c r="R472">
        <f t="shared" si="94"/>
        <v>-0.45438000000000001</v>
      </c>
      <c r="S472">
        <v>0.1</v>
      </c>
      <c r="T472">
        <v>0.1</v>
      </c>
      <c r="U472">
        <f t="shared" si="95"/>
        <v>-8.2850041425020712E-2</v>
      </c>
      <c r="V472">
        <f t="shared" si="96"/>
        <v>5.1982051674538683E-2</v>
      </c>
      <c r="W472">
        <f t="shared" si="97"/>
        <v>-5.1982051674538683E-2</v>
      </c>
      <c r="X472">
        <f t="shared" si="98"/>
        <v>1.417176278392613E-3</v>
      </c>
      <c r="Y472">
        <f t="shared" si="99"/>
        <v>2.70213369629441E-5</v>
      </c>
      <c r="Z472">
        <f t="shared" si="100"/>
        <v>2.70213369629441E-5</v>
      </c>
      <c r="AA472">
        <f t="shared" si="101"/>
        <v>1.471218952318501E-3</v>
      </c>
      <c r="AB472">
        <f t="shared" si="102"/>
        <v>3.8356472104698329E-2</v>
      </c>
    </row>
    <row r="473" spans="1:28" x14ac:dyDescent="0.25">
      <c r="A473" s="1">
        <v>44735.645833333336</v>
      </c>
      <c r="B473">
        <v>1902</v>
      </c>
      <c r="C473">
        <v>16.91</v>
      </c>
      <c r="D473">
        <v>60</v>
      </c>
      <c r="E473">
        <v>60</v>
      </c>
      <c r="F473">
        <v>-7.5250000000000004</v>
      </c>
      <c r="G473">
        <v>29.33</v>
      </c>
      <c r="H473">
        <v>12.44</v>
      </c>
      <c r="I473">
        <v>-10.25</v>
      </c>
      <c r="J473">
        <v>28.94</v>
      </c>
      <c r="K473">
        <v>11.56</v>
      </c>
      <c r="L473">
        <f t="shared" si="91"/>
        <v>0.604903536977492</v>
      </c>
      <c r="M473">
        <f t="shared" si="92"/>
        <v>0.88667820069204151</v>
      </c>
      <c r="O473">
        <v>-7.5250000000000004</v>
      </c>
      <c r="P473">
        <f t="shared" si="93"/>
        <v>16.89</v>
      </c>
      <c r="Q473">
        <v>29.33</v>
      </c>
      <c r="R473">
        <f t="shared" si="94"/>
        <v>-0.45150000000000001</v>
      </c>
      <c r="S473">
        <v>0.1</v>
      </c>
      <c r="T473">
        <v>0.1</v>
      </c>
      <c r="U473">
        <f t="shared" si="95"/>
        <v>-8.038585209003217E-2</v>
      </c>
      <c r="V473">
        <f t="shared" si="96"/>
        <v>4.8625686252209983E-2</v>
      </c>
      <c r="W473">
        <f t="shared" si="97"/>
        <v>-4.8625686252209983E-2</v>
      </c>
      <c r="X473">
        <f t="shared" si="98"/>
        <v>1.3172698405723687E-3</v>
      </c>
      <c r="Y473">
        <f t="shared" si="99"/>
        <v>2.3644573634983633E-5</v>
      </c>
      <c r="Z473">
        <f t="shared" si="100"/>
        <v>2.3644573634983633E-5</v>
      </c>
      <c r="AA473">
        <f t="shared" si="101"/>
        <v>1.364558987842336E-3</v>
      </c>
      <c r="AB473">
        <f t="shared" si="102"/>
        <v>3.693993757225824E-2</v>
      </c>
    </row>
    <row r="474" spans="1:28" x14ac:dyDescent="0.25">
      <c r="A474" s="1">
        <v>44735.652777777781</v>
      </c>
      <c r="B474">
        <v>1903</v>
      </c>
      <c r="C474">
        <v>16.91</v>
      </c>
      <c r="D474">
        <v>60</v>
      </c>
      <c r="E474">
        <v>60</v>
      </c>
      <c r="F474">
        <v>-7.87</v>
      </c>
      <c r="G474">
        <v>28.8</v>
      </c>
      <c r="H474">
        <v>11.96</v>
      </c>
      <c r="I474">
        <v>-10.42</v>
      </c>
      <c r="J474">
        <v>28.66</v>
      </c>
      <c r="K474">
        <v>11.31</v>
      </c>
      <c r="L474">
        <f t="shared" si="91"/>
        <v>0.65802675585284276</v>
      </c>
      <c r="M474">
        <f t="shared" si="92"/>
        <v>0.92130857648099018</v>
      </c>
      <c r="O474">
        <v>-7.87</v>
      </c>
      <c r="P474">
        <f t="shared" si="93"/>
        <v>16.84</v>
      </c>
      <c r="Q474">
        <v>28.8</v>
      </c>
      <c r="R474">
        <f t="shared" si="94"/>
        <v>-0.47220000000000001</v>
      </c>
      <c r="S474">
        <v>0.1</v>
      </c>
      <c r="T474">
        <v>0.1</v>
      </c>
      <c r="U474">
        <f t="shared" si="95"/>
        <v>-8.3612040133779264E-2</v>
      </c>
      <c r="V474">
        <f t="shared" si="96"/>
        <v>5.5018959519468454E-2</v>
      </c>
      <c r="W474">
        <f t="shared" si="97"/>
        <v>-5.5018959519468454E-2</v>
      </c>
      <c r="X474">
        <f t="shared" si="98"/>
        <v>1.5587971611055805E-3</v>
      </c>
      <c r="Y474">
        <f t="shared" si="99"/>
        <v>3.0270859066049088E-5</v>
      </c>
      <c r="Z474">
        <f t="shared" si="100"/>
        <v>3.0270859066049088E-5</v>
      </c>
      <c r="AA474">
        <f t="shared" si="101"/>
        <v>1.6193388792376789E-3</v>
      </c>
      <c r="AB474">
        <f t="shared" si="102"/>
        <v>4.0241009918212528E-2</v>
      </c>
    </row>
    <row r="475" spans="1:28" x14ac:dyDescent="0.25">
      <c r="A475" s="1">
        <v>44735.659722222219</v>
      </c>
      <c r="B475">
        <v>1904</v>
      </c>
      <c r="C475">
        <v>16.91</v>
      </c>
      <c r="D475">
        <v>60</v>
      </c>
      <c r="E475">
        <v>60</v>
      </c>
      <c r="F475">
        <v>-7.726</v>
      </c>
      <c r="G475">
        <v>28.52</v>
      </c>
      <c r="H475">
        <v>11.64</v>
      </c>
      <c r="I475">
        <v>-10.31</v>
      </c>
      <c r="J475">
        <v>28.31</v>
      </c>
      <c r="K475">
        <v>10.96</v>
      </c>
      <c r="L475">
        <f t="shared" si="91"/>
        <v>0.66374570446735393</v>
      </c>
      <c r="M475">
        <f t="shared" si="92"/>
        <v>0.94069343065693423</v>
      </c>
      <c r="O475">
        <v>-7.726</v>
      </c>
      <c r="P475">
        <f t="shared" si="93"/>
        <v>16.88</v>
      </c>
      <c r="Q475">
        <v>28.52</v>
      </c>
      <c r="R475">
        <f t="shared" si="94"/>
        <v>-0.46355999999999997</v>
      </c>
      <c r="S475">
        <v>0.1</v>
      </c>
      <c r="T475">
        <v>0.1</v>
      </c>
      <c r="U475">
        <f t="shared" si="95"/>
        <v>-8.5910652920962199E-2</v>
      </c>
      <c r="V475">
        <f t="shared" si="96"/>
        <v>5.7022826844274385E-2</v>
      </c>
      <c r="W475">
        <f t="shared" si="97"/>
        <v>-5.7022826844274385E-2</v>
      </c>
      <c r="X475">
        <f t="shared" si="98"/>
        <v>1.5860100967159099E-3</v>
      </c>
      <c r="Y475">
        <f t="shared" si="99"/>
        <v>3.2516027813121E-5</v>
      </c>
      <c r="Z475">
        <f t="shared" si="100"/>
        <v>3.2516027813121E-5</v>
      </c>
      <c r="AA475">
        <f t="shared" si="101"/>
        <v>1.6510421523421518E-3</v>
      </c>
      <c r="AB475">
        <f t="shared" si="102"/>
        <v>4.0633018006815E-2</v>
      </c>
    </row>
    <row r="476" spans="1:28" x14ac:dyDescent="0.25">
      <c r="A476" s="1">
        <v>44735.666666666664</v>
      </c>
      <c r="B476">
        <v>1905</v>
      </c>
      <c r="C476">
        <v>16.91</v>
      </c>
      <c r="D476">
        <v>60</v>
      </c>
      <c r="E476">
        <v>60</v>
      </c>
      <c r="F476">
        <v>-7.8070000000000004</v>
      </c>
      <c r="G476">
        <v>28.5</v>
      </c>
      <c r="H476">
        <v>11.65</v>
      </c>
      <c r="I476">
        <v>-10.8</v>
      </c>
      <c r="J476">
        <v>28.34</v>
      </c>
      <c r="K476">
        <v>11.03</v>
      </c>
      <c r="L476">
        <f t="shared" si="91"/>
        <v>0.67012875536480687</v>
      </c>
      <c r="M476">
        <f t="shared" si="92"/>
        <v>0.9791477787851316</v>
      </c>
      <c r="O476">
        <v>-7.8070000000000004</v>
      </c>
      <c r="P476">
        <f t="shared" si="93"/>
        <v>16.850000000000001</v>
      </c>
      <c r="Q476">
        <v>28.5</v>
      </c>
      <c r="R476">
        <f t="shared" si="94"/>
        <v>-0.46842</v>
      </c>
      <c r="S476">
        <v>0.1</v>
      </c>
      <c r="T476">
        <v>0.1</v>
      </c>
      <c r="U476">
        <f t="shared" si="95"/>
        <v>-8.5836909871244649E-2</v>
      </c>
      <c r="V476">
        <f t="shared" si="96"/>
        <v>5.7521781576378286E-2</v>
      </c>
      <c r="W476">
        <f t="shared" si="97"/>
        <v>-5.7521781576378286E-2</v>
      </c>
      <c r="X476">
        <f t="shared" si="98"/>
        <v>1.616661175560427E-3</v>
      </c>
      <c r="Y476">
        <f t="shared" si="99"/>
        <v>3.3087553557205733E-5</v>
      </c>
      <c r="Z476">
        <f t="shared" si="100"/>
        <v>3.3087553557205733E-5</v>
      </c>
      <c r="AA476">
        <f t="shared" si="101"/>
        <v>1.6828362826748385E-3</v>
      </c>
      <c r="AB476">
        <f t="shared" si="102"/>
        <v>4.102238757891645E-2</v>
      </c>
    </row>
    <row r="477" spans="1:28" x14ac:dyDescent="0.25">
      <c r="A477" s="1">
        <v>44735.673611111109</v>
      </c>
      <c r="B477">
        <v>1906</v>
      </c>
      <c r="C477">
        <v>16.91</v>
      </c>
      <c r="D477">
        <v>60</v>
      </c>
      <c r="E477">
        <v>60</v>
      </c>
      <c r="F477">
        <v>-7.5709999999999997</v>
      </c>
      <c r="G477">
        <v>28.35</v>
      </c>
      <c r="H477">
        <v>11.47</v>
      </c>
      <c r="I477">
        <v>-10.5</v>
      </c>
      <c r="J477">
        <v>28.21</v>
      </c>
      <c r="K477">
        <v>10.88</v>
      </c>
      <c r="L477">
        <f t="shared" si="91"/>
        <v>0.66006974716652134</v>
      </c>
      <c r="M477">
        <f t="shared" si="92"/>
        <v>0.96507352941176461</v>
      </c>
      <c r="O477">
        <v>-7.5709999999999997</v>
      </c>
      <c r="P477">
        <f t="shared" si="93"/>
        <v>16.880000000000003</v>
      </c>
      <c r="Q477">
        <v>28.35</v>
      </c>
      <c r="R477">
        <f t="shared" si="94"/>
        <v>-0.45425999999999994</v>
      </c>
      <c r="S477">
        <v>0.1</v>
      </c>
      <c r="T477">
        <v>0.1</v>
      </c>
      <c r="U477">
        <f t="shared" si="95"/>
        <v>-8.7183958151700089E-2</v>
      </c>
      <c r="V477">
        <f t="shared" si="96"/>
        <v>5.7547493214169264E-2</v>
      </c>
      <c r="W477">
        <f t="shared" si="97"/>
        <v>-5.7547493214169264E-2</v>
      </c>
      <c r="X477">
        <f t="shared" si="98"/>
        <v>1.5684914560481111E-3</v>
      </c>
      <c r="Y477">
        <f t="shared" si="99"/>
        <v>3.3117139752348584E-5</v>
      </c>
      <c r="Z477">
        <f t="shared" si="100"/>
        <v>3.3117139752348584E-5</v>
      </c>
      <c r="AA477">
        <f t="shared" si="101"/>
        <v>1.6347257355528084E-3</v>
      </c>
      <c r="AB477">
        <f t="shared" si="102"/>
        <v>4.0431741683395341E-2</v>
      </c>
    </row>
    <row r="478" spans="1:28" x14ac:dyDescent="0.25">
      <c r="A478" s="1">
        <v>44735.680555555555</v>
      </c>
      <c r="B478">
        <v>1907</v>
      </c>
      <c r="C478">
        <v>16.91</v>
      </c>
      <c r="D478">
        <v>60</v>
      </c>
      <c r="E478">
        <v>60</v>
      </c>
      <c r="F478">
        <v>-7.6020000000000003</v>
      </c>
      <c r="G478">
        <v>28.23</v>
      </c>
      <c r="H478">
        <v>11.34</v>
      </c>
      <c r="I478">
        <v>-10.4</v>
      </c>
      <c r="J478">
        <v>28.12</v>
      </c>
      <c r="K478">
        <v>10.74</v>
      </c>
      <c r="L478">
        <f t="shared" si="91"/>
        <v>0.67037037037037039</v>
      </c>
      <c r="M478">
        <f t="shared" si="92"/>
        <v>0.96834264432029793</v>
      </c>
      <c r="O478">
        <v>-7.6020000000000003</v>
      </c>
      <c r="P478">
        <f t="shared" si="93"/>
        <v>16.89</v>
      </c>
      <c r="Q478">
        <v>28.23</v>
      </c>
      <c r="R478">
        <f t="shared" si="94"/>
        <v>-0.45612000000000003</v>
      </c>
      <c r="S478">
        <v>0.1</v>
      </c>
      <c r="T478">
        <v>0.1</v>
      </c>
      <c r="U478">
        <f t="shared" si="95"/>
        <v>-8.8183421516754845E-2</v>
      </c>
      <c r="V478">
        <f t="shared" si="96"/>
        <v>5.9115552942713444E-2</v>
      </c>
      <c r="W478">
        <f t="shared" si="97"/>
        <v>-5.9115552942713444E-2</v>
      </c>
      <c r="X478">
        <f t="shared" si="98"/>
        <v>1.6178271604938271E-3</v>
      </c>
      <c r="Y478">
        <f t="shared" si="99"/>
        <v>3.494648599722757E-5</v>
      </c>
      <c r="Z478">
        <f t="shared" si="100"/>
        <v>3.494648599722757E-5</v>
      </c>
      <c r="AA478">
        <f t="shared" si="101"/>
        <v>1.6877201324882823E-3</v>
      </c>
      <c r="AB478">
        <f t="shared" si="102"/>
        <v>4.1081871092834635E-2</v>
      </c>
    </row>
    <row r="479" spans="1:28" x14ac:dyDescent="0.25">
      <c r="A479" s="1">
        <v>44735.6875</v>
      </c>
      <c r="B479">
        <v>1908</v>
      </c>
      <c r="C479">
        <v>16.91</v>
      </c>
      <c r="D479">
        <v>60</v>
      </c>
      <c r="E479">
        <v>60</v>
      </c>
      <c r="F479">
        <v>-7.43</v>
      </c>
      <c r="G479">
        <v>28.2</v>
      </c>
      <c r="H479">
        <v>11.3</v>
      </c>
      <c r="I479">
        <v>-9.9499999999999993</v>
      </c>
      <c r="J479">
        <v>28.05</v>
      </c>
      <c r="K479">
        <v>10.65</v>
      </c>
      <c r="L479">
        <f t="shared" si="91"/>
        <v>0.65752212389380527</v>
      </c>
      <c r="M479">
        <f t="shared" si="92"/>
        <v>0.93427230046948351</v>
      </c>
      <c r="O479">
        <v>-7.43</v>
      </c>
      <c r="P479">
        <f t="shared" si="93"/>
        <v>16.899999999999999</v>
      </c>
      <c r="Q479">
        <v>28.2</v>
      </c>
      <c r="R479">
        <f t="shared" si="94"/>
        <v>-0.44579999999999997</v>
      </c>
      <c r="S479">
        <v>0.1</v>
      </c>
      <c r="T479">
        <v>0.1</v>
      </c>
      <c r="U479">
        <f t="shared" si="95"/>
        <v>-8.8495575221238937E-2</v>
      </c>
      <c r="V479">
        <f t="shared" si="96"/>
        <v>5.818779857467303E-2</v>
      </c>
      <c r="W479">
        <f t="shared" si="97"/>
        <v>-5.818779857467303E-2</v>
      </c>
      <c r="X479">
        <f t="shared" si="98"/>
        <v>1.5564072362753542E-3</v>
      </c>
      <c r="Y479">
        <f t="shared" si="99"/>
        <v>3.3858199029667212E-5</v>
      </c>
      <c r="Z479">
        <f t="shared" si="100"/>
        <v>3.3858199029667212E-5</v>
      </c>
      <c r="AA479">
        <f t="shared" si="101"/>
        <v>1.6241236343346886E-3</v>
      </c>
      <c r="AB479">
        <f t="shared" si="102"/>
        <v>4.0300417297277312E-2</v>
      </c>
    </row>
    <row r="480" spans="1:28" x14ac:dyDescent="0.25">
      <c r="A480" s="1">
        <v>44735.694444444445</v>
      </c>
      <c r="B480">
        <v>1909</v>
      </c>
      <c r="C480">
        <v>16.91</v>
      </c>
      <c r="D480">
        <v>60</v>
      </c>
      <c r="E480">
        <v>60</v>
      </c>
      <c r="F480">
        <v>-7.2329999999999997</v>
      </c>
      <c r="G480">
        <v>28.26</v>
      </c>
      <c r="H480">
        <v>11.34</v>
      </c>
      <c r="I480">
        <v>-9.94</v>
      </c>
      <c r="J480">
        <v>28.09</v>
      </c>
      <c r="K480">
        <v>10.67</v>
      </c>
      <c r="L480">
        <f t="shared" si="91"/>
        <v>0.63783068783068786</v>
      </c>
      <c r="M480">
        <f t="shared" si="92"/>
        <v>0.93158388003748827</v>
      </c>
      <c r="O480">
        <v>-7.2329999999999997</v>
      </c>
      <c r="P480">
        <f t="shared" si="93"/>
        <v>16.920000000000002</v>
      </c>
      <c r="Q480">
        <v>28.26</v>
      </c>
      <c r="R480">
        <f t="shared" si="94"/>
        <v>-0.43397999999999998</v>
      </c>
      <c r="S480">
        <v>0.1</v>
      </c>
      <c r="T480">
        <v>0.1</v>
      </c>
      <c r="U480">
        <f t="shared" si="95"/>
        <v>-8.8183421516754845E-2</v>
      </c>
      <c r="V480">
        <f t="shared" si="96"/>
        <v>5.6246092401295224E-2</v>
      </c>
      <c r="W480">
        <f t="shared" si="97"/>
        <v>-5.6246092401295224E-2</v>
      </c>
      <c r="X480">
        <f t="shared" si="98"/>
        <v>1.4645807508188457E-3</v>
      </c>
      <c r="Y480">
        <f t="shared" si="99"/>
        <v>3.1636229104150412E-5</v>
      </c>
      <c r="Z480">
        <f t="shared" si="100"/>
        <v>3.1636229104150412E-5</v>
      </c>
      <c r="AA480">
        <f t="shared" si="101"/>
        <v>1.5278532090271465E-3</v>
      </c>
      <c r="AB480">
        <f t="shared" si="102"/>
        <v>3.9087762906402646E-2</v>
      </c>
    </row>
    <row r="481" spans="1:28" x14ac:dyDescent="0.25">
      <c r="A481" s="1">
        <v>44735.701388888891</v>
      </c>
      <c r="B481">
        <v>1910</v>
      </c>
      <c r="C481">
        <v>16.91</v>
      </c>
      <c r="D481">
        <v>60</v>
      </c>
      <c r="E481">
        <v>60</v>
      </c>
      <c r="F481">
        <v>-7.4509999999999996</v>
      </c>
      <c r="G481">
        <v>28.17</v>
      </c>
      <c r="H481">
        <v>11.25</v>
      </c>
      <c r="I481">
        <v>-10.31</v>
      </c>
      <c r="J481">
        <v>27.98</v>
      </c>
      <c r="K481">
        <v>10.58</v>
      </c>
      <c r="L481">
        <f t="shared" si="91"/>
        <v>0.66231111111111107</v>
      </c>
      <c r="M481">
        <f t="shared" si="92"/>
        <v>0.97448015122873355</v>
      </c>
      <c r="O481">
        <v>-7.4509999999999996</v>
      </c>
      <c r="P481">
        <f t="shared" si="93"/>
        <v>16.920000000000002</v>
      </c>
      <c r="Q481">
        <v>28.17</v>
      </c>
      <c r="R481">
        <f t="shared" si="94"/>
        <v>-0.44705999999999996</v>
      </c>
      <c r="S481">
        <v>0.1</v>
      </c>
      <c r="T481">
        <v>0.1</v>
      </c>
      <c r="U481">
        <f t="shared" si="95"/>
        <v>-8.8888888888888892E-2</v>
      </c>
      <c r="V481">
        <f t="shared" si="96"/>
        <v>5.8872098765432097E-2</v>
      </c>
      <c r="W481">
        <f t="shared" si="97"/>
        <v>-5.8872098765432097E-2</v>
      </c>
      <c r="X481">
        <f t="shared" si="98"/>
        <v>1.5791616284444444E-3</v>
      </c>
      <c r="Y481">
        <f t="shared" si="99"/>
        <v>3.465924013046792E-5</v>
      </c>
      <c r="Z481">
        <f t="shared" si="100"/>
        <v>3.465924013046792E-5</v>
      </c>
      <c r="AA481">
        <f t="shared" si="101"/>
        <v>1.6484801087053801E-3</v>
      </c>
      <c r="AB481">
        <f t="shared" si="102"/>
        <v>4.0601479144304335E-2</v>
      </c>
    </row>
    <row r="482" spans="1:28" x14ac:dyDescent="0.25">
      <c r="A482" s="1">
        <v>44735.708333333336</v>
      </c>
      <c r="B482">
        <v>1911</v>
      </c>
      <c r="C482">
        <v>16.91</v>
      </c>
      <c r="D482">
        <v>60</v>
      </c>
      <c r="E482">
        <v>60</v>
      </c>
      <c r="F482">
        <v>-7.407</v>
      </c>
      <c r="G482">
        <v>28.35</v>
      </c>
      <c r="H482">
        <v>11.43</v>
      </c>
      <c r="I482">
        <v>-10.130000000000001</v>
      </c>
      <c r="J482">
        <v>28.15</v>
      </c>
      <c r="K482">
        <v>10.75</v>
      </c>
      <c r="L482">
        <f t="shared" si="91"/>
        <v>0.64803149606299215</v>
      </c>
      <c r="M482">
        <f t="shared" si="92"/>
        <v>0.94232558139534894</v>
      </c>
      <c r="O482">
        <v>-7.407</v>
      </c>
      <c r="P482">
        <f t="shared" si="93"/>
        <v>16.920000000000002</v>
      </c>
      <c r="Q482">
        <v>28.35</v>
      </c>
      <c r="R482">
        <f t="shared" si="94"/>
        <v>-0.44441999999999998</v>
      </c>
      <c r="S482">
        <v>0.1</v>
      </c>
      <c r="T482">
        <v>0.1</v>
      </c>
      <c r="U482">
        <f t="shared" si="95"/>
        <v>-8.7489063867016631E-2</v>
      </c>
      <c r="V482">
        <f t="shared" si="96"/>
        <v>5.6695668946893443E-2</v>
      </c>
      <c r="W482">
        <f t="shared" si="97"/>
        <v>-5.6695668946893443E-2</v>
      </c>
      <c r="X482">
        <f t="shared" si="98"/>
        <v>1.5118013516027032E-3</v>
      </c>
      <c r="Y482">
        <f t="shared" si="99"/>
        <v>3.2143988773357374E-5</v>
      </c>
      <c r="Z482">
        <f t="shared" si="100"/>
        <v>3.2143988773357374E-5</v>
      </c>
      <c r="AA482">
        <f t="shared" si="101"/>
        <v>1.5760893291494179E-3</v>
      </c>
      <c r="AB482">
        <f t="shared" si="102"/>
        <v>3.9699991550999326E-2</v>
      </c>
    </row>
    <row r="483" spans="1:28" x14ac:dyDescent="0.25">
      <c r="A483" s="1">
        <v>44735.715277777781</v>
      </c>
      <c r="B483">
        <v>1912</v>
      </c>
      <c r="C483">
        <v>16.91</v>
      </c>
      <c r="D483">
        <v>60</v>
      </c>
      <c r="E483">
        <v>60</v>
      </c>
      <c r="F483">
        <v>-7.3230000000000004</v>
      </c>
      <c r="G483">
        <v>28.53</v>
      </c>
      <c r="H483">
        <v>11.59</v>
      </c>
      <c r="I483">
        <v>-9.77</v>
      </c>
      <c r="J483">
        <v>28.26</v>
      </c>
      <c r="K483">
        <v>10.84</v>
      </c>
      <c r="L483">
        <f t="shared" si="91"/>
        <v>0.63183779119930983</v>
      </c>
      <c r="M483">
        <f t="shared" si="92"/>
        <v>0.9012915129151291</v>
      </c>
      <c r="O483">
        <v>-7.3230000000000004</v>
      </c>
      <c r="P483">
        <f t="shared" si="93"/>
        <v>16.940000000000001</v>
      </c>
      <c r="Q483">
        <v>28.53</v>
      </c>
      <c r="R483">
        <f t="shared" si="94"/>
        <v>-0.43937999999999999</v>
      </c>
      <c r="S483">
        <v>0.1</v>
      </c>
      <c r="T483">
        <v>0.1</v>
      </c>
      <c r="U483">
        <f t="shared" si="95"/>
        <v>-8.6281276962899056E-2</v>
      </c>
      <c r="V483">
        <f t="shared" si="96"/>
        <v>5.4515771458094026E-2</v>
      </c>
      <c r="W483">
        <f t="shared" si="97"/>
        <v>-5.4515771458094026E-2</v>
      </c>
      <c r="X483">
        <f t="shared" si="98"/>
        <v>1.4371883797954415E-3</v>
      </c>
      <c r="Y483">
        <f t="shared" si="99"/>
        <v>2.9719693376711395E-5</v>
      </c>
      <c r="Z483">
        <f t="shared" si="100"/>
        <v>2.9719693376711395E-5</v>
      </c>
      <c r="AA483">
        <f t="shared" si="101"/>
        <v>1.4966277665488643E-3</v>
      </c>
      <c r="AB483">
        <f t="shared" si="102"/>
        <v>3.868627361931961E-2</v>
      </c>
    </row>
    <row r="484" spans="1:28" x14ac:dyDescent="0.25">
      <c r="A484" s="1">
        <v>44735.722222222219</v>
      </c>
      <c r="B484">
        <v>1913</v>
      </c>
      <c r="C484">
        <v>16.91</v>
      </c>
      <c r="D484">
        <v>60</v>
      </c>
      <c r="E484">
        <v>60</v>
      </c>
      <c r="F484">
        <v>-7.3369999999999997</v>
      </c>
      <c r="G484">
        <v>28.8</v>
      </c>
      <c r="H484">
        <v>11.88</v>
      </c>
      <c r="I484">
        <v>-9.89</v>
      </c>
      <c r="J484">
        <v>28.52</v>
      </c>
      <c r="K484">
        <v>11.11</v>
      </c>
      <c r="L484">
        <f t="shared" si="91"/>
        <v>0.61759259259259258</v>
      </c>
      <c r="M484">
        <f t="shared" si="92"/>
        <v>0.89018901890189028</v>
      </c>
      <c r="O484">
        <v>-7.3369999999999997</v>
      </c>
      <c r="P484">
        <f t="shared" si="93"/>
        <v>16.920000000000002</v>
      </c>
      <c r="Q484">
        <v>28.8</v>
      </c>
      <c r="R484">
        <f t="shared" si="94"/>
        <v>-0.44021999999999994</v>
      </c>
      <c r="S484">
        <v>0.1</v>
      </c>
      <c r="T484">
        <v>0.1</v>
      </c>
      <c r="U484">
        <f t="shared" si="95"/>
        <v>-8.4175084175084181E-2</v>
      </c>
      <c r="V484">
        <f t="shared" si="96"/>
        <v>5.1985908467389957E-2</v>
      </c>
      <c r="W484">
        <f t="shared" si="97"/>
        <v>-5.1985908467389957E-2</v>
      </c>
      <c r="X484">
        <f t="shared" si="98"/>
        <v>1.3731141975308638E-3</v>
      </c>
      <c r="Y484">
        <f t="shared" si="99"/>
        <v>2.7025346791798474E-5</v>
      </c>
      <c r="Z484">
        <f t="shared" si="100"/>
        <v>2.7025346791798474E-5</v>
      </c>
      <c r="AA484">
        <f t="shared" si="101"/>
        <v>1.4271648911144605E-3</v>
      </c>
      <c r="AB484">
        <f t="shared" si="102"/>
        <v>3.7777835977123683E-2</v>
      </c>
    </row>
    <row r="485" spans="1:28" x14ac:dyDescent="0.25">
      <c r="A485" s="1">
        <v>44735.729166666664</v>
      </c>
      <c r="B485">
        <v>1914</v>
      </c>
      <c r="C485">
        <v>16.91</v>
      </c>
      <c r="D485">
        <v>60</v>
      </c>
      <c r="E485">
        <v>60</v>
      </c>
      <c r="F485">
        <v>-7.282</v>
      </c>
      <c r="G485">
        <v>28.49</v>
      </c>
      <c r="H485">
        <v>11.59</v>
      </c>
      <c r="I485">
        <v>-9.8699999999999992</v>
      </c>
      <c r="J485">
        <v>28.47</v>
      </c>
      <c r="K485">
        <v>11.09</v>
      </c>
      <c r="L485">
        <f t="shared" si="91"/>
        <v>0.62830025884383089</v>
      </c>
      <c r="M485">
        <f t="shared" si="92"/>
        <v>0.88999098286744804</v>
      </c>
      <c r="O485">
        <v>-7.282</v>
      </c>
      <c r="P485">
        <f t="shared" si="93"/>
        <v>16.899999999999999</v>
      </c>
      <c r="Q485">
        <v>28.49</v>
      </c>
      <c r="R485">
        <f t="shared" si="94"/>
        <v>-0.43691999999999998</v>
      </c>
      <c r="S485">
        <v>0.1</v>
      </c>
      <c r="T485">
        <v>0.1</v>
      </c>
      <c r="U485">
        <f t="shared" si="95"/>
        <v>-8.6281276962899056E-2</v>
      </c>
      <c r="V485">
        <f t="shared" si="96"/>
        <v>5.4210548649165732E-2</v>
      </c>
      <c r="W485">
        <f t="shared" si="97"/>
        <v>-5.4210548649165732E-2</v>
      </c>
      <c r="X485">
        <f t="shared" si="98"/>
        <v>1.4211403749476096E-3</v>
      </c>
      <c r="Y485">
        <f t="shared" si="99"/>
        <v>2.9387835848435653E-5</v>
      </c>
      <c r="Z485">
        <f t="shared" si="100"/>
        <v>2.9387835848435653E-5</v>
      </c>
      <c r="AA485">
        <f t="shared" si="101"/>
        <v>1.479916046644481E-3</v>
      </c>
      <c r="AB485">
        <f t="shared" si="102"/>
        <v>3.8469676976087039E-2</v>
      </c>
    </row>
    <row r="486" spans="1:28" x14ac:dyDescent="0.25">
      <c r="A486" s="1">
        <v>44735.736111111109</v>
      </c>
      <c r="B486">
        <v>1915</v>
      </c>
      <c r="C486">
        <v>16.91</v>
      </c>
      <c r="D486">
        <v>60</v>
      </c>
      <c r="E486">
        <v>60</v>
      </c>
      <c r="F486">
        <v>-7.3230000000000004</v>
      </c>
      <c r="G486">
        <v>28.26</v>
      </c>
      <c r="H486">
        <v>11.36</v>
      </c>
      <c r="I486">
        <v>-9.9700000000000006</v>
      </c>
      <c r="J486">
        <v>28.27</v>
      </c>
      <c r="K486">
        <v>10.88</v>
      </c>
      <c r="L486">
        <f t="shared" si="91"/>
        <v>0.64463028169014092</v>
      </c>
      <c r="M486">
        <f t="shared" si="92"/>
        <v>0.91636029411764708</v>
      </c>
      <c r="O486">
        <v>-7.3230000000000004</v>
      </c>
      <c r="P486">
        <f t="shared" si="93"/>
        <v>16.900000000000002</v>
      </c>
      <c r="Q486">
        <v>28.26</v>
      </c>
      <c r="R486">
        <f t="shared" si="94"/>
        <v>-0.43937999999999999</v>
      </c>
      <c r="S486">
        <v>0.1</v>
      </c>
      <c r="T486">
        <v>0.1</v>
      </c>
      <c r="U486">
        <f t="shared" si="95"/>
        <v>-8.8028169014084515E-2</v>
      </c>
      <c r="V486">
        <f t="shared" si="96"/>
        <v>5.6745623388216627E-2</v>
      </c>
      <c r="W486">
        <f t="shared" si="97"/>
        <v>-5.6745623388216627E-2</v>
      </c>
      <c r="X486">
        <f t="shared" si="98"/>
        <v>1.4959735202588773E-3</v>
      </c>
      <c r="Y486">
        <f t="shared" si="99"/>
        <v>3.2200657737173181E-5</v>
      </c>
      <c r="Z486">
        <f t="shared" si="100"/>
        <v>3.2200657737173181E-5</v>
      </c>
      <c r="AA486">
        <f t="shared" si="101"/>
        <v>1.5603748357332235E-3</v>
      </c>
      <c r="AB486">
        <f t="shared" si="102"/>
        <v>3.9501580167548025E-2</v>
      </c>
    </row>
    <row r="487" spans="1:28" x14ac:dyDescent="0.25">
      <c r="A487" s="1">
        <v>44735.743055555555</v>
      </c>
      <c r="B487">
        <v>1916</v>
      </c>
      <c r="C487">
        <v>16.91</v>
      </c>
      <c r="D487">
        <v>60</v>
      </c>
      <c r="E487">
        <v>60</v>
      </c>
      <c r="F487">
        <v>-7.6219999999999999</v>
      </c>
      <c r="G487">
        <v>28.06</v>
      </c>
      <c r="H487">
        <v>11.2</v>
      </c>
      <c r="I487">
        <v>-10.36</v>
      </c>
      <c r="J487">
        <v>28.07</v>
      </c>
      <c r="K487">
        <v>10.74</v>
      </c>
      <c r="L487">
        <f t="shared" si="91"/>
        <v>0.68053571428571435</v>
      </c>
      <c r="M487">
        <f t="shared" si="92"/>
        <v>0.96461824953445063</v>
      </c>
      <c r="O487">
        <v>-7.6219999999999999</v>
      </c>
      <c r="P487">
        <f t="shared" si="93"/>
        <v>16.86</v>
      </c>
      <c r="Q487">
        <v>28.06</v>
      </c>
      <c r="R487">
        <f t="shared" si="94"/>
        <v>-0.45731999999999995</v>
      </c>
      <c r="S487">
        <v>0.1</v>
      </c>
      <c r="T487">
        <v>0.1</v>
      </c>
      <c r="U487">
        <f t="shared" si="95"/>
        <v>-8.9285714285714288E-2</v>
      </c>
      <c r="V487">
        <f t="shared" si="96"/>
        <v>6.0762117346938781E-2</v>
      </c>
      <c r="W487">
        <f t="shared" si="97"/>
        <v>-6.0762117346938781E-2</v>
      </c>
      <c r="X487">
        <f t="shared" si="98"/>
        <v>1.667263890306122E-3</v>
      </c>
      <c r="Y487">
        <f t="shared" si="99"/>
        <v>3.6920349044831591E-5</v>
      </c>
      <c r="Z487">
        <f t="shared" si="100"/>
        <v>3.6920349044831591E-5</v>
      </c>
      <c r="AA487">
        <f t="shared" si="101"/>
        <v>1.7411045883957853E-3</v>
      </c>
      <c r="AB487">
        <f t="shared" si="102"/>
        <v>4.1726545368575452E-2</v>
      </c>
    </row>
    <row r="488" spans="1:28" x14ac:dyDescent="0.25">
      <c r="A488" s="1">
        <v>44735.75</v>
      </c>
      <c r="B488">
        <v>1917</v>
      </c>
      <c r="C488">
        <v>16.91</v>
      </c>
      <c r="D488">
        <v>60</v>
      </c>
      <c r="E488">
        <v>60</v>
      </c>
      <c r="F488">
        <v>-7.4530000000000003</v>
      </c>
      <c r="G488">
        <v>27.79</v>
      </c>
      <c r="H488">
        <v>10.92</v>
      </c>
      <c r="I488">
        <v>-10.029999999999999</v>
      </c>
      <c r="J488">
        <v>27.79</v>
      </c>
      <c r="K488">
        <v>10.43</v>
      </c>
      <c r="L488">
        <f t="shared" si="91"/>
        <v>0.68250915750915753</v>
      </c>
      <c r="M488">
        <f t="shared" si="92"/>
        <v>0.96164908916586767</v>
      </c>
      <c r="O488">
        <v>-7.4530000000000003</v>
      </c>
      <c r="P488">
        <f t="shared" si="93"/>
        <v>16.869999999999997</v>
      </c>
      <c r="Q488">
        <v>27.79</v>
      </c>
      <c r="R488">
        <f t="shared" si="94"/>
        <v>-0.44718000000000002</v>
      </c>
      <c r="S488">
        <v>0.1</v>
      </c>
      <c r="T488">
        <v>0.1</v>
      </c>
      <c r="U488">
        <f t="shared" si="95"/>
        <v>-9.1575091575091555E-2</v>
      </c>
      <c r="V488">
        <f t="shared" si="96"/>
        <v>6.2500838599739678E-2</v>
      </c>
      <c r="W488">
        <f t="shared" si="97"/>
        <v>-6.2500838599739678E-2</v>
      </c>
      <c r="X488">
        <f t="shared" si="98"/>
        <v>1.6769475003018952E-3</v>
      </c>
      <c r="Y488">
        <f t="shared" si="99"/>
        <v>3.9063548256707091E-5</v>
      </c>
      <c r="Z488">
        <f t="shared" si="100"/>
        <v>3.9063548256707091E-5</v>
      </c>
      <c r="AA488">
        <f t="shared" si="101"/>
        <v>1.7550745968153095E-3</v>
      </c>
      <c r="AB488">
        <f t="shared" si="102"/>
        <v>4.1893610453329393E-2</v>
      </c>
    </row>
    <row r="489" spans="1:28" x14ac:dyDescent="0.25">
      <c r="A489" s="1">
        <v>44735.756944444445</v>
      </c>
      <c r="B489">
        <v>1918</v>
      </c>
      <c r="C489">
        <v>16.91</v>
      </c>
      <c r="D489">
        <v>60</v>
      </c>
      <c r="E489">
        <v>60</v>
      </c>
      <c r="F489">
        <v>-7.1719999999999997</v>
      </c>
      <c r="G489">
        <v>27.52</v>
      </c>
      <c r="H489">
        <v>10.65</v>
      </c>
      <c r="I489">
        <v>-9.91</v>
      </c>
      <c r="J489">
        <v>27.54</v>
      </c>
      <c r="K489">
        <v>10.199999999999999</v>
      </c>
      <c r="L489">
        <f t="shared" si="91"/>
        <v>0.67342723004694827</v>
      </c>
      <c r="M489">
        <f t="shared" si="92"/>
        <v>0.97156862745098049</v>
      </c>
      <c r="O489">
        <v>-7.1719999999999997</v>
      </c>
      <c r="P489">
        <f t="shared" si="93"/>
        <v>16.869999999999997</v>
      </c>
      <c r="Q489">
        <v>27.52</v>
      </c>
      <c r="R489">
        <f t="shared" si="94"/>
        <v>-0.43031999999999998</v>
      </c>
      <c r="S489">
        <v>0.1</v>
      </c>
      <c r="T489">
        <v>0.1</v>
      </c>
      <c r="U489">
        <f t="shared" si="95"/>
        <v>-9.3896713615023455E-2</v>
      </c>
      <c r="V489">
        <f t="shared" si="96"/>
        <v>6.3232603760276812E-2</v>
      </c>
      <c r="W489">
        <f t="shared" si="97"/>
        <v>-6.3232603760276812E-2</v>
      </c>
      <c r="X489">
        <f t="shared" si="98"/>
        <v>1.6326152430073391E-3</v>
      </c>
      <c r="Y489">
        <f t="shared" si="99"/>
        <v>3.9983621783041741E-5</v>
      </c>
      <c r="Z489">
        <f t="shared" si="100"/>
        <v>3.9983621783041741E-5</v>
      </c>
      <c r="AA489">
        <f t="shared" si="101"/>
        <v>1.7125824865734224E-3</v>
      </c>
      <c r="AB489">
        <f t="shared" si="102"/>
        <v>4.13833600203442E-2</v>
      </c>
    </row>
    <row r="490" spans="1:28" x14ac:dyDescent="0.25">
      <c r="A490" s="1">
        <v>44735.763888888891</v>
      </c>
      <c r="B490">
        <v>1919</v>
      </c>
      <c r="C490">
        <v>16.91</v>
      </c>
      <c r="D490">
        <v>60</v>
      </c>
      <c r="E490">
        <v>60</v>
      </c>
      <c r="F490">
        <v>-7.2469999999999999</v>
      </c>
      <c r="G490">
        <v>27.58</v>
      </c>
      <c r="H490">
        <v>10.68</v>
      </c>
      <c r="I490">
        <v>-9.89</v>
      </c>
      <c r="J490">
        <v>27.61</v>
      </c>
      <c r="K490">
        <v>10.25</v>
      </c>
      <c r="L490">
        <f t="shared" si="91"/>
        <v>0.67855805243445688</v>
      </c>
      <c r="M490">
        <f t="shared" si="92"/>
        <v>0.96487804878048788</v>
      </c>
      <c r="O490">
        <v>-7.2469999999999999</v>
      </c>
      <c r="P490">
        <f t="shared" si="93"/>
        <v>16.899999999999999</v>
      </c>
      <c r="Q490">
        <v>27.58</v>
      </c>
      <c r="R490">
        <f t="shared" si="94"/>
        <v>-0.43481999999999998</v>
      </c>
      <c r="S490">
        <v>0.1</v>
      </c>
      <c r="T490">
        <v>0.1</v>
      </c>
      <c r="U490">
        <f t="shared" si="95"/>
        <v>-9.3632958801498134E-2</v>
      </c>
      <c r="V490">
        <f t="shared" si="96"/>
        <v>6.3535398168020313E-2</v>
      </c>
      <c r="W490">
        <f t="shared" si="97"/>
        <v>-6.3535398168020313E-2</v>
      </c>
      <c r="X490">
        <f t="shared" si="98"/>
        <v>1.6575877098851156E-3</v>
      </c>
      <c r="Y490">
        <f t="shared" si="99"/>
        <v>4.0367468203688793E-5</v>
      </c>
      <c r="Z490">
        <f t="shared" si="100"/>
        <v>4.0367468203688793E-5</v>
      </c>
      <c r="AA490">
        <f t="shared" si="101"/>
        <v>1.7383226462924933E-3</v>
      </c>
      <c r="AB490">
        <f t="shared" si="102"/>
        <v>4.1693196642767667E-2</v>
      </c>
    </row>
    <row r="491" spans="1:28" x14ac:dyDescent="0.25">
      <c r="A491" s="1">
        <v>44735.770833333336</v>
      </c>
      <c r="B491">
        <v>1920</v>
      </c>
      <c r="C491">
        <v>16.91</v>
      </c>
      <c r="D491">
        <v>60</v>
      </c>
      <c r="E491">
        <v>60</v>
      </c>
      <c r="F491">
        <v>-6.8170000000000002</v>
      </c>
      <c r="G491">
        <v>27.49</v>
      </c>
      <c r="H491">
        <v>10.55</v>
      </c>
      <c r="I491">
        <v>-9.2100000000000009</v>
      </c>
      <c r="J491">
        <v>27.55</v>
      </c>
      <c r="K491">
        <v>10.130000000000001</v>
      </c>
      <c r="L491">
        <f t="shared" si="91"/>
        <v>0.64616113744075832</v>
      </c>
      <c r="M491">
        <f t="shared" si="92"/>
        <v>0.90918065153010863</v>
      </c>
      <c r="O491">
        <v>-6.8170000000000002</v>
      </c>
      <c r="P491">
        <f t="shared" si="93"/>
        <v>16.939999999999998</v>
      </c>
      <c r="Q491">
        <v>27.49</v>
      </c>
      <c r="R491">
        <f t="shared" si="94"/>
        <v>-0.40901999999999999</v>
      </c>
      <c r="S491">
        <v>0.1</v>
      </c>
      <c r="T491">
        <v>0.1</v>
      </c>
      <c r="U491">
        <f t="shared" si="95"/>
        <v>-9.4786729857819899E-2</v>
      </c>
      <c r="V491">
        <f t="shared" si="96"/>
        <v>6.1247501179218795E-2</v>
      </c>
      <c r="W491">
        <f t="shared" si="97"/>
        <v>-6.1247501179218795E-2</v>
      </c>
      <c r="X491">
        <f t="shared" si="98"/>
        <v>1.5030871759394442E-3</v>
      </c>
      <c r="Y491">
        <f t="shared" si="99"/>
        <v>3.7512564006984077E-5</v>
      </c>
      <c r="Z491">
        <f t="shared" si="100"/>
        <v>3.7512564006984077E-5</v>
      </c>
      <c r="AA491">
        <f t="shared" si="101"/>
        <v>1.5781123039534124E-3</v>
      </c>
      <c r="AB491">
        <f t="shared" si="102"/>
        <v>3.9725461658153355E-2</v>
      </c>
    </row>
    <row r="492" spans="1:28" x14ac:dyDescent="0.25">
      <c r="A492" s="1">
        <v>44735.777777777781</v>
      </c>
      <c r="B492">
        <v>1921</v>
      </c>
      <c r="C492">
        <v>16.91</v>
      </c>
      <c r="D492">
        <v>60</v>
      </c>
      <c r="E492">
        <v>60</v>
      </c>
      <c r="F492">
        <v>-7.26</v>
      </c>
      <c r="G492">
        <v>27.36</v>
      </c>
      <c r="H492">
        <v>10.47</v>
      </c>
      <c r="I492">
        <v>-9.82</v>
      </c>
      <c r="J492">
        <v>27.42</v>
      </c>
      <c r="K492">
        <v>10.06</v>
      </c>
      <c r="L492">
        <f t="shared" si="91"/>
        <v>0.69340974212034379</v>
      </c>
      <c r="M492">
        <f t="shared" si="92"/>
        <v>0.97614314115308154</v>
      </c>
      <c r="O492">
        <v>-7.26</v>
      </c>
      <c r="P492">
        <f t="shared" si="93"/>
        <v>16.89</v>
      </c>
      <c r="Q492">
        <v>27.36</v>
      </c>
      <c r="R492">
        <f t="shared" si="94"/>
        <v>-0.43559999999999999</v>
      </c>
      <c r="S492">
        <v>0.1</v>
      </c>
      <c r="T492">
        <v>0.1</v>
      </c>
      <c r="U492">
        <f t="shared" si="95"/>
        <v>-9.5510983763132773E-2</v>
      </c>
      <c r="V492">
        <f t="shared" si="96"/>
        <v>6.6228246620854248E-2</v>
      </c>
      <c r="W492">
        <f t="shared" si="97"/>
        <v>-6.6228246620854248E-2</v>
      </c>
      <c r="X492">
        <f t="shared" si="98"/>
        <v>1.7309414536826467E-3</v>
      </c>
      <c r="Y492">
        <f t="shared" si="99"/>
        <v>4.386180650472692E-5</v>
      </c>
      <c r="Z492">
        <f t="shared" si="100"/>
        <v>4.386180650472692E-5</v>
      </c>
      <c r="AA492">
        <f t="shared" si="101"/>
        <v>1.8186650666921008E-3</v>
      </c>
      <c r="AB492">
        <f t="shared" si="102"/>
        <v>4.2645809485717362E-2</v>
      </c>
    </row>
    <row r="493" spans="1:28" x14ac:dyDescent="0.25">
      <c r="A493" s="1">
        <v>44735.784722222219</v>
      </c>
      <c r="B493">
        <v>1922</v>
      </c>
      <c r="C493">
        <v>16.940000000000001</v>
      </c>
      <c r="D493">
        <v>60</v>
      </c>
      <c r="E493">
        <v>60</v>
      </c>
      <c r="F493">
        <v>-7.1520000000000001</v>
      </c>
      <c r="G493">
        <v>27.19</v>
      </c>
      <c r="H493">
        <v>10.3</v>
      </c>
      <c r="I493">
        <v>-9.4499999999999993</v>
      </c>
      <c r="J493">
        <v>27.3</v>
      </c>
      <c r="K493">
        <v>9.91</v>
      </c>
      <c r="L493">
        <f t="shared" si="91"/>
        <v>0.69436893203883487</v>
      </c>
      <c r="M493">
        <f t="shared" si="92"/>
        <v>0.95358224016145299</v>
      </c>
      <c r="O493">
        <v>-7.1520000000000001</v>
      </c>
      <c r="P493">
        <f t="shared" si="93"/>
        <v>16.89</v>
      </c>
      <c r="Q493">
        <v>27.19</v>
      </c>
      <c r="R493">
        <f t="shared" si="94"/>
        <v>-0.42912</v>
      </c>
      <c r="S493">
        <v>0.1</v>
      </c>
      <c r="T493">
        <v>0.1</v>
      </c>
      <c r="U493">
        <f t="shared" si="95"/>
        <v>-9.7087378640776698E-2</v>
      </c>
      <c r="V493">
        <f t="shared" si="96"/>
        <v>6.7414459421246103E-2</v>
      </c>
      <c r="W493">
        <f t="shared" si="97"/>
        <v>-6.7414459421246103E-2</v>
      </c>
      <c r="X493">
        <f t="shared" si="98"/>
        <v>1.7357335696107079E-3</v>
      </c>
      <c r="Y493">
        <f t="shared" si="99"/>
        <v>4.5447093390588374E-5</v>
      </c>
      <c r="Z493">
        <f t="shared" si="100"/>
        <v>4.5447093390588374E-5</v>
      </c>
      <c r="AA493">
        <f t="shared" si="101"/>
        <v>1.8266277563918846E-3</v>
      </c>
      <c r="AB493">
        <f t="shared" si="102"/>
        <v>4.2739065927929268E-2</v>
      </c>
    </row>
    <row r="494" spans="1:28" x14ac:dyDescent="0.25">
      <c r="A494" s="1">
        <v>44735.791666666664</v>
      </c>
      <c r="B494">
        <v>1923</v>
      </c>
      <c r="C494">
        <v>16.940000000000001</v>
      </c>
      <c r="D494">
        <v>60</v>
      </c>
      <c r="E494">
        <v>60</v>
      </c>
      <c r="F494">
        <v>-7.173</v>
      </c>
      <c r="G494">
        <v>26.94</v>
      </c>
      <c r="H494">
        <v>10.029999999999999</v>
      </c>
      <c r="I494">
        <v>-9.7200000000000006</v>
      </c>
      <c r="J494">
        <v>27.04</v>
      </c>
      <c r="K494">
        <v>9.68</v>
      </c>
      <c r="L494">
        <f t="shared" si="91"/>
        <v>0.7151545363908276</v>
      </c>
      <c r="M494">
        <f t="shared" si="92"/>
        <v>1.0041322314049588</v>
      </c>
      <c r="O494">
        <v>-7.173</v>
      </c>
      <c r="P494">
        <f t="shared" si="93"/>
        <v>16.910000000000004</v>
      </c>
      <c r="Q494">
        <v>26.94</v>
      </c>
      <c r="R494">
        <f t="shared" si="94"/>
        <v>-0.43037999999999998</v>
      </c>
      <c r="S494">
        <v>0.1</v>
      </c>
      <c r="T494">
        <v>0.1</v>
      </c>
      <c r="U494">
        <f t="shared" si="95"/>
        <v>-9.9700897308075798E-2</v>
      </c>
      <c r="V494">
        <f t="shared" si="96"/>
        <v>7.1301548992106473E-2</v>
      </c>
      <c r="W494">
        <f t="shared" si="97"/>
        <v>-7.1301548992106473E-2</v>
      </c>
      <c r="X494">
        <f t="shared" si="98"/>
        <v>1.8412056393133671E-3</v>
      </c>
      <c r="Y494">
        <f t="shared" si="99"/>
        <v>5.0839108886737597E-5</v>
      </c>
      <c r="Z494">
        <f t="shared" si="100"/>
        <v>5.0839108886737597E-5</v>
      </c>
      <c r="AA494">
        <f t="shared" si="101"/>
        <v>1.9428838570868421E-3</v>
      </c>
      <c r="AB494">
        <f t="shared" si="102"/>
        <v>4.4078156235110855E-2</v>
      </c>
    </row>
    <row r="495" spans="1:28" x14ac:dyDescent="0.25">
      <c r="A495" s="1">
        <v>44735.798611111109</v>
      </c>
      <c r="B495">
        <v>1924</v>
      </c>
      <c r="C495">
        <v>16.940000000000001</v>
      </c>
      <c r="D495">
        <v>60</v>
      </c>
      <c r="E495">
        <v>60</v>
      </c>
      <c r="F495">
        <v>-7.093</v>
      </c>
      <c r="G495">
        <v>26.79</v>
      </c>
      <c r="H495">
        <v>9.9</v>
      </c>
      <c r="I495">
        <v>-9.7200000000000006</v>
      </c>
      <c r="J495">
        <v>26.8</v>
      </c>
      <c r="K495">
        <v>9.4499999999999993</v>
      </c>
      <c r="L495">
        <f t="shared" si="91"/>
        <v>0.71646464646464647</v>
      </c>
      <c r="M495">
        <f t="shared" si="92"/>
        <v>1.0285714285714287</v>
      </c>
      <c r="O495">
        <v>-7.093</v>
      </c>
      <c r="P495">
        <f t="shared" si="93"/>
        <v>16.89</v>
      </c>
      <c r="Q495">
        <v>26.79</v>
      </c>
      <c r="R495">
        <f t="shared" si="94"/>
        <v>-0.42557999999999996</v>
      </c>
      <c r="S495">
        <v>0.1</v>
      </c>
      <c r="T495">
        <v>0.1</v>
      </c>
      <c r="U495">
        <f t="shared" si="95"/>
        <v>-0.10101010101010102</v>
      </c>
      <c r="V495">
        <f t="shared" si="96"/>
        <v>7.2370166309560266E-2</v>
      </c>
      <c r="W495">
        <f t="shared" si="97"/>
        <v>-7.2370166309560266E-2</v>
      </c>
      <c r="X495">
        <f t="shared" si="98"/>
        <v>1.8479577226813593E-3</v>
      </c>
      <c r="Y495">
        <f t="shared" si="99"/>
        <v>5.2374409716734122E-5</v>
      </c>
      <c r="Z495">
        <f t="shared" si="100"/>
        <v>5.2374409716734122E-5</v>
      </c>
      <c r="AA495">
        <f t="shared" si="101"/>
        <v>1.9527065421148274E-3</v>
      </c>
      <c r="AB495">
        <f t="shared" si="102"/>
        <v>4.418943926001808E-2</v>
      </c>
    </row>
    <row r="496" spans="1:28" x14ac:dyDescent="0.25">
      <c r="A496" s="1">
        <v>44735.805555555555</v>
      </c>
      <c r="B496">
        <v>1925</v>
      </c>
      <c r="C496">
        <v>16.940000000000001</v>
      </c>
      <c r="D496">
        <v>60</v>
      </c>
      <c r="E496">
        <v>60</v>
      </c>
      <c r="F496">
        <v>-7.3710000000000004</v>
      </c>
      <c r="G496">
        <v>26.7</v>
      </c>
      <c r="H496">
        <v>9.84</v>
      </c>
      <c r="I496">
        <v>-10.06</v>
      </c>
      <c r="J496">
        <v>26.71</v>
      </c>
      <c r="K496">
        <v>9.3699999999999992</v>
      </c>
      <c r="L496">
        <f t="shared" si="91"/>
        <v>0.74908536585365859</v>
      </c>
      <c r="M496">
        <f t="shared" si="92"/>
        <v>1.0736392742796159</v>
      </c>
      <c r="O496">
        <v>-7.3710000000000004</v>
      </c>
      <c r="P496">
        <f t="shared" si="93"/>
        <v>16.86</v>
      </c>
      <c r="Q496">
        <v>26.7</v>
      </c>
      <c r="R496">
        <f t="shared" si="94"/>
        <v>-0.44225999999999999</v>
      </c>
      <c r="S496">
        <v>0.1</v>
      </c>
      <c r="T496">
        <v>0.1</v>
      </c>
      <c r="U496">
        <f t="shared" si="95"/>
        <v>-0.1016260162601626</v>
      </c>
      <c r="V496">
        <f t="shared" si="96"/>
        <v>7.6126561570493759E-2</v>
      </c>
      <c r="W496">
        <f t="shared" si="97"/>
        <v>-7.6126561570493759E-2</v>
      </c>
      <c r="X496">
        <f t="shared" si="98"/>
        <v>2.0200639872099938E-3</v>
      </c>
      <c r="Y496">
        <f t="shared" si="99"/>
        <v>5.7952533765461772E-5</v>
      </c>
      <c r="Z496">
        <f t="shared" si="100"/>
        <v>5.7952533765461772E-5</v>
      </c>
      <c r="AA496">
        <f t="shared" si="101"/>
        <v>2.1359690547409177E-3</v>
      </c>
      <c r="AB496">
        <f t="shared" si="102"/>
        <v>4.6216545248870755E-2</v>
      </c>
    </row>
    <row r="497" spans="1:28" x14ac:dyDescent="0.25">
      <c r="A497" s="1">
        <v>44735.8125</v>
      </c>
      <c r="B497">
        <v>1926</v>
      </c>
      <c r="C497">
        <v>16.940000000000001</v>
      </c>
      <c r="D497">
        <v>60</v>
      </c>
      <c r="E497">
        <v>60</v>
      </c>
      <c r="F497">
        <v>-7.2789999999999999</v>
      </c>
      <c r="G497">
        <v>26.58</v>
      </c>
      <c r="H497">
        <v>9.69</v>
      </c>
      <c r="I497">
        <v>-9.84</v>
      </c>
      <c r="J497">
        <v>26.56</v>
      </c>
      <c r="K497">
        <v>9.1999999999999993</v>
      </c>
      <c r="L497">
        <f t="shared" si="91"/>
        <v>0.75118679050567594</v>
      </c>
      <c r="M497">
        <f t="shared" si="92"/>
        <v>1.0695652173913044</v>
      </c>
      <c r="O497">
        <v>-7.2789999999999999</v>
      </c>
      <c r="P497">
        <f t="shared" si="93"/>
        <v>16.89</v>
      </c>
      <c r="Q497">
        <v>26.58</v>
      </c>
      <c r="R497">
        <f t="shared" si="94"/>
        <v>-0.43673999999999996</v>
      </c>
      <c r="S497">
        <v>0.1</v>
      </c>
      <c r="T497">
        <v>0.1</v>
      </c>
      <c r="U497">
        <f t="shared" si="95"/>
        <v>-0.10319917440660477</v>
      </c>
      <c r="V497">
        <f t="shared" si="96"/>
        <v>7.7521856605332951E-2</v>
      </c>
      <c r="W497">
        <f t="shared" si="97"/>
        <v>-7.7521856605332951E-2</v>
      </c>
      <c r="X497">
        <f t="shared" si="98"/>
        <v>2.0314137392287864E-3</v>
      </c>
      <c r="Y497">
        <f t="shared" si="99"/>
        <v>6.0096382515378051E-5</v>
      </c>
      <c r="Z497">
        <f t="shared" si="100"/>
        <v>6.0096382515378051E-5</v>
      </c>
      <c r="AA497">
        <f t="shared" si="101"/>
        <v>2.1516065042595429E-3</v>
      </c>
      <c r="AB497">
        <f t="shared" si="102"/>
        <v>4.6385412623577503E-2</v>
      </c>
    </row>
    <row r="498" spans="1:28" x14ac:dyDescent="0.25">
      <c r="A498" s="1">
        <v>44735.819444444445</v>
      </c>
      <c r="B498">
        <v>1927</v>
      </c>
      <c r="C498">
        <v>16.940000000000001</v>
      </c>
      <c r="D498">
        <v>60</v>
      </c>
      <c r="E498">
        <v>60</v>
      </c>
      <c r="F498">
        <v>-7.3520000000000003</v>
      </c>
      <c r="G498">
        <v>26.38</v>
      </c>
      <c r="H498">
        <v>9.48</v>
      </c>
      <c r="I498">
        <v>-10.02</v>
      </c>
      <c r="J498">
        <v>26.39</v>
      </c>
      <c r="K498">
        <v>9.0500000000000007</v>
      </c>
      <c r="L498">
        <f t="shared" si="91"/>
        <v>0.77552742616033754</v>
      </c>
      <c r="M498">
        <f t="shared" si="92"/>
        <v>1.1071823204419888</v>
      </c>
      <c r="O498">
        <v>-7.3520000000000003</v>
      </c>
      <c r="P498">
        <f t="shared" si="93"/>
        <v>16.899999999999999</v>
      </c>
      <c r="Q498">
        <v>26.38</v>
      </c>
      <c r="R498">
        <f t="shared" si="94"/>
        <v>-0.44112000000000001</v>
      </c>
      <c r="S498">
        <v>0.1</v>
      </c>
      <c r="T498">
        <v>0.1</v>
      </c>
      <c r="U498">
        <f t="shared" si="95"/>
        <v>-0.10548523206751054</v>
      </c>
      <c r="V498">
        <f t="shared" si="96"/>
        <v>8.1806690523242354E-2</v>
      </c>
      <c r="W498">
        <f t="shared" si="97"/>
        <v>-8.1806690523242354E-2</v>
      </c>
      <c r="X498">
        <f t="shared" si="98"/>
        <v>2.1651940394167598E-3</v>
      </c>
      <c r="Y498">
        <f t="shared" si="99"/>
        <v>6.6923346143655496E-5</v>
      </c>
      <c r="Z498">
        <f t="shared" si="100"/>
        <v>6.6923346143655496E-5</v>
      </c>
      <c r="AA498">
        <f t="shared" si="101"/>
        <v>2.2990407317040706E-3</v>
      </c>
      <c r="AB498">
        <f t="shared" si="102"/>
        <v>4.7948313126783416E-2</v>
      </c>
    </row>
    <row r="499" spans="1:28" x14ac:dyDescent="0.25">
      <c r="A499" s="1">
        <v>44735.826388888891</v>
      </c>
      <c r="B499">
        <v>1928</v>
      </c>
      <c r="C499">
        <v>16.940000000000001</v>
      </c>
      <c r="D499">
        <v>60</v>
      </c>
      <c r="E499">
        <v>60</v>
      </c>
      <c r="F499">
        <v>-7.5309999999999997</v>
      </c>
      <c r="G499">
        <v>26.28</v>
      </c>
      <c r="H499">
        <v>9.4</v>
      </c>
      <c r="I499">
        <v>-10.28</v>
      </c>
      <c r="J499">
        <v>26.29</v>
      </c>
      <c r="K499">
        <v>8.9499999999999993</v>
      </c>
      <c r="L499">
        <f t="shared" si="91"/>
        <v>0.80117021276595735</v>
      </c>
      <c r="M499">
        <f t="shared" si="92"/>
        <v>1.1486033519553074</v>
      </c>
      <c r="O499">
        <v>-7.5309999999999997</v>
      </c>
      <c r="P499">
        <f t="shared" si="93"/>
        <v>16.880000000000003</v>
      </c>
      <c r="Q499">
        <v>26.28</v>
      </c>
      <c r="R499">
        <f t="shared" si="94"/>
        <v>-0.45185999999999998</v>
      </c>
      <c r="S499">
        <v>0.1</v>
      </c>
      <c r="T499">
        <v>0.1</v>
      </c>
      <c r="U499">
        <f t="shared" si="95"/>
        <v>-0.10638297872340427</v>
      </c>
      <c r="V499">
        <f t="shared" si="96"/>
        <v>8.523087369850614E-2</v>
      </c>
      <c r="W499">
        <f t="shared" si="97"/>
        <v>-8.523087369850614E-2</v>
      </c>
      <c r="X499">
        <f t="shared" si="98"/>
        <v>2.3107453553644188E-3</v>
      </c>
      <c r="Y499">
        <f t="shared" si="99"/>
        <v>7.2643018314107056E-5</v>
      </c>
      <c r="Z499">
        <f t="shared" si="100"/>
        <v>7.2643018314107056E-5</v>
      </c>
      <c r="AA499">
        <f t="shared" si="101"/>
        <v>2.4560313919926328E-3</v>
      </c>
      <c r="AB499">
        <f t="shared" si="102"/>
        <v>4.9558363491873224E-2</v>
      </c>
    </row>
    <row r="500" spans="1:28" x14ac:dyDescent="0.25">
      <c r="A500" s="1">
        <v>44736.409722222219</v>
      </c>
      <c r="B500">
        <v>2012</v>
      </c>
      <c r="C500">
        <v>16.89</v>
      </c>
      <c r="D500">
        <v>60</v>
      </c>
      <c r="E500">
        <v>60</v>
      </c>
      <c r="F500">
        <v>-7.04</v>
      </c>
      <c r="G500">
        <v>26.77</v>
      </c>
      <c r="H500">
        <v>9.9</v>
      </c>
      <c r="I500">
        <v>-9.6</v>
      </c>
      <c r="J500">
        <v>26.64</v>
      </c>
      <c r="K500">
        <v>9.34</v>
      </c>
      <c r="L500">
        <f t="shared" si="91"/>
        <v>0.71111111111111114</v>
      </c>
      <c r="M500">
        <f t="shared" si="92"/>
        <v>1.0278372591006424</v>
      </c>
      <c r="O500">
        <v>-7.04</v>
      </c>
      <c r="P500">
        <f t="shared" si="93"/>
        <v>16.869999999999997</v>
      </c>
      <c r="Q500">
        <v>26.77</v>
      </c>
      <c r="R500">
        <f t="shared" si="94"/>
        <v>-0.4224</v>
      </c>
      <c r="S500">
        <v>0.1</v>
      </c>
      <c r="T500">
        <v>0.1</v>
      </c>
      <c r="U500">
        <f t="shared" si="95"/>
        <v>-0.10101010101010099</v>
      </c>
      <c r="V500">
        <f t="shared" si="96"/>
        <v>7.1829405162738461E-2</v>
      </c>
      <c r="W500">
        <f t="shared" si="97"/>
        <v>-7.1829405162738461E-2</v>
      </c>
      <c r="X500">
        <f t="shared" si="98"/>
        <v>1.8204444444444438E-3</v>
      </c>
      <c r="Y500">
        <f t="shared" si="99"/>
        <v>5.1594634460328385E-5</v>
      </c>
      <c r="Z500">
        <f t="shared" si="100"/>
        <v>5.1594634460328385E-5</v>
      </c>
      <c r="AA500">
        <f t="shared" si="101"/>
        <v>1.9236337133651004E-3</v>
      </c>
      <c r="AB500">
        <f t="shared" si="102"/>
        <v>4.3859248891939547E-2</v>
      </c>
    </row>
    <row r="501" spans="1:28" x14ac:dyDescent="0.25">
      <c r="A501" s="1">
        <v>44736.416666666664</v>
      </c>
      <c r="B501">
        <v>2013</v>
      </c>
      <c r="C501">
        <v>16.89</v>
      </c>
      <c r="D501">
        <v>60</v>
      </c>
      <c r="E501">
        <v>60</v>
      </c>
      <c r="F501">
        <v>-6.819</v>
      </c>
      <c r="G501">
        <v>27.04</v>
      </c>
      <c r="H501">
        <v>10.17</v>
      </c>
      <c r="I501">
        <v>-9.2200000000000006</v>
      </c>
      <c r="J501">
        <v>26.94</v>
      </c>
      <c r="K501">
        <v>9.6199999999999992</v>
      </c>
      <c r="L501">
        <f t="shared" si="91"/>
        <v>0.67050147492625367</v>
      </c>
      <c r="M501">
        <f t="shared" si="92"/>
        <v>0.95841995841995853</v>
      </c>
      <c r="O501">
        <v>-6.819</v>
      </c>
      <c r="P501">
        <f t="shared" si="93"/>
        <v>16.869999999999997</v>
      </c>
      <c r="Q501">
        <v>27.04</v>
      </c>
      <c r="R501">
        <f t="shared" si="94"/>
        <v>-0.40914</v>
      </c>
      <c r="S501">
        <v>0.1</v>
      </c>
      <c r="T501">
        <v>0.1</v>
      </c>
      <c r="U501">
        <f t="shared" si="95"/>
        <v>-9.8328416912487698E-2</v>
      </c>
      <c r="V501">
        <f t="shared" si="96"/>
        <v>6.5929348566986568E-2</v>
      </c>
      <c r="W501">
        <f t="shared" si="97"/>
        <v>-6.5929348566986568E-2</v>
      </c>
      <c r="X501">
        <f t="shared" si="98"/>
        <v>1.6184600203618133E-3</v>
      </c>
      <c r="Y501">
        <f t="shared" si="99"/>
        <v>4.3466790024672147E-5</v>
      </c>
      <c r="Z501">
        <f t="shared" si="100"/>
        <v>4.3466790024672147E-5</v>
      </c>
      <c r="AA501">
        <f t="shared" si="101"/>
        <v>1.7053936004111578E-3</v>
      </c>
      <c r="AB501">
        <f t="shared" si="102"/>
        <v>4.1296411471351331E-2</v>
      </c>
    </row>
    <row r="502" spans="1:28" x14ac:dyDescent="0.25">
      <c r="A502" s="1">
        <v>44736.423611111109</v>
      </c>
      <c r="B502">
        <v>2014</v>
      </c>
      <c r="C502">
        <v>16.89</v>
      </c>
      <c r="D502">
        <v>60</v>
      </c>
      <c r="E502">
        <v>60</v>
      </c>
      <c r="F502">
        <v>-7.048</v>
      </c>
      <c r="G502">
        <v>27.51</v>
      </c>
      <c r="H502">
        <v>10.65</v>
      </c>
      <c r="I502">
        <v>-9.36</v>
      </c>
      <c r="J502">
        <v>27.34</v>
      </c>
      <c r="K502">
        <v>10.01</v>
      </c>
      <c r="L502">
        <f t="shared" si="91"/>
        <v>0.66178403755868542</v>
      </c>
      <c r="M502">
        <f t="shared" si="92"/>
        <v>0.93506493506493504</v>
      </c>
      <c r="O502">
        <v>-7.048</v>
      </c>
      <c r="P502">
        <f t="shared" si="93"/>
        <v>16.86</v>
      </c>
      <c r="Q502">
        <v>27.51</v>
      </c>
      <c r="R502">
        <f t="shared" si="94"/>
        <v>-0.42287999999999998</v>
      </c>
      <c r="S502">
        <v>0.1</v>
      </c>
      <c r="T502">
        <v>0.1</v>
      </c>
      <c r="U502">
        <f t="shared" si="95"/>
        <v>-9.3896713615023455E-2</v>
      </c>
      <c r="V502">
        <f t="shared" si="96"/>
        <v>6.2139346249641805E-2</v>
      </c>
      <c r="W502">
        <f t="shared" si="97"/>
        <v>-6.2139346249641805E-2</v>
      </c>
      <c r="X502">
        <f t="shared" si="98"/>
        <v>1.5766492045229115E-3</v>
      </c>
      <c r="Y502">
        <f t="shared" si="99"/>
        <v>3.861298352332874E-5</v>
      </c>
      <c r="Z502">
        <f t="shared" si="100"/>
        <v>3.861298352332874E-5</v>
      </c>
      <c r="AA502">
        <f t="shared" si="101"/>
        <v>1.6538751715695688E-3</v>
      </c>
      <c r="AB502">
        <f t="shared" si="102"/>
        <v>4.0667864113690173E-2</v>
      </c>
    </row>
    <row r="503" spans="1:28" x14ac:dyDescent="0.25">
      <c r="A503" s="1">
        <v>44736.430555555555</v>
      </c>
      <c r="B503">
        <v>2015</v>
      </c>
      <c r="C503">
        <v>16.89</v>
      </c>
      <c r="D503">
        <v>60</v>
      </c>
      <c r="E503">
        <v>60</v>
      </c>
      <c r="F503">
        <v>-6.77</v>
      </c>
      <c r="G503">
        <v>27.92</v>
      </c>
      <c r="H503">
        <v>11.03</v>
      </c>
      <c r="I503">
        <v>-9.49</v>
      </c>
      <c r="J503">
        <v>27.72</v>
      </c>
      <c r="K503">
        <v>10.41</v>
      </c>
      <c r="L503">
        <f t="shared" si="91"/>
        <v>0.61378059836808707</v>
      </c>
      <c r="M503">
        <f t="shared" si="92"/>
        <v>0.91162343900096066</v>
      </c>
      <c r="O503">
        <v>-6.77</v>
      </c>
      <c r="P503">
        <f t="shared" si="93"/>
        <v>16.89</v>
      </c>
      <c r="Q503">
        <v>27.92</v>
      </c>
      <c r="R503">
        <f t="shared" si="94"/>
        <v>-0.40619999999999995</v>
      </c>
      <c r="S503">
        <v>0.1</v>
      </c>
      <c r="T503">
        <v>0.1</v>
      </c>
      <c r="U503">
        <f t="shared" si="95"/>
        <v>-9.0661831368993639E-2</v>
      </c>
      <c r="V503">
        <f t="shared" si="96"/>
        <v>5.5646473106807509E-2</v>
      </c>
      <c r="W503">
        <f t="shared" si="97"/>
        <v>-5.5646473106807509E-2</v>
      </c>
      <c r="X503">
        <f t="shared" si="98"/>
        <v>1.3562158425591126E-3</v>
      </c>
      <c r="Y503">
        <f t="shared" si="99"/>
        <v>3.0965299692266513E-5</v>
      </c>
      <c r="Z503">
        <f t="shared" si="100"/>
        <v>3.0965299692266513E-5</v>
      </c>
      <c r="AA503">
        <f t="shared" si="101"/>
        <v>1.4181464419436454E-3</v>
      </c>
      <c r="AB503">
        <f t="shared" si="102"/>
        <v>3.7658285169981459E-2</v>
      </c>
    </row>
    <row r="504" spans="1:28" x14ac:dyDescent="0.25">
      <c r="A504" s="1">
        <v>44736.4375</v>
      </c>
      <c r="B504">
        <v>2016</v>
      </c>
      <c r="C504">
        <v>16.89</v>
      </c>
      <c r="D504">
        <v>60</v>
      </c>
      <c r="E504">
        <v>60</v>
      </c>
      <c r="F504">
        <v>-7.0679999999999996</v>
      </c>
      <c r="G504">
        <v>28.24</v>
      </c>
      <c r="H504">
        <v>11.4</v>
      </c>
      <c r="I504">
        <v>-9.82</v>
      </c>
      <c r="J504">
        <v>28.07</v>
      </c>
      <c r="K504">
        <v>10.78</v>
      </c>
      <c r="L504">
        <f t="shared" si="91"/>
        <v>0.62</v>
      </c>
      <c r="M504">
        <f t="shared" si="92"/>
        <v>0.91094619666048249</v>
      </c>
      <c r="O504">
        <v>-7.0679999999999996</v>
      </c>
      <c r="P504">
        <f t="shared" si="93"/>
        <v>16.839999999999996</v>
      </c>
      <c r="Q504">
        <v>28.24</v>
      </c>
      <c r="R504">
        <f t="shared" si="94"/>
        <v>-0.42407999999999996</v>
      </c>
      <c r="S504">
        <v>0.1</v>
      </c>
      <c r="T504">
        <v>0.1</v>
      </c>
      <c r="U504">
        <f t="shared" si="95"/>
        <v>-8.7719298245614016E-2</v>
      </c>
      <c r="V504">
        <f t="shared" si="96"/>
        <v>5.4385964912280683E-2</v>
      </c>
      <c r="W504">
        <f t="shared" si="97"/>
        <v>-5.4385964912280683E-2</v>
      </c>
      <c r="X504">
        <f t="shared" si="98"/>
        <v>1.3838399999999992E-3</v>
      </c>
      <c r="Y504">
        <f t="shared" si="99"/>
        <v>2.9578331794398265E-5</v>
      </c>
      <c r="Z504">
        <f t="shared" si="100"/>
        <v>2.9578331794398265E-5</v>
      </c>
      <c r="AA504">
        <f t="shared" si="101"/>
        <v>1.4429966635887959E-3</v>
      </c>
      <c r="AB504">
        <f t="shared" si="102"/>
        <v>3.7986795911063569E-2</v>
      </c>
    </row>
    <row r="505" spans="1:28" x14ac:dyDescent="0.25">
      <c r="A505" s="1">
        <v>44736.444444444445</v>
      </c>
      <c r="B505">
        <v>2017</v>
      </c>
      <c r="C505">
        <v>16.89</v>
      </c>
      <c r="D505">
        <v>60</v>
      </c>
      <c r="E505">
        <v>60</v>
      </c>
      <c r="F505">
        <v>-7.1139999999999999</v>
      </c>
      <c r="G505">
        <v>28.47</v>
      </c>
      <c r="H505">
        <v>11.64</v>
      </c>
      <c r="I505">
        <v>-9.89</v>
      </c>
      <c r="J505">
        <v>28.32</v>
      </c>
      <c r="K505">
        <v>11.07</v>
      </c>
      <c r="L505">
        <f t="shared" si="91"/>
        <v>0.61116838487972502</v>
      </c>
      <c r="M505">
        <f t="shared" si="92"/>
        <v>0.89340560072267394</v>
      </c>
      <c r="O505">
        <v>-7.1139999999999999</v>
      </c>
      <c r="P505">
        <f t="shared" si="93"/>
        <v>16.829999999999998</v>
      </c>
      <c r="Q505">
        <v>28.47</v>
      </c>
      <c r="R505">
        <f t="shared" si="94"/>
        <v>-0.42684</v>
      </c>
      <c r="S505">
        <v>0.1</v>
      </c>
      <c r="T505">
        <v>0.1</v>
      </c>
      <c r="U505">
        <f t="shared" si="95"/>
        <v>-8.5910652920962199E-2</v>
      </c>
      <c r="V505">
        <f t="shared" si="96"/>
        <v>5.2505874989667092E-2</v>
      </c>
      <c r="W505">
        <f t="shared" si="97"/>
        <v>-5.2505874989667092E-2</v>
      </c>
      <c r="X505">
        <f t="shared" si="98"/>
        <v>1.3446964608353703E-3</v>
      </c>
      <c r="Y505">
        <f t="shared" si="99"/>
        <v>2.7568669084305482E-5</v>
      </c>
      <c r="Z505">
        <f t="shared" si="100"/>
        <v>2.7568669084305482E-5</v>
      </c>
      <c r="AA505">
        <f t="shared" si="101"/>
        <v>1.3998337990039813E-3</v>
      </c>
      <c r="AB505">
        <f t="shared" si="102"/>
        <v>3.7414352847590204E-2</v>
      </c>
    </row>
    <row r="506" spans="1:28" x14ac:dyDescent="0.25">
      <c r="A506" s="1">
        <v>44736.451388888891</v>
      </c>
      <c r="B506">
        <v>2018</v>
      </c>
      <c r="C506">
        <v>16.89</v>
      </c>
      <c r="D506">
        <v>60</v>
      </c>
      <c r="E506">
        <v>60</v>
      </c>
      <c r="F506">
        <v>-6.9950000000000001</v>
      </c>
      <c r="G506">
        <v>28.75</v>
      </c>
      <c r="H506">
        <v>11.91</v>
      </c>
      <c r="I506">
        <v>-9.67</v>
      </c>
      <c r="J506">
        <v>28.55</v>
      </c>
      <c r="K506">
        <v>11.27</v>
      </c>
      <c r="L506">
        <f t="shared" si="91"/>
        <v>0.58732157850545763</v>
      </c>
      <c r="M506">
        <f t="shared" si="92"/>
        <v>0.8580301685891748</v>
      </c>
      <c r="O506">
        <v>-6.9950000000000001</v>
      </c>
      <c r="P506">
        <f t="shared" si="93"/>
        <v>16.84</v>
      </c>
      <c r="Q506">
        <v>28.75</v>
      </c>
      <c r="R506">
        <f t="shared" si="94"/>
        <v>-0.41970000000000002</v>
      </c>
      <c r="S506">
        <v>0.1</v>
      </c>
      <c r="T506">
        <v>0.1</v>
      </c>
      <c r="U506">
        <f t="shared" si="95"/>
        <v>-8.3963056255247692E-2</v>
      </c>
      <c r="V506">
        <f t="shared" si="96"/>
        <v>4.9313314735974605E-2</v>
      </c>
      <c r="W506">
        <f t="shared" si="97"/>
        <v>-4.9313314735974605E-2</v>
      </c>
      <c r="X506">
        <f t="shared" si="98"/>
        <v>1.2418078916813129E-3</v>
      </c>
      <c r="Y506">
        <f t="shared" si="99"/>
        <v>2.43180301024929E-5</v>
      </c>
      <c r="Z506">
        <f t="shared" si="100"/>
        <v>2.43180301024929E-5</v>
      </c>
      <c r="AA506">
        <f t="shared" si="101"/>
        <v>1.2904439518862988E-3</v>
      </c>
      <c r="AB506">
        <f t="shared" si="102"/>
        <v>3.5922749781806776E-2</v>
      </c>
    </row>
    <row r="507" spans="1:28" x14ac:dyDescent="0.25">
      <c r="A507" s="1">
        <v>44736.458333333336</v>
      </c>
      <c r="B507">
        <v>2019</v>
      </c>
      <c r="C507">
        <v>16.89</v>
      </c>
      <c r="D507">
        <v>60</v>
      </c>
      <c r="E507">
        <v>60</v>
      </c>
      <c r="F507">
        <v>-7.02</v>
      </c>
      <c r="G507">
        <v>29.02</v>
      </c>
      <c r="H507">
        <v>12.16</v>
      </c>
      <c r="I507">
        <v>-9.5</v>
      </c>
      <c r="J507">
        <v>28.86</v>
      </c>
      <c r="K507">
        <v>11.54</v>
      </c>
      <c r="L507">
        <f t="shared" si="91"/>
        <v>0.57730263157894735</v>
      </c>
      <c r="M507">
        <f t="shared" si="92"/>
        <v>0.8232235701906413</v>
      </c>
      <c r="O507">
        <v>-7.02</v>
      </c>
      <c r="P507">
        <f t="shared" si="93"/>
        <v>16.86</v>
      </c>
      <c r="Q507">
        <v>29.02</v>
      </c>
      <c r="R507">
        <f t="shared" si="94"/>
        <v>-0.42119999999999996</v>
      </c>
      <c r="S507">
        <v>0.1</v>
      </c>
      <c r="T507">
        <v>0.1</v>
      </c>
      <c r="U507">
        <f t="shared" si="95"/>
        <v>-8.2236842105263164E-2</v>
      </c>
      <c r="V507">
        <f t="shared" si="96"/>
        <v>4.7475545360110803E-2</v>
      </c>
      <c r="W507">
        <f t="shared" si="97"/>
        <v>-4.7475545360110803E-2</v>
      </c>
      <c r="X507">
        <f t="shared" si="98"/>
        <v>1.1998019823407202E-3</v>
      </c>
      <c r="Y507">
        <f t="shared" si="99"/>
        <v>2.2539274072399384E-5</v>
      </c>
      <c r="Z507">
        <f t="shared" si="100"/>
        <v>2.2539274072399384E-5</v>
      </c>
      <c r="AA507">
        <f t="shared" si="101"/>
        <v>1.2448805304855189E-3</v>
      </c>
      <c r="AB507">
        <f t="shared" si="102"/>
        <v>3.5282864544783195E-2</v>
      </c>
    </row>
    <row r="508" spans="1:28" x14ac:dyDescent="0.25">
      <c r="A508" s="1">
        <v>44736.465277777781</v>
      </c>
      <c r="B508">
        <v>2020</v>
      </c>
      <c r="C508">
        <v>16.91</v>
      </c>
      <c r="D508">
        <v>60</v>
      </c>
      <c r="E508">
        <v>60</v>
      </c>
      <c r="F508">
        <v>-6.93</v>
      </c>
      <c r="G508">
        <v>29.41</v>
      </c>
      <c r="H508">
        <v>12.53</v>
      </c>
      <c r="I508">
        <v>-9.32</v>
      </c>
      <c r="J508">
        <v>29.15</v>
      </c>
      <c r="K508">
        <v>11.82</v>
      </c>
      <c r="L508">
        <f t="shared" si="91"/>
        <v>0.55307262569832405</v>
      </c>
      <c r="M508">
        <f t="shared" si="92"/>
        <v>0.78849407783417935</v>
      </c>
      <c r="O508">
        <v>-6.93</v>
      </c>
      <c r="P508">
        <f t="shared" si="93"/>
        <v>16.880000000000003</v>
      </c>
      <c r="Q508">
        <v>29.41</v>
      </c>
      <c r="R508">
        <f t="shared" si="94"/>
        <v>-0.41579999999999995</v>
      </c>
      <c r="S508">
        <v>0.1</v>
      </c>
      <c r="T508">
        <v>0.1</v>
      </c>
      <c r="U508">
        <f t="shared" si="95"/>
        <v>-7.9808459696727868E-2</v>
      </c>
      <c r="V508">
        <f t="shared" si="96"/>
        <v>4.4139874357408154E-2</v>
      </c>
      <c r="W508">
        <f t="shared" si="97"/>
        <v>-4.4139874357408154E-2</v>
      </c>
      <c r="X508">
        <f t="shared" si="98"/>
        <v>1.1012015854686187E-3</v>
      </c>
      <c r="Y508">
        <f t="shared" si="99"/>
        <v>1.9483285082877779E-5</v>
      </c>
      <c r="Z508">
        <f t="shared" si="100"/>
        <v>1.9483285082877779E-5</v>
      </c>
      <c r="AA508">
        <f t="shared" si="101"/>
        <v>1.1401681556343741E-3</v>
      </c>
      <c r="AB508">
        <f t="shared" si="102"/>
        <v>3.3766376110479696E-2</v>
      </c>
    </row>
    <row r="509" spans="1:28" x14ac:dyDescent="0.25">
      <c r="A509" s="1">
        <v>44736.472222222219</v>
      </c>
      <c r="B509">
        <v>2021</v>
      </c>
      <c r="C509">
        <v>16.91</v>
      </c>
      <c r="D509">
        <v>60</v>
      </c>
      <c r="E509">
        <v>60</v>
      </c>
      <c r="F509">
        <v>-6.7720000000000002</v>
      </c>
      <c r="G509">
        <v>29.6</v>
      </c>
      <c r="H509">
        <v>12.72</v>
      </c>
      <c r="I509">
        <v>-9.4700000000000006</v>
      </c>
      <c r="J509">
        <v>29.38</v>
      </c>
      <c r="K509">
        <v>12.07</v>
      </c>
      <c r="L509">
        <f t="shared" si="91"/>
        <v>0.53238993710691818</v>
      </c>
      <c r="M509">
        <f t="shared" si="92"/>
        <v>0.78458989229494613</v>
      </c>
      <c r="O509">
        <v>-6.7720000000000002</v>
      </c>
      <c r="P509">
        <f t="shared" si="93"/>
        <v>16.880000000000003</v>
      </c>
      <c r="Q509">
        <v>29.6</v>
      </c>
      <c r="R509">
        <f t="shared" si="94"/>
        <v>-0.40632000000000001</v>
      </c>
      <c r="S509">
        <v>0.1</v>
      </c>
      <c r="T509">
        <v>0.1</v>
      </c>
      <c r="U509">
        <f t="shared" si="95"/>
        <v>-7.8616352201257872E-2</v>
      </c>
      <c r="V509">
        <f t="shared" si="96"/>
        <v>4.1854554804003019E-2</v>
      </c>
      <c r="W509">
        <f t="shared" si="97"/>
        <v>-4.1854554804003019E-2</v>
      </c>
      <c r="X509">
        <f t="shared" si="98"/>
        <v>1.0203805624777506E-3</v>
      </c>
      <c r="Y509">
        <f t="shared" si="99"/>
        <v>1.7518037578412926E-5</v>
      </c>
      <c r="Z509">
        <f t="shared" si="100"/>
        <v>1.7518037578412926E-5</v>
      </c>
      <c r="AA509">
        <f t="shared" si="101"/>
        <v>1.0554166376345762E-3</v>
      </c>
      <c r="AB509">
        <f t="shared" si="102"/>
        <v>3.2487176510656884E-2</v>
      </c>
    </row>
    <row r="510" spans="1:28" x14ac:dyDescent="0.25">
      <c r="A510" s="1">
        <v>44736.479166666664</v>
      </c>
      <c r="B510">
        <v>2022</v>
      </c>
      <c r="C510">
        <v>16.91</v>
      </c>
      <c r="D510">
        <v>60</v>
      </c>
      <c r="E510">
        <v>60</v>
      </c>
      <c r="F510">
        <v>-7.0389999999999997</v>
      </c>
      <c r="G510">
        <v>29.77</v>
      </c>
      <c r="H510">
        <v>12.9</v>
      </c>
      <c r="I510">
        <v>-9.56</v>
      </c>
      <c r="J510">
        <v>29.65</v>
      </c>
      <c r="K510">
        <v>12.32</v>
      </c>
      <c r="L510">
        <f t="shared" si="91"/>
        <v>0.54565891472868211</v>
      </c>
      <c r="M510">
        <f t="shared" si="92"/>
        <v>0.77597402597402598</v>
      </c>
      <c r="O510">
        <v>-7.0389999999999997</v>
      </c>
      <c r="P510">
        <f t="shared" si="93"/>
        <v>16.869999999999997</v>
      </c>
      <c r="Q510">
        <v>29.77</v>
      </c>
      <c r="R510">
        <f t="shared" si="94"/>
        <v>-0.42233999999999999</v>
      </c>
      <c r="S510">
        <v>0.1</v>
      </c>
      <c r="T510">
        <v>0.1</v>
      </c>
      <c r="U510">
        <f t="shared" si="95"/>
        <v>-7.7519379844961225E-2</v>
      </c>
      <c r="V510">
        <f t="shared" si="96"/>
        <v>4.2299140676642012E-2</v>
      </c>
      <c r="W510">
        <f t="shared" si="97"/>
        <v>-4.2299140676642012E-2</v>
      </c>
      <c r="X510">
        <f t="shared" si="98"/>
        <v>1.0718771444023793E-3</v>
      </c>
      <c r="Y510">
        <f t="shared" si="99"/>
        <v>1.7892173019823506E-5</v>
      </c>
      <c r="Z510">
        <f t="shared" si="100"/>
        <v>1.7892173019823506E-5</v>
      </c>
      <c r="AA510">
        <f t="shared" si="101"/>
        <v>1.1076614904420264E-3</v>
      </c>
      <c r="AB510">
        <f t="shared" si="102"/>
        <v>3.3281548798726697E-2</v>
      </c>
    </row>
    <row r="511" spans="1:28" x14ac:dyDescent="0.25">
      <c r="A511" s="1">
        <v>44736.486111111109</v>
      </c>
      <c r="B511">
        <v>2023</v>
      </c>
      <c r="C511">
        <v>16.91</v>
      </c>
      <c r="D511">
        <v>60</v>
      </c>
      <c r="E511">
        <v>60</v>
      </c>
      <c r="F511">
        <v>-6.7889999999999997</v>
      </c>
      <c r="G511">
        <v>30.03</v>
      </c>
      <c r="H511">
        <v>13.13</v>
      </c>
      <c r="I511">
        <v>-9.51</v>
      </c>
      <c r="J511">
        <v>29.83</v>
      </c>
      <c r="K511">
        <v>12.51</v>
      </c>
      <c r="L511">
        <f t="shared" si="91"/>
        <v>0.517060167555217</v>
      </c>
      <c r="M511">
        <f t="shared" si="92"/>
        <v>0.76019184652278182</v>
      </c>
      <c r="O511">
        <v>-6.7889999999999997</v>
      </c>
      <c r="P511">
        <f t="shared" si="93"/>
        <v>16.899999999999999</v>
      </c>
      <c r="Q511">
        <v>30.03</v>
      </c>
      <c r="R511">
        <f t="shared" si="94"/>
        <v>-0.40733999999999998</v>
      </c>
      <c r="S511">
        <v>0.1</v>
      </c>
      <c r="T511">
        <v>0.1</v>
      </c>
      <c r="U511">
        <f t="shared" si="95"/>
        <v>-7.6161462300076144E-2</v>
      </c>
      <c r="V511">
        <f t="shared" si="96"/>
        <v>3.9380058458127712E-2</v>
      </c>
      <c r="W511">
        <f t="shared" si="97"/>
        <v>-3.9380058458127712E-2</v>
      </c>
      <c r="X511">
        <f t="shared" si="98"/>
        <v>9.6246438074002426E-4</v>
      </c>
      <c r="Y511">
        <f t="shared" si="99"/>
        <v>1.5507890041655559E-5</v>
      </c>
      <c r="Z511">
        <f t="shared" si="100"/>
        <v>1.5507890041655559E-5</v>
      </c>
      <c r="AA511">
        <f t="shared" si="101"/>
        <v>9.9348016082333526E-4</v>
      </c>
      <c r="AB511">
        <f t="shared" si="102"/>
        <v>3.1519520313979005E-2</v>
      </c>
    </row>
    <row r="512" spans="1:28" x14ac:dyDescent="0.25">
      <c r="A512" s="1">
        <v>44736.493055555555</v>
      </c>
      <c r="B512">
        <v>2024</v>
      </c>
      <c r="C512">
        <v>16.91</v>
      </c>
      <c r="D512">
        <v>60</v>
      </c>
      <c r="E512">
        <v>60</v>
      </c>
      <c r="F512">
        <v>-7.0720000000000001</v>
      </c>
      <c r="G512">
        <v>30.16</v>
      </c>
      <c r="H512">
        <v>13.28</v>
      </c>
      <c r="I512">
        <v>-9.4700000000000006</v>
      </c>
      <c r="J512">
        <v>30.01</v>
      </c>
      <c r="K512">
        <v>12.72</v>
      </c>
      <c r="L512">
        <f t="shared" si="91"/>
        <v>0.53253012048192772</v>
      </c>
      <c r="M512">
        <f t="shared" si="92"/>
        <v>0.74449685534591192</v>
      </c>
      <c r="O512">
        <v>-7.0720000000000001</v>
      </c>
      <c r="P512">
        <f t="shared" si="93"/>
        <v>16.880000000000003</v>
      </c>
      <c r="Q512">
        <v>30.16</v>
      </c>
      <c r="R512">
        <f t="shared" si="94"/>
        <v>-0.42431999999999997</v>
      </c>
      <c r="S512">
        <v>0.1</v>
      </c>
      <c r="T512">
        <v>0.1</v>
      </c>
      <c r="U512">
        <f t="shared" si="95"/>
        <v>-7.5301204819277129E-2</v>
      </c>
      <c r="V512">
        <f t="shared" si="96"/>
        <v>4.0100159674843969E-2</v>
      </c>
      <c r="W512">
        <f t="shared" si="97"/>
        <v>-4.0100159674843969E-2</v>
      </c>
      <c r="X512">
        <f t="shared" si="98"/>
        <v>1.0209179851937878E-3</v>
      </c>
      <c r="Y512">
        <f t="shared" si="99"/>
        <v>1.6080228059479825E-5</v>
      </c>
      <c r="Z512">
        <f t="shared" si="100"/>
        <v>1.6080228059479825E-5</v>
      </c>
      <c r="AA512">
        <f t="shared" si="101"/>
        <v>1.0530784413127475E-3</v>
      </c>
      <c r="AB512">
        <f t="shared" si="102"/>
        <v>3.2451170106989169E-2</v>
      </c>
    </row>
    <row r="513" spans="1:28" x14ac:dyDescent="0.25">
      <c r="A513" s="1">
        <v>44736.5</v>
      </c>
      <c r="B513">
        <v>2025</v>
      </c>
      <c r="C513">
        <v>16.91</v>
      </c>
      <c r="D513">
        <v>60</v>
      </c>
      <c r="E513">
        <v>60</v>
      </c>
      <c r="F513">
        <v>-6.9160000000000004</v>
      </c>
      <c r="G513">
        <v>30.37</v>
      </c>
      <c r="H513">
        <v>13.49</v>
      </c>
      <c r="I513">
        <v>-9.59</v>
      </c>
      <c r="J513">
        <v>30.22</v>
      </c>
      <c r="K513">
        <v>12.91</v>
      </c>
      <c r="L513">
        <f t="shared" si="91"/>
        <v>0.51267605633802815</v>
      </c>
      <c r="M513">
        <f t="shared" si="92"/>
        <v>0.74283501161890009</v>
      </c>
      <c r="O513">
        <v>-6.9160000000000004</v>
      </c>
      <c r="P513">
        <f t="shared" si="93"/>
        <v>16.880000000000003</v>
      </c>
      <c r="Q513">
        <v>30.37</v>
      </c>
      <c r="R513">
        <f t="shared" si="94"/>
        <v>-0.41496</v>
      </c>
      <c r="S513">
        <v>0.1</v>
      </c>
      <c r="T513">
        <v>0.1</v>
      </c>
      <c r="U513">
        <f t="shared" si="95"/>
        <v>-7.4128984432913284E-2</v>
      </c>
      <c r="V513">
        <f t="shared" si="96"/>
        <v>3.8004155399409066E-2</v>
      </c>
      <c r="W513">
        <f t="shared" si="97"/>
        <v>-3.8004155399409066E-2</v>
      </c>
      <c r="X513">
        <f t="shared" si="98"/>
        <v>9.4621225947232729E-4</v>
      </c>
      <c r="Y513">
        <f t="shared" si="99"/>
        <v>1.4443158276224335E-5</v>
      </c>
      <c r="Z513">
        <f t="shared" si="100"/>
        <v>1.4443158276224335E-5</v>
      </c>
      <c r="AA513">
        <f t="shared" si="101"/>
        <v>9.7509857602477593E-4</v>
      </c>
      <c r="AB513">
        <f t="shared" si="102"/>
        <v>3.122656843178219E-2</v>
      </c>
    </row>
    <row r="514" spans="1:28" x14ac:dyDescent="0.25">
      <c r="A514" s="1">
        <v>44736.506944444445</v>
      </c>
      <c r="B514">
        <v>2026</v>
      </c>
      <c r="C514">
        <v>16.91</v>
      </c>
      <c r="D514">
        <v>60</v>
      </c>
      <c r="E514">
        <v>60</v>
      </c>
      <c r="F514">
        <v>-6.9379999999999997</v>
      </c>
      <c r="G514">
        <v>30.63</v>
      </c>
      <c r="H514">
        <v>13.75</v>
      </c>
      <c r="I514">
        <v>-9.74</v>
      </c>
      <c r="J514">
        <v>30.36</v>
      </c>
      <c r="K514">
        <v>13.03</v>
      </c>
      <c r="L514">
        <f t="shared" si="91"/>
        <v>0.50458181818181813</v>
      </c>
      <c r="M514">
        <f t="shared" si="92"/>
        <v>0.74750575594781277</v>
      </c>
      <c r="O514">
        <v>-6.9379999999999997</v>
      </c>
      <c r="P514">
        <f t="shared" si="93"/>
        <v>16.88</v>
      </c>
      <c r="Q514">
        <v>30.63</v>
      </c>
      <c r="R514">
        <f t="shared" si="94"/>
        <v>-0.41627999999999998</v>
      </c>
      <c r="S514">
        <v>0.1</v>
      </c>
      <c r="T514">
        <v>0.1</v>
      </c>
      <c r="U514">
        <f t="shared" si="95"/>
        <v>-7.2727272727272724E-2</v>
      </c>
      <c r="V514">
        <f t="shared" si="96"/>
        <v>3.6696859504132227E-2</v>
      </c>
      <c r="W514">
        <f t="shared" si="97"/>
        <v>-3.6696859504132227E-2</v>
      </c>
      <c r="X514">
        <f t="shared" si="98"/>
        <v>9.1657012046280977E-4</v>
      </c>
      <c r="Y514">
        <f t="shared" si="99"/>
        <v>1.3466594974660198E-5</v>
      </c>
      <c r="Z514">
        <f t="shared" si="100"/>
        <v>1.3466594974660198E-5</v>
      </c>
      <c r="AA514">
        <f t="shared" si="101"/>
        <v>9.4350331041213019E-4</v>
      </c>
      <c r="AB514">
        <f t="shared" si="102"/>
        <v>3.0716498993409554E-2</v>
      </c>
    </row>
    <row r="515" spans="1:28" x14ac:dyDescent="0.25">
      <c r="A515" s="1">
        <v>44736.513888888891</v>
      </c>
      <c r="B515">
        <v>2027</v>
      </c>
      <c r="C515">
        <v>16.91</v>
      </c>
      <c r="D515">
        <v>60</v>
      </c>
      <c r="E515">
        <v>60</v>
      </c>
      <c r="F515">
        <v>-6.9770000000000003</v>
      </c>
      <c r="G515">
        <v>30.89</v>
      </c>
      <c r="H515">
        <v>14</v>
      </c>
      <c r="I515">
        <v>-9.4700000000000006</v>
      </c>
      <c r="J515">
        <v>30.54</v>
      </c>
      <c r="K515">
        <v>13.18</v>
      </c>
      <c r="L515">
        <f t="shared" si="91"/>
        <v>0.49835714285714289</v>
      </c>
      <c r="M515">
        <f t="shared" si="92"/>
        <v>0.71851289833080434</v>
      </c>
      <c r="O515">
        <v>-6.9770000000000003</v>
      </c>
      <c r="P515">
        <f t="shared" si="93"/>
        <v>16.89</v>
      </c>
      <c r="Q515">
        <v>30.89</v>
      </c>
      <c r="R515">
        <f t="shared" si="94"/>
        <v>-0.41861999999999999</v>
      </c>
      <c r="S515">
        <v>0.1</v>
      </c>
      <c r="T515">
        <v>0.1</v>
      </c>
      <c r="U515">
        <f t="shared" si="95"/>
        <v>-7.1428571428571425E-2</v>
      </c>
      <c r="V515">
        <f t="shared" si="96"/>
        <v>3.5596938775510206E-2</v>
      </c>
      <c r="W515">
        <f t="shared" si="97"/>
        <v>-3.5596938775510206E-2</v>
      </c>
      <c r="X515">
        <f t="shared" si="98"/>
        <v>8.9409543061224467E-4</v>
      </c>
      <c r="Y515">
        <f t="shared" si="99"/>
        <v>1.2671420501874221E-5</v>
      </c>
      <c r="Z515">
        <f t="shared" si="100"/>
        <v>1.2671420501874221E-5</v>
      </c>
      <c r="AA515">
        <f t="shared" si="101"/>
        <v>9.1943827161599311E-4</v>
      </c>
      <c r="AB515">
        <f t="shared" si="102"/>
        <v>3.0322240544128548E-2</v>
      </c>
    </row>
    <row r="516" spans="1:28" x14ac:dyDescent="0.25">
      <c r="A516" s="1">
        <v>44736.520833333336</v>
      </c>
      <c r="B516">
        <v>2028</v>
      </c>
      <c r="C516">
        <v>16.91</v>
      </c>
      <c r="D516">
        <v>60</v>
      </c>
      <c r="E516">
        <v>60</v>
      </c>
      <c r="F516">
        <v>-6.7919999999999998</v>
      </c>
      <c r="G516">
        <v>31.04</v>
      </c>
      <c r="H516">
        <v>14.12</v>
      </c>
      <c r="I516">
        <v>-9.31</v>
      </c>
      <c r="J516">
        <v>30.7</v>
      </c>
      <c r="K516">
        <v>13.36</v>
      </c>
      <c r="L516">
        <f t="shared" si="91"/>
        <v>0.4810198300283286</v>
      </c>
      <c r="M516">
        <f t="shared" si="92"/>
        <v>0.69685628742514982</v>
      </c>
      <c r="O516">
        <v>-6.7919999999999998</v>
      </c>
      <c r="P516">
        <f t="shared" si="93"/>
        <v>16.920000000000002</v>
      </c>
      <c r="Q516">
        <v>31.04</v>
      </c>
      <c r="R516">
        <f t="shared" si="94"/>
        <v>-0.40751999999999999</v>
      </c>
      <c r="S516">
        <v>0.1</v>
      </c>
      <c r="T516">
        <v>0.1</v>
      </c>
      <c r="U516">
        <f t="shared" si="95"/>
        <v>-7.0821529745042508E-2</v>
      </c>
      <c r="V516">
        <f t="shared" si="96"/>
        <v>3.4066560200306573E-2</v>
      </c>
      <c r="W516">
        <f t="shared" si="97"/>
        <v>-3.4066560200306573E-2</v>
      </c>
      <c r="X516">
        <f t="shared" si="98"/>
        <v>8.3296827676973605E-4</v>
      </c>
      <c r="Y516">
        <f t="shared" si="99"/>
        <v>1.1605305238811118E-5</v>
      </c>
      <c r="Z516">
        <f t="shared" si="100"/>
        <v>1.1605305238811118E-5</v>
      </c>
      <c r="AA516">
        <f t="shared" si="101"/>
        <v>8.5617888724735835E-4</v>
      </c>
      <c r="AB516">
        <f t="shared" si="102"/>
        <v>2.9260534637073163E-2</v>
      </c>
    </row>
    <row r="517" spans="1:28" x14ac:dyDescent="0.25">
      <c r="L517" s="12">
        <f>AVERAGE(L5:L516)</f>
        <v>0.58125407877403967</v>
      </c>
      <c r="M517" s="12">
        <f t="shared" ref="M517" si="103">AVERAGE(M5:M516)</f>
        <v>0.84582829463858289</v>
      </c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>
        <f>AVERAGE(AB5:AB516)</f>
        <v>3.5551286644151449E-2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7"/>
  <sheetViews>
    <sheetView tabSelected="1" topLeftCell="A490" zoomScaleNormal="100" workbookViewId="0">
      <selection activeCell="S6" sqref="S6"/>
    </sheetView>
  </sheetViews>
  <sheetFormatPr defaultRowHeight="15" x14ac:dyDescent="0.25"/>
  <cols>
    <col min="1" max="1" width="14.28515625" bestFit="1" customWidth="1"/>
    <col min="14" max="15" width="9" customWidth="1"/>
  </cols>
  <sheetData>
    <row r="1" spans="1:28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>
        <v>2764</v>
      </c>
      <c r="H1" t="s">
        <v>5</v>
      </c>
    </row>
    <row r="2" spans="1:28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</row>
    <row r="3" spans="1:28" x14ac:dyDescent="0.25">
      <c r="A3" t="s">
        <v>17</v>
      </c>
      <c r="B3" t="s">
        <v>18</v>
      </c>
      <c r="C3" t="s">
        <v>19</v>
      </c>
      <c r="D3" t="s">
        <v>20</v>
      </c>
      <c r="E3" t="s">
        <v>20</v>
      </c>
      <c r="F3" t="s">
        <v>21</v>
      </c>
      <c r="G3" t="s">
        <v>19</v>
      </c>
      <c r="H3" t="s">
        <v>19</v>
      </c>
      <c r="I3" t="s">
        <v>21</v>
      </c>
      <c r="J3" t="s">
        <v>19</v>
      </c>
      <c r="K3" t="s">
        <v>19</v>
      </c>
      <c r="R3" t="s">
        <v>44</v>
      </c>
      <c r="S3" t="s">
        <v>45</v>
      </c>
      <c r="T3" t="s">
        <v>46</v>
      </c>
    </row>
    <row r="4" spans="1:28" ht="15.75" x14ac:dyDescent="0.25">
      <c r="C4" t="s">
        <v>22</v>
      </c>
      <c r="D4" t="s">
        <v>22</v>
      </c>
      <c r="E4" t="s">
        <v>22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28</v>
      </c>
      <c r="M4" t="s">
        <v>29</v>
      </c>
      <c r="O4" t="s">
        <v>47</v>
      </c>
      <c r="P4" t="s">
        <v>45</v>
      </c>
      <c r="Q4" t="s">
        <v>46</v>
      </c>
      <c r="R4" t="s">
        <v>48</v>
      </c>
      <c r="S4" t="s">
        <v>49</v>
      </c>
      <c r="T4" t="s">
        <v>50</v>
      </c>
      <c r="U4" t="s">
        <v>51</v>
      </c>
      <c r="V4" t="s">
        <v>52</v>
      </c>
      <c r="W4" t="s">
        <v>53</v>
      </c>
      <c r="X4" s="6" t="s">
        <v>54</v>
      </c>
      <c r="Y4" s="6" t="s">
        <v>55</v>
      </c>
      <c r="Z4" s="6" t="s">
        <v>56</v>
      </c>
      <c r="AA4" s="5" t="s">
        <v>57</v>
      </c>
      <c r="AB4" s="5" t="s">
        <v>43</v>
      </c>
    </row>
    <row r="5" spans="1:28" x14ac:dyDescent="0.25">
      <c r="A5" s="1">
        <v>44727.569444444445</v>
      </c>
      <c r="B5">
        <v>739</v>
      </c>
      <c r="C5">
        <v>18.48</v>
      </c>
      <c r="D5">
        <v>60</v>
      </c>
      <c r="E5">
        <v>60</v>
      </c>
      <c r="F5">
        <v>-8.77</v>
      </c>
      <c r="G5">
        <v>29.01</v>
      </c>
      <c r="H5">
        <v>10.58</v>
      </c>
      <c r="I5">
        <v>-11.7</v>
      </c>
      <c r="J5">
        <v>28.63</v>
      </c>
      <c r="K5">
        <v>9.68</v>
      </c>
      <c r="L5">
        <f t="shared" ref="L5:L68" si="0">ABS(F5/H5)</f>
        <v>0.828922495274102</v>
      </c>
      <c r="M5">
        <f t="shared" ref="M5:M68" si="1">ABS(I5/K5)</f>
        <v>1.2086776859504131</v>
      </c>
      <c r="O5">
        <v>-11.7</v>
      </c>
      <c r="P5">
        <f>Q5-K5</f>
        <v>18.95</v>
      </c>
      <c r="Q5">
        <v>28.63</v>
      </c>
      <c r="R5">
        <f>O5*0.06</f>
        <v>-0.70199999999999996</v>
      </c>
      <c r="S5">
        <v>0.1</v>
      </c>
      <c r="T5">
        <v>0.1</v>
      </c>
      <c r="U5">
        <f t="shared" ref="U5:U68" si="2">1/(P5-Q5)</f>
        <v>-0.10330578512396695</v>
      </c>
      <c r="V5">
        <f t="shared" ref="V5:V68" si="3">(-O5/(P5-Q5)^2)</f>
        <v>0.12486339730892698</v>
      </c>
      <c r="W5">
        <f t="shared" ref="W5:W68" si="4">(O5/(P5-Q5)^2)</f>
        <v>-0.12486339730892698</v>
      </c>
      <c r="X5">
        <f t="shared" ref="X5:Z20" si="5">(U5*R5)^2</f>
        <v>5.2592462946520055E-3</v>
      </c>
      <c r="Y5">
        <f t="shared" si="5"/>
        <v>1.5590867987526957E-4</v>
      </c>
      <c r="Z5">
        <f t="shared" si="5"/>
        <v>1.5590867987526957E-4</v>
      </c>
      <c r="AA5">
        <f t="shared" ref="AA5:AA68" si="6">SUM(X5:Z5)</f>
        <v>5.5710636544025445E-3</v>
      </c>
      <c r="AB5">
        <f t="shared" ref="AB5:AB68" si="7">SQRT(AA5)</f>
        <v>7.4639558240939125E-2</v>
      </c>
    </row>
    <row r="6" spans="1:28" x14ac:dyDescent="0.25">
      <c r="A6" s="1">
        <v>44727.576388888891</v>
      </c>
      <c r="B6">
        <v>740</v>
      </c>
      <c r="C6">
        <v>18.48</v>
      </c>
      <c r="D6">
        <v>60</v>
      </c>
      <c r="E6">
        <v>60</v>
      </c>
      <c r="F6">
        <v>-8.58</v>
      </c>
      <c r="G6">
        <v>29.08</v>
      </c>
      <c r="H6">
        <v>10.64</v>
      </c>
      <c r="I6">
        <v>-11.24</v>
      </c>
      <c r="J6">
        <v>28.63</v>
      </c>
      <c r="K6">
        <v>9.67</v>
      </c>
      <c r="L6">
        <f t="shared" si="0"/>
        <v>0.80639097744360899</v>
      </c>
      <c r="M6">
        <f t="shared" si="1"/>
        <v>1.1623578076525336</v>
      </c>
      <c r="O6">
        <v>-11.24</v>
      </c>
      <c r="P6">
        <f t="shared" ref="P6:P69" si="8">Q6-K6</f>
        <v>18.96</v>
      </c>
      <c r="Q6">
        <v>28.63</v>
      </c>
      <c r="R6">
        <f t="shared" ref="R6:R69" si="9">O6*0.06</f>
        <v>-0.6744</v>
      </c>
      <c r="S6">
        <v>0.1</v>
      </c>
      <c r="T6">
        <v>0.1</v>
      </c>
      <c r="U6">
        <f t="shared" si="2"/>
        <v>-0.10341261633919339</v>
      </c>
      <c r="V6">
        <f t="shared" si="3"/>
        <v>0.12020246201163744</v>
      </c>
      <c r="W6">
        <f t="shared" si="4"/>
        <v>-0.12020246201163744</v>
      </c>
      <c r="X6">
        <f t="shared" si="5"/>
        <v>4.8638724228388967E-3</v>
      </c>
      <c r="Y6">
        <f t="shared" si="5"/>
        <v>1.4448631873659141E-4</v>
      </c>
      <c r="Z6">
        <f t="shared" si="5"/>
        <v>1.4448631873659141E-4</v>
      </c>
      <c r="AA6">
        <f t="shared" si="6"/>
        <v>5.1528450603120788E-3</v>
      </c>
      <c r="AB6">
        <f t="shared" si="7"/>
        <v>7.1783320209586846E-2</v>
      </c>
    </row>
    <row r="7" spans="1:28" x14ac:dyDescent="0.25">
      <c r="A7" s="1">
        <v>44727.583333333336</v>
      </c>
      <c r="B7">
        <v>741</v>
      </c>
      <c r="C7">
        <v>18.48</v>
      </c>
      <c r="D7">
        <v>60</v>
      </c>
      <c r="E7">
        <v>60</v>
      </c>
      <c r="F7">
        <v>-8.98</v>
      </c>
      <c r="G7">
        <v>29.19</v>
      </c>
      <c r="H7">
        <v>10.85</v>
      </c>
      <c r="I7">
        <v>-12.21</v>
      </c>
      <c r="J7">
        <v>28.92</v>
      </c>
      <c r="K7">
        <v>10.050000000000001</v>
      </c>
      <c r="L7">
        <f t="shared" si="0"/>
        <v>0.82764976958525349</v>
      </c>
      <c r="M7">
        <f t="shared" si="1"/>
        <v>1.2149253731343284</v>
      </c>
      <c r="O7">
        <v>-12.21</v>
      </c>
      <c r="P7">
        <f t="shared" si="8"/>
        <v>18.87</v>
      </c>
      <c r="Q7">
        <v>28.92</v>
      </c>
      <c r="R7">
        <f t="shared" si="9"/>
        <v>-0.73260000000000003</v>
      </c>
      <c r="S7">
        <v>0.1</v>
      </c>
      <c r="T7">
        <v>0.1</v>
      </c>
      <c r="U7">
        <f t="shared" si="2"/>
        <v>-9.9502487562189046E-2</v>
      </c>
      <c r="V7">
        <f t="shared" si="3"/>
        <v>0.1208880968292864</v>
      </c>
      <c r="W7">
        <f t="shared" si="4"/>
        <v>-0.1208880968292864</v>
      </c>
      <c r="X7">
        <f t="shared" si="5"/>
        <v>5.3137571842281125E-3</v>
      </c>
      <c r="Y7">
        <f t="shared" si="5"/>
        <v>1.4613931955006928E-4</v>
      </c>
      <c r="Z7">
        <f t="shared" si="5"/>
        <v>1.4613931955006928E-4</v>
      </c>
      <c r="AA7">
        <f t="shared" si="6"/>
        <v>5.6060358233282516E-3</v>
      </c>
      <c r="AB7">
        <f t="shared" si="7"/>
        <v>7.487346541551454E-2</v>
      </c>
    </row>
    <row r="8" spans="1:28" x14ac:dyDescent="0.25">
      <c r="A8" s="1">
        <v>44727.590277777781</v>
      </c>
      <c r="B8">
        <v>742</v>
      </c>
      <c r="C8">
        <v>18.46</v>
      </c>
      <c r="D8">
        <v>60</v>
      </c>
      <c r="E8">
        <v>60</v>
      </c>
      <c r="F8">
        <v>-11.61</v>
      </c>
      <c r="G8">
        <v>29.32</v>
      </c>
      <c r="H8">
        <v>11.33</v>
      </c>
      <c r="I8">
        <v>-15.89</v>
      </c>
      <c r="J8">
        <v>29.03</v>
      </c>
      <c r="K8">
        <v>10.51</v>
      </c>
      <c r="L8">
        <f t="shared" si="0"/>
        <v>1.0247131509267431</v>
      </c>
      <c r="M8">
        <f t="shared" si="1"/>
        <v>1.5118934348239772</v>
      </c>
      <c r="O8">
        <v>-15.89</v>
      </c>
      <c r="P8">
        <f t="shared" si="8"/>
        <v>18.520000000000003</v>
      </c>
      <c r="Q8">
        <v>29.03</v>
      </c>
      <c r="R8">
        <f t="shared" si="9"/>
        <v>-0.95340000000000003</v>
      </c>
      <c r="S8">
        <v>0.1</v>
      </c>
      <c r="T8">
        <v>0.1</v>
      </c>
      <c r="U8">
        <f t="shared" si="2"/>
        <v>-9.5147478591817339E-2</v>
      </c>
      <c r="V8">
        <f t="shared" si="3"/>
        <v>0.14385284822302358</v>
      </c>
      <c r="W8">
        <f t="shared" si="4"/>
        <v>-0.14385284822302358</v>
      </c>
      <c r="X8">
        <f t="shared" si="5"/>
        <v>8.2289583297498418E-3</v>
      </c>
      <c r="Y8">
        <f t="shared" si="5"/>
        <v>2.0693641941876259E-4</v>
      </c>
      <c r="Z8">
        <f t="shared" si="5"/>
        <v>2.0693641941876259E-4</v>
      </c>
      <c r="AA8">
        <f t="shared" si="6"/>
        <v>8.6428311685873681E-3</v>
      </c>
      <c r="AB8">
        <f t="shared" si="7"/>
        <v>9.2966828323802514E-2</v>
      </c>
    </row>
    <row r="9" spans="1:28" x14ac:dyDescent="0.25">
      <c r="A9" s="1">
        <v>44727.597222222219</v>
      </c>
      <c r="B9">
        <v>743</v>
      </c>
      <c r="C9">
        <v>18.38</v>
      </c>
      <c r="D9">
        <v>60</v>
      </c>
      <c r="E9">
        <v>60</v>
      </c>
      <c r="F9">
        <v>-12.33</v>
      </c>
      <c r="G9">
        <v>29.44</v>
      </c>
      <c r="H9">
        <v>11.62</v>
      </c>
      <c r="I9">
        <v>-17.02</v>
      </c>
      <c r="J9">
        <v>29.13</v>
      </c>
      <c r="K9">
        <v>10.74</v>
      </c>
      <c r="L9">
        <f t="shared" si="0"/>
        <v>1.0611015490533564</v>
      </c>
      <c r="M9">
        <f t="shared" si="1"/>
        <v>1.584729981378026</v>
      </c>
      <c r="O9">
        <v>-17.02</v>
      </c>
      <c r="P9">
        <f t="shared" si="8"/>
        <v>18.39</v>
      </c>
      <c r="Q9">
        <v>29.13</v>
      </c>
      <c r="R9">
        <f t="shared" si="9"/>
        <v>-1.0211999999999999</v>
      </c>
      <c r="S9">
        <v>0.1</v>
      </c>
      <c r="T9">
        <v>0.1</v>
      </c>
      <c r="U9">
        <f t="shared" si="2"/>
        <v>-9.3109869646182508E-2</v>
      </c>
      <c r="V9">
        <f t="shared" si="3"/>
        <v>0.14755400199050525</v>
      </c>
      <c r="W9">
        <f t="shared" si="4"/>
        <v>-0.14755400199050525</v>
      </c>
      <c r="X9">
        <f t="shared" si="5"/>
        <v>9.0409288099622363E-3</v>
      </c>
      <c r="Y9">
        <f t="shared" si="5"/>
        <v>2.1772183503414032E-4</v>
      </c>
      <c r="Z9">
        <f t="shared" si="5"/>
        <v>2.1772183503414032E-4</v>
      </c>
      <c r="AA9">
        <f t="shared" si="6"/>
        <v>9.4763724800305156E-3</v>
      </c>
      <c r="AB9">
        <f t="shared" si="7"/>
        <v>9.7346661370745102E-2</v>
      </c>
    </row>
    <row r="10" spans="1:28" x14ac:dyDescent="0.25">
      <c r="A10" s="1">
        <v>44727.604166666664</v>
      </c>
      <c r="B10">
        <v>744</v>
      </c>
      <c r="C10">
        <v>18.329999999999998</v>
      </c>
      <c r="D10">
        <v>60</v>
      </c>
      <c r="E10">
        <v>60</v>
      </c>
      <c r="F10">
        <v>-10.38</v>
      </c>
      <c r="G10">
        <v>29.56</v>
      </c>
      <c r="H10">
        <v>11.47</v>
      </c>
      <c r="I10">
        <v>-13.72</v>
      </c>
      <c r="J10">
        <v>29.27</v>
      </c>
      <c r="K10">
        <v>10.67</v>
      </c>
      <c r="L10">
        <f t="shared" si="0"/>
        <v>0.90496948561464696</v>
      </c>
      <c r="M10">
        <f t="shared" si="1"/>
        <v>1.2858481724461106</v>
      </c>
      <c r="O10">
        <v>-13.72</v>
      </c>
      <c r="P10">
        <f t="shared" si="8"/>
        <v>18.600000000000001</v>
      </c>
      <c r="Q10">
        <v>29.27</v>
      </c>
      <c r="R10">
        <f t="shared" si="9"/>
        <v>-0.82320000000000004</v>
      </c>
      <c r="S10">
        <v>0.1</v>
      </c>
      <c r="T10">
        <v>0.1</v>
      </c>
      <c r="U10">
        <f t="shared" si="2"/>
        <v>-9.3720712277413326E-2</v>
      </c>
      <c r="V10">
        <f t="shared" si="3"/>
        <v>0.12051060660225971</v>
      </c>
      <c r="W10">
        <f t="shared" si="4"/>
        <v>-0.12051060660225971</v>
      </c>
      <c r="X10">
        <f t="shared" si="5"/>
        <v>5.9522598812988122E-3</v>
      </c>
      <c r="Y10">
        <f t="shared" si="5"/>
        <v>1.4522806303644603E-4</v>
      </c>
      <c r="Z10">
        <f t="shared" si="5"/>
        <v>1.4522806303644603E-4</v>
      </c>
      <c r="AA10">
        <f t="shared" si="6"/>
        <v>6.2427160073717037E-3</v>
      </c>
      <c r="AB10">
        <f t="shared" si="7"/>
        <v>7.9010860059688659E-2</v>
      </c>
    </row>
    <row r="11" spans="1:28" x14ac:dyDescent="0.25">
      <c r="A11" s="1">
        <v>44727.611111111109</v>
      </c>
      <c r="B11">
        <v>745</v>
      </c>
      <c r="C11">
        <v>18.3</v>
      </c>
      <c r="D11">
        <v>60</v>
      </c>
      <c r="E11">
        <v>60</v>
      </c>
      <c r="F11">
        <v>-9.5399999999999991</v>
      </c>
      <c r="G11">
        <v>29.61</v>
      </c>
      <c r="H11">
        <v>11.49</v>
      </c>
      <c r="I11">
        <v>-12.98</v>
      </c>
      <c r="J11">
        <v>29.38</v>
      </c>
      <c r="K11">
        <v>10.72</v>
      </c>
      <c r="L11">
        <f t="shared" si="0"/>
        <v>0.83028720626631847</v>
      </c>
      <c r="M11">
        <f t="shared" si="1"/>
        <v>1.210820895522388</v>
      </c>
      <c r="O11">
        <v>-12.98</v>
      </c>
      <c r="P11">
        <f t="shared" si="8"/>
        <v>18.659999999999997</v>
      </c>
      <c r="Q11">
        <v>29.38</v>
      </c>
      <c r="R11">
        <f t="shared" si="9"/>
        <v>-0.77880000000000005</v>
      </c>
      <c r="S11">
        <v>0.1</v>
      </c>
      <c r="T11">
        <v>0.1</v>
      </c>
      <c r="U11">
        <f t="shared" si="2"/>
        <v>-9.3283582089552217E-2</v>
      </c>
      <c r="V11">
        <f t="shared" si="3"/>
        <v>0.1129497104032078</v>
      </c>
      <c r="W11">
        <f t="shared" si="4"/>
        <v>-0.1129497104032078</v>
      </c>
      <c r="X11">
        <f t="shared" si="5"/>
        <v>5.2779140677210951E-3</v>
      </c>
      <c r="Y11">
        <f t="shared" si="5"/>
        <v>1.2757637080168511E-4</v>
      </c>
      <c r="Z11">
        <f t="shared" si="5"/>
        <v>1.2757637080168511E-4</v>
      </c>
      <c r="AA11">
        <f t="shared" si="6"/>
        <v>5.5330668093244656E-3</v>
      </c>
      <c r="AB11">
        <f t="shared" si="7"/>
        <v>7.4384587175869071E-2</v>
      </c>
    </row>
    <row r="12" spans="1:28" x14ac:dyDescent="0.25">
      <c r="A12" s="1">
        <v>44727.618055555555</v>
      </c>
      <c r="B12">
        <v>746</v>
      </c>
      <c r="C12">
        <v>18.28</v>
      </c>
      <c r="D12">
        <v>60</v>
      </c>
      <c r="E12">
        <v>60</v>
      </c>
      <c r="F12">
        <v>-9.1999999999999993</v>
      </c>
      <c r="G12">
        <v>29.52</v>
      </c>
      <c r="H12">
        <v>11.35</v>
      </c>
      <c r="I12">
        <v>-12.15</v>
      </c>
      <c r="J12">
        <v>29.29</v>
      </c>
      <c r="K12">
        <v>10.57</v>
      </c>
      <c r="L12">
        <f t="shared" si="0"/>
        <v>0.81057268722466957</v>
      </c>
      <c r="M12">
        <f t="shared" si="1"/>
        <v>1.1494796594134342</v>
      </c>
      <c r="O12">
        <v>-12.15</v>
      </c>
      <c r="P12">
        <f t="shared" si="8"/>
        <v>18.72</v>
      </c>
      <c r="Q12">
        <v>29.29</v>
      </c>
      <c r="R12">
        <f t="shared" si="9"/>
        <v>-0.72899999999999998</v>
      </c>
      <c r="S12">
        <v>0.1</v>
      </c>
      <c r="T12">
        <v>0.1</v>
      </c>
      <c r="U12">
        <f t="shared" si="2"/>
        <v>-9.46073793755913E-2</v>
      </c>
      <c r="V12">
        <f t="shared" si="3"/>
        <v>0.10874925822265225</v>
      </c>
      <c r="W12">
        <f t="shared" si="4"/>
        <v>-0.10874925822265225</v>
      </c>
      <c r="X12">
        <f t="shared" si="5"/>
        <v>4.7566925546588092E-3</v>
      </c>
      <c r="Y12">
        <f t="shared" si="5"/>
        <v>1.1826401163977098E-4</v>
      </c>
      <c r="Z12">
        <f t="shared" si="5"/>
        <v>1.1826401163977098E-4</v>
      </c>
      <c r="AA12">
        <f t="shared" si="6"/>
        <v>4.9932205779383504E-3</v>
      </c>
      <c r="AB12">
        <f t="shared" si="7"/>
        <v>7.0662724104992941E-2</v>
      </c>
    </row>
    <row r="13" spans="1:28" x14ac:dyDescent="0.25">
      <c r="A13" s="1">
        <v>44727.625</v>
      </c>
      <c r="B13">
        <v>747</v>
      </c>
      <c r="C13">
        <v>18.25</v>
      </c>
      <c r="D13">
        <v>60</v>
      </c>
      <c r="E13">
        <v>60</v>
      </c>
      <c r="F13">
        <v>-8.9499999999999993</v>
      </c>
      <c r="G13">
        <v>29.63</v>
      </c>
      <c r="H13">
        <v>11.42</v>
      </c>
      <c r="I13">
        <v>-12.1</v>
      </c>
      <c r="J13">
        <v>29.33</v>
      </c>
      <c r="K13">
        <v>10.61</v>
      </c>
      <c r="L13">
        <f t="shared" si="0"/>
        <v>0.78371278458844129</v>
      </c>
      <c r="M13">
        <f t="shared" si="1"/>
        <v>1.1404335532516494</v>
      </c>
      <c r="O13">
        <v>-12.1</v>
      </c>
      <c r="P13">
        <f t="shared" si="8"/>
        <v>18.72</v>
      </c>
      <c r="Q13">
        <v>29.33</v>
      </c>
      <c r="R13">
        <f t="shared" si="9"/>
        <v>-0.72599999999999998</v>
      </c>
      <c r="S13">
        <v>0.1</v>
      </c>
      <c r="T13">
        <v>0.1</v>
      </c>
      <c r="U13">
        <f t="shared" si="2"/>
        <v>-9.4250706880301613E-2</v>
      </c>
      <c r="V13">
        <f t="shared" si="3"/>
        <v>0.10748666854398203</v>
      </c>
      <c r="W13">
        <f t="shared" si="4"/>
        <v>-0.10748666854398203</v>
      </c>
      <c r="X13">
        <f t="shared" si="5"/>
        <v>4.6821192817758589E-3</v>
      </c>
      <c r="Y13">
        <f t="shared" si="5"/>
        <v>1.1553383914683857E-4</v>
      </c>
      <c r="Z13">
        <f t="shared" si="5"/>
        <v>1.1553383914683857E-4</v>
      </c>
      <c r="AA13">
        <f t="shared" si="6"/>
        <v>4.9131869600695368E-3</v>
      </c>
      <c r="AB13">
        <f t="shared" si="7"/>
        <v>7.0094129283910345E-2</v>
      </c>
    </row>
    <row r="14" spans="1:28" x14ac:dyDescent="0.25">
      <c r="A14" s="1">
        <v>44727.631944444445</v>
      </c>
      <c r="B14">
        <v>748</v>
      </c>
      <c r="C14">
        <v>18.25</v>
      </c>
      <c r="D14">
        <v>60</v>
      </c>
      <c r="E14">
        <v>60</v>
      </c>
      <c r="F14">
        <v>-8.5299999999999994</v>
      </c>
      <c r="G14">
        <v>29.65</v>
      </c>
      <c r="H14">
        <v>11.44</v>
      </c>
      <c r="I14">
        <v>-11.72</v>
      </c>
      <c r="J14">
        <v>29.43</v>
      </c>
      <c r="K14">
        <v>10.74</v>
      </c>
      <c r="L14">
        <f t="shared" si="0"/>
        <v>0.74562937062937062</v>
      </c>
      <c r="M14">
        <f t="shared" si="1"/>
        <v>1.0912476722532589</v>
      </c>
      <c r="O14">
        <v>-11.72</v>
      </c>
      <c r="P14">
        <f t="shared" si="8"/>
        <v>18.689999999999998</v>
      </c>
      <c r="Q14">
        <v>29.43</v>
      </c>
      <c r="R14">
        <f t="shared" si="9"/>
        <v>-0.70320000000000005</v>
      </c>
      <c r="S14">
        <v>0.1</v>
      </c>
      <c r="T14">
        <v>0.1</v>
      </c>
      <c r="U14">
        <f t="shared" si="2"/>
        <v>-9.310986964618248E-2</v>
      </c>
      <c r="V14">
        <f t="shared" si="3"/>
        <v>0.10160592851520098</v>
      </c>
      <c r="W14">
        <f t="shared" si="4"/>
        <v>-0.10160592851520098</v>
      </c>
      <c r="X14">
        <f t="shared" si="5"/>
        <v>4.2869573359133597E-3</v>
      </c>
      <c r="Y14">
        <f t="shared" si="5"/>
        <v>1.0323764709436133E-4</v>
      </c>
      <c r="Z14">
        <f t="shared" si="5"/>
        <v>1.0323764709436133E-4</v>
      </c>
      <c r="AA14">
        <f t="shared" si="6"/>
        <v>4.4934326301020828E-3</v>
      </c>
      <c r="AB14">
        <f t="shared" si="7"/>
        <v>6.7033071167164074E-2</v>
      </c>
    </row>
    <row r="15" spans="1:28" x14ac:dyDescent="0.25">
      <c r="A15" s="1">
        <v>44727.638888888891</v>
      </c>
      <c r="B15">
        <v>749</v>
      </c>
      <c r="C15">
        <v>18.28</v>
      </c>
      <c r="D15">
        <v>60</v>
      </c>
      <c r="E15">
        <v>60</v>
      </c>
      <c r="F15">
        <v>-8.2899999999999991</v>
      </c>
      <c r="G15">
        <v>29.5</v>
      </c>
      <c r="H15">
        <v>11.26</v>
      </c>
      <c r="I15">
        <v>-11.24</v>
      </c>
      <c r="J15">
        <v>29.2</v>
      </c>
      <c r="K15">
        <v>10.45</v>
      </c>
      <c r="L15">
        <f t="shared" si="0"/>
        <v>0.73623445825932499</v>
      </c>
      <c r="M15">
        <f t="shared" si="1"/>
        <v>1.0755980861244021</v>
      </c>
      <c r="O15">
        <v>-11.24</v>
      </c>
      <c r="P15">
        <f t="shared" si="8"/>
        <v>18.75</v>
      </c>
      <c r="Q15">
        <v>29.2</v>
      </c>
      <c r="R15">
        <f t="shared" si="9"/>
        <v>-0.6744</v>
      </c>
      <c r="S15">
        <v>0.1</v>
      </c>
      <c r="T15">
        <v>0.1</v>
      </c>
      <c r="U15">
        <f t="shared" si="2"/>
        <v>-9.569377990430622E-2</v>
      </c>
      <c r="V15">
        <f t="shared" si="3"/>
        <v>0.10292804651908154</v>
      </c>
      <c r="W15">
        <f t="shared" si="4"/>
        <v>-0.10292804651908154</v>
      </c>
      <c r="X15">
        <f t="shared" si="5"/>
        <v>4.1648804743481148E-3</v>
      </c>
      <c r="Y15">
        <f t="shared" si="5"/>
        <v>1.0594182760234216E-4</v>
      </c>
      <c r="Z15">
        <f t="shared" si="5"/>
        <v>1.0594182760234216E-4</v>
      </c>
      <c r="AA15">
        <f t="shared" si="6"/>
        <v>4.3767641295527999E-3</v>
      </c>
      <c r="AB15">
        <f t="shared" si="7"/>
        <v>6.6157116998496843E-2</v>
      </c>
    </row>
    <row r="16" spans="1:28" x14ac:dyDescent="0.25">
      <c r="A16" s="1">
        <v>44727.645833333336</v>
      </c>
      <c r="B16">
        <v>750</v>
      </c>
      <c r="C16">
        <v>18.28</v>
      </c>
      <c r="D16">
        <v>60</v>
      </c>
      <c r="E16">
        <v>60</v>
      </c>
      <c r="F16">
        <v>-8.0399999999999991</v>
      </c>
      <c r="G16">
        <v>29.43</v>
      </c>
      <c r="H16">
        <v>11.16</v>
      </c>
      <c r="I16">
        <v>-10.93</v>
      </c>
      <c r="J16">
        <v>29.13</v>
      </c>
      <c r="K16">
        <v>10.36</v>
      </c>
      <c r="L16">
        <f t="shared" si="0"/>
        <v>0.72043010752688164</v>
      </c>
      <c r="M16">
        <f t="shared" si="1"/>
        <v>1.0550193050193051</v>
      </c>
      <c r="O16">
        <v>-10.93</v>
      </c>
      <c r="P16">
        <f t="shared" si="8"/>
        <v>18.77</v>
      </c>
      <c r="Q16">
        <v>29.13</v>
      </c>
      <c r="R16">
        <f t="shared" si="9"/>
        <v>-0.65579999999999994</v>
      </c>
      <c r="S16">
        <v>0.1</v>
      </c>
      <c r="T16">
        <v>0.1</v>
      </c>
      <c r="U16">
        <f t="shared" si="2"/>
        <v>-9.6525096525096526E-2</v>
      </c>
      <c r="V16">
        <f t="shared" si="3"/>
        <v>0.10183584025282869</v>
      </c>
      <c r="W16">
        <f t="shared" si="4"/>
        <v>-0.10183584025282869</v>
      </c>
      <c r="X16">
        <f t="shared" si="5"/>
        <v>4.0070366422683031E-3</v>
      </c>
      <c r="Y16">
        <f t="shared" si="5"/>
        <v>1.0370538359999644E-4</v>
      </c>
      <c r="Z16">
        <f t="shared" si="5"/>
        <v>1.0370538359999644E-4</v>
      </c>
      <c r="AA16">
        <f t="shared" si="6"/>
        <v>4.2144474094682957E-3</v>
      </c>
      <c r="AB16">
        <f t="shared" si="7"/>
        <v>6.491877547727079E-2</v>
      </c>
    </row>
    <row r="17" spans="1:28" x14ac:dyDescent="0.25">
      <c r="A17" s="1">
        <v>44727.652777777781</v>
      </c>
      <c r="B17">
        <v>751</v>
      </c>
      <c r="C17">
        <v>18.28</v>
      </c>
      <c r="D17">
        <v>60</v>
      </c>
      <c r="E17">
        <v>60</v>
      </c>
      <c r="F17">
        <v>-7.3179999999999996</v>
      </c>
      <c r="G17">
        <v>29.41</v>
      </c>
      <c r="H17">
        <v>11.04</v>
      </c>
      <c r="I17">
        <v>-10.24</v>
      </c>
      <c r="J17">
        <v>29.18</v>
      </c>
      <c r="K17">
        <v>10.35</v>
      </c>
      <c r="L17">
        <f t="shared" si="0"/>
        <v>0.66286231884057978</v>
      </c>
      <c r="M17">
        <f t="shared" si="1"/>
        <v>0.98937198067632859</v>
      </c>
      <c r="O17">
        <v>-10.24</v>
      </c>
      <c r="P17">
        <f t="shared" si="8"/>
        <v>18.829999999999998</v>
      </c>
      <c r="Q17">
        <v>29.18</v>
      </c>
      <c r="R17">
        <f t="shared" si="9"/>
        <v>-0.61439999999999995</v>
      </c>
      <c r="S17">
        <v>0.1</v>
      </c>
      <c r="T17">
        <v>0.1</v>
      </c>
      <c r="U17">
        <f t="shared" si="2"/>
        <v>-9.661835748792269E-2</v>
      </c>
      <c r="V17">
        <f t="shared" si="3"/>
        <v>9.5591495717519639E-2</v>
      </c>
      <c r="W17">
        <f t="shared" si="4"/>
        <v>-9.5591495717519639E-2</v>
      </c>
      <c r="X17">
        <f t="shared" si="5"/>
        <v>3.5238848981306429E-3</v>
      </c>
      <c r="Y17">
        <f t="shared" si="5"/>
        <v>9.1377340535125763E-5</v>
      </c>
      <c r="Z17">
        <f t="shared" si="5"/>
        <v>9.1377340535125763E-5</v>
      </c>
      <c r="AA17">
        <f t="shared" si="6"/>
        <v>3.7066395792008946E-3</v>
      </c>
      <c r="AB17">
        <f t="shared" si="7"/>
        <v>6.088217784541626E-2</v>
      </c>
    </row>
    <row r="18" spans="1:28" x14ac:dyDescent="0.25">
      <c r="A18" s="1">
        <v>44727.659722222219</v>
      </c>
      <c r="B18">
        <v>752</v>
      </c>
      <c r="C18">
        <v>18.329999999999998</v>
      </c>
      <c r="D18">
        <v>60</v>
      </c>
      <c r="E18">
        <v>60</v>
      </c>
      <c r="F18">
        <v>-7.407</v>
      </c>
      <c r="G18">
        <v>29.43</v>
      </c>
      <c r="H18">
        <v>11.06</v>
      </c>
      <c r="I18">
        <v>-9.74</v>
      </c>
      <c r="J18">
        <v>29.27</v>
      </c>
      <c r="K18">
        <v>10.39</v>
      </c>
      <c r="L18">
        <f t="shared" si="0"/>
        <v>0.66971066907775767</v>
      </c>
      <c r="M18">
        <f t="shared" si="1"/>
        <v>0.93743984600577479</v>
      </c>
      <c r="O18">
        <v>-9.74</v>
      </c>
      <c r="P18">
        <f t="shared" si="8"/>
        <v>18.88</v>
      </c>
      <c r="Q18">
        <v>29.27</v>
      </c>
      <c r="R18">
        <f t="shared" si="9"/>
        <v>-0.58440000000000003</v>
      </c>
      <c r="S18">
        <v>0.1</v>
      </c>
      <c r="T18">
        <v>0.1</v>
      </c>
      <c r="U18">
        <f t="shared" si="2"/>
        <v>-9.6246390760346481E-2</v>
      </c>
      <c r="V18">
        <f t="shared" si="3"/>
        <v>9.0225201732990826E-2</v>
      </c>
      <c r="W18">
        <f t="shared" si="4"/>
        <v>-9.0225201732990826E-2</v>
      </c>
      <c r="X18">
        <f t="shared" si="5"/>
        <v>3.1636564735655908E-3</v>
      </c>
      <c r="Y18">
        <f t="shared" si="5"/>
        <v>8.140587027758891E-5</v>
      </c>
      <c r="Z18">
        <f t="shared" si="5"/>
        <v>8.140587027758891E-5</v>
      </c>
      <c r="AA18">
        <f t="shared" si="6"/>
        <v>3.3264682141207684E-3</v>
      </c>
      <c r="AB18">
        <f t="shared" si="7"/>
        <v>5.7675542599274855E-2</v>
      </c>
    </row>
    <row r="19" spans="1:28" x14ac:dyDescent="0.25">
      <c r="A19" s="1">
        <v>44727.666666666664</v>
      </c>
      <c r="B19">
        <v>753</v>
      </c>
      <c r="C19">
        <v>18.329999999999998</v>
      </c>
      <c r="D19">
        <v>60</v>
      </c>
      <c r="E19">
        <v>60</v>
      </c>
      <c r="F19">
        <v>-10.18</v>
      </c>
      <c r="G19">
        <v>29.25</v>
      </c>
      <c r="H19">
        <v>11.25</v>
      </c>
      <c r="I19">
        <v>-14</v>
      </c>
      <c r="J19">
        <v>29.12</v>
      </c>
      <c r="K19">
        <v>10.6</v>
      </c>
      <c r="L19">
        <f t="shared" si="0"/>
        <v>0.90488888888888885</v>
      </c>
      <c r="M19">
        <f t="shared" si="1"/>
        <v>1.3207547169811322</v>
      </c>
      <c r="O19">
        <v>-14</v>
      </c>
      <c r="P19">
        <f t="shared" si="8"/>
        <v>18.520000000000003</v>
      </c>
      <c r="Q19">
        <v>29.12</v>
      </c>
      <c r="R19">
        <f t="shared" si="9"/>
        <v>-0.84</v>
      </c>
      <c r="S19">
        <v>0.1</v>
      </c>
      <c r="T19">
        <v>0.1</v>
      </c>
      <c r="U19">
        <f t="shared" si="2"/>
        <v>-9.4339622641509455E-2</v>
      </c>
      <c r="V19">
        <f t="shared" si="3"/>
        <v>0.12459950160199364</v>
      </c>
      <c r="W19">
        <f t="shared" si="4"/>
        <v>-0.12459950160199364</v>
      </c>
      <c r="X19">
        <f t="shared" si="5"/>
        <v>6.2798148807404787E-3</v>
      </c>
      <c r="Y19">
        <f t="shared" si="5"/>
        <v>1.5525035799465218E-4</v>
      </c>
      <c r="Z19">
        <f t="shared" si="5"/>
        <v>1.5525035799465218E-4</v>
      </c>
      <c r="AA19">
        <f t="shared" si="6"/>
        <v>6.590315596729783E-3</v>
      </c>
      <c r="AB19">
        <f t="shared" si="7"/>
        <v>8.1180758783900159E-2</v>
      </c>
    </row>
    <row r="20" spans="1:28" x14ac:dyDescent="0.25">
      <c r="A20" s="1">
        <v>44727.673611111109</v>
      </c>
      <c r="B20">
        <v>754</v>
      </c>
      <c r="C20">
        <v>18.28</v>
      </c>
      <c r="D20">
        <v>60</v>
      </c>
      <c r="E20">
        <v>60</v>
      </c>
      <c r="F20">
        <v>-11.32</v>
      </c>
      <c r="G20">
        <v>29.1</v>
      </c>
      <c r="H20">
        <v>11.34</v>
      </c>
      <c r="I20">
        <v>-15.75</v>
      </c>
      <c r="J20">
        <v>28.89</v>
      </c>
      <c r="K20">
        <v>10.58</v>
      </c>
      <c r="L20">
        <f t="shared" si="0"/>
        <v>0.99823633156966496</v>
      </c>
      <c r="M20">
        <f t="shared" si="1"/>
        <v>1.4886578449905481</v>
      </c>
      <c r="O20">
        <v>-15.75</v>
      </c>
      <c r="P20">
        <f t="shared" si="8"/>
        <v>18.310000000000002</v>
      </c>
      <c r="Q20">
        <v>28.89</v>
      </c>
      <c r="R20">
        <f t="shared" si="9"/>
        <v>-0.94499999999999995</v>
      </c>
      <c r="S20">
        <v>0.1</v>
      </c>
      <c r="T20">
        <v>0.1</v>
      </c>
      <c r="U20">
        <f t="shared" si="2"/>
        <v>-9.4517958412098313E-2</v>
      </c>
      <c r="V20">
        <f t="shared" si="3"/>
        <v>0.14070490028266056</v>
      </c>
      <c r="W20">
        <f t="shared" si="4"/>
        <v>-0.14070490028266056</v>
      </c>
      <c r="X20">
        <f t="shared" si="5"/>
        <v>7.9779678460268517E-3</v>
      </c>
      <c r="Y20">
        <f t="shared" si="5"/>
        <v>1.9797868963553452E-4</v>
      </c>
      <c r="Z20">
        <f t="shared" si="5"/>
        <v>1.9797868963553452E-4</v>
      </c>
      <c r="AA20">
        <f t="shared" si="6"/>
        <v>8.37392522529792E-3</v>
      </c>
      <c r="AB20">
        <f t="shared" si="7"/>
        <v>9.1509153778722707E-2</v>
      </c>
    </row>
    <row r="21" spans="1:28" x14ac:dyDescent="0.25">
      <c r="A21" s="1">
        <v>44727.680555555555</v>
      </c>
      <c r="B21">
        <v>755</v>
      </c>
      <c r="C21">
        <v>18.23</v>
      </c>
      <c r="D21">
        <v>60</v>
      </c>
      <c r="E21">
        <v>60</v>
      </c>
      <c r="F21">
        <v>-9.35</v>
      </c>
      <c r="G21">
        <v>29.17</v>
      </c>
      <c r="H21">
        <v>11.11</v>
      </c>
      <c r="I21">
        <v>-12.56</v>
      </c>
      <c r="J21">
        <v>28.97</v>
      </c>
      <c r="K21">
        <v>10.38</v>
      </c>
      <c r="L21">
        <f t="shared" si="0"/>
        <v>0.84158415841584155</v>
      </c>
      <c r="M21">
        <f t="shared" si="1"/>
        <v>1.2100192678227359</v>
      </c>
      <c r="O21">
        <v>-12.56</v>
      </c>
      <c r="P21">
        <f t="shared" si="8"/>
        <v>18.589999999999996</v>
      </c>
      <c r="Q21">
        <v>28.97</v>
      </c>
      <c r="R21">
        <f t="shared" si="9"/>
        <v>-0.75360000000000005</v>
      </c>
      <c r="S21">
        <v>0.1</v>
      </c>
      <c r="T21">
        <v>0.1</v>
      </c>
      <c r="U21">
        <f t="shared" si="2"/>
        <v>-9.6339113680154118E-2</v>
      </c>
      <c r="V21">
        <f t="shared" si="3"/>
        <v>0.1165721837979514</v>
      </c>
      <c r="W21">
        <f t="shared" si="4"/>
        <v>-0.1165721837979514</v>
      </c>
      <c r="X21">
        <f t="shared" ref="X21:Z84" si="10">(U21*R21)^2</f>
        <v>5.2709278626081714E-3</v>
      </c>
      <c r="Y21">
        <f t="shared" si="10"/>
        <v>1.3589074035423362E-4</v>
      </c>
      <c r="Z21">
        <f t="shared" si="10"/>
        <v>1.3589074035423362E-4</v>
      </c>
      <c r="AA21">
        <f t="shared" si="6"/>
        <v>5.542709343316638E-3</v>
      </c>
      <c r="AB21">
        <f t="shared" si="7"/>
        <v>7.444937436484364E-2</v>
      </c>
    </row>
    <row r="22" spans="1:28" x14ac:dyDescent="0.25">
      <c r="A22" s="1">
        <v>44727.6875</v>
      </c>
      <c r="B22">
        <v>756</v>
      </c>
      <c r="C22">
        <v>18.2</v>
      </c>
      <c r="D22">
        <v>60</v>
      </c>
      <c r="E22">
        <v>60</v>
      </c>
      <c r="F22">
        <v>-8.94</v>
      </c>
      <c r="G22">
        <v>29.31</v>
      </c>
      <c r="H22">
        <v>11.23</v>
      </c>
      <c r="I22">
        <v>-12.06</v>
      </c>
      <c r="J22">
        <v>29.13</v>
      </c>
      <c r="K22">
        <v>10.51</v>
      </c>
      <c r="L22">
        <f t="shared" si="0"/>
        <v>0.7960819234194122</v>
      </c>
      <c r="M22">
        <f t="shared" si="1"/>
        <v>1.1474785918173169</v>
      </c>
      <c r="O22">
        <v>-12.06</v>
      </c>
      <c r="P22">
        <f t="shared" si="8"/>
        <v>18.619999999999997</v>
      </c>
      <c r="Q22">
        <v>29.13</v>
      </c>
      <c r="R22">
        <f t="shared" si="9"/>
        <v>-0.72360000000000002</v>
      </c>
      <c r="S22">
        <v>0.1</v>
      </c>
      <c r="T22">
        <v>0.1</v>
      </c>
      <c r="U22">
        <f t="shared" si="2"/>
        <v>-9.5147478591817297E-2</v>
      </c>
      <c r="V22">
        <f t="shared" si="3"/>
        <v>0.1091796947495068</v>
      </c>
      <c r="W22">
        <f t="shared" si="4"/>
        <v>-0.1091796947495068</v>
      </c>
      <c r="X22">
        <f t="shared" si="10"/>
        <v>4.7401456272445864E-3</v>
      </c>
      <c r="Y22">
        <f t="shared" si="10"/>
        <v>1.1920205745595484E-4</v>
      </c>
      <c r="Z22">
        <f t="shared" si="10"/>
        <v>1.1920205745595484E-4</v>
      </c>
      <c r="AA22">
        <f t="shared" si="6"/>
        <v>4.9785497421564956E-3</v>
      </c>
      <c r="AB22">
        <f t="shared" si="7"/>
        <v>7.0558838866271706E-2</v>
      </c>
    </row>
    <row r="23" spans="1:28" x14ac:dyDescent="0.25">
      <c r="A23" s="1">
        <v>44727.694444444445</v>
      </c>
      <c r="B23">
        <v>757</v>
      </c>
      <c r="C23">
        <v>18.170000000000002</v>
      </c>
      <c r="D23">
        <v>60</v>
      </c>
      <c r="E23">
        <v>60</v>
      </c>
      <c r="F23">
        <v>-8.91</v>
      </c>
      <c r="G23">
        <v>29.49</v>
      </c>
      <c r="H23">
        <v>11.44</v>
      </c>
      <c r="I23">
        <v>-11.64</v>
      </c>
      <c r="J23">
        <v>29.28</v>
      </c>
      <c r="K23">
        <v>10.71</v>
      </c>
      <c r="L23">
        <f t="shared" si="0"/>
        <v>0.77884615384615385</v>
      </c>
      <c r="M23">
        <f t="shared" si="1"/>
        <v>1.0868347338935573</v>
      </c>
      <c r="O23">
        <v>-11.64</v>
      </c>
      <c r="P23">
        <f t="shared" si="8"/>
        <v>18.57</v>
      </c>
      <c r="Q23">
        <v>29.28</v>
      </c>
      <c r="R23">
        <f t="shared" si="9"/>
        <v>-0.69840000000000002</v>
      </c>
      <c r="S23">
        <v>0.1</v>
      </c>
      <c r="T23">
        <v>0.1</v>
      </c>
      <c r="U23">
        <f t="shared" si="2"/>
        <v>-9.3370681605975711E-2</v>
      </c>
      <c r="V23">
        <f t="shared" si="3"/>
        <v>0.10147849989669068</v>
      </c>
      <c r="W23">
        <f t="shared" si="4"/>
        <v>-0.10147849989669068</v>
      </c>
      <c r="X23">
        <f t="shared" si="10"/>
        <v>4.2523550596709255E-3</v>
      </c>
      <c r="Y23">
        <f t="shared" si="10"/>
        <v>1.0297885941282654E-4</v>
      </c>
      <c r="Z23">
        <f t="shared" si="10"/>
        <v>1.0297885941282654E-4</v>
      </c>
      <c r="AA23">
        <f t="shared" si="6"/>
        <v>4.4583127784965787E-3</v>
      </c>
      <c r="AB23">
        <f t="shared" si="7"/>
        <v>6.6770598158894592E-2</v>
      </c>
    </row>
    <row r="24" spans="1:28" x14ac:dyDescent="0.25">
      <c r="A24" s="1">
        <v>44727.701388888891</v>
      </c>
      <c r="B24">
        <v>758</v>
      </c>
      <c r="C24">
        <v>18.170000000000002</v>
      </c>
      <c r="D24">
        <v>60</v>
      </c>
      <c r="E24">
        <v>60</v>
      </c>
      <c r="F24">
        <v>-8.7100000000000009</v>
      </c>
      <c r="G24">
        <v>29.14</v>
      </c>
      <c r="H24">
        <v>11.08</v>
      </c>
      <c r="I24">
        <v>-11.71</v>
      </c>
      <c r="J24">
        <v>28.98</v>
      </c>
      <c r="K24">
        <v>10.41</v>
      </c>
      <c r="L24">
        <f t="shared" si="0"/>
        <v>0.78610108303249104</v>
      </c>
      <c r="M24">
        <f t="shared" si="1"/>
        <v>1.1248799231508166</v>
      </c>
      <c r="O24">
        <v>-11.71</v>
      </c>
      <c r="P24">
        <f t="shared" si="8"/>
        <v>18.57</v>
      </c>
      <c r="Q24">
        <v>28.98</v>
      </c>
      <c r="R24">
        <f t="shared" si="9"/>
        <v>-0.7026</v>
      </c>
      <c r="S24">
        <v>0.1</v>
      </c>
      <c r="T24">
        <v>0.1</v>
      </c>
      <c r="U24">
        <f t="shared" si="2"/>
        <v>-9.6061479346781942E-2</v>
      </c>
      <c r="V24">
        <f t="shared" si="3"/>
        <v>0.10805762950536182</v>
      </c>
      <c r="W24">
        <f t="shared" si="4"/>
        <v>-0.10805762950536182</v>
      </c>
      <c r="X24">
        <f t="shared" si="10"/>
        <v>4.555277429428033E-3</v>
      </c>
      <c r="Y24">
        <f t="shared" si="10"/>
        <v>1.1676451294318043E-4</v>
      </c>
      <c r="Z24">
        <f t="shared" si="10"/>
        <v>1.1676451294318043E-4</v>
      </c>
      <c r="AA24">
        <f t="shared" si="6"/>
        <v>4.7888064553143934E-3</v>
      </c>
      <c r="AB24">
        <f t="shared" si="7"/>
        <v>6.9201202701357684E-2</v>
      </c>
    </row>
    <row r="25" spans="1:28" x14ac:dyDescent="0.25">
      <c r="A25" s="1">
        <v>44727.708333333336</v>
      </c>
      <c r="B25">
        <v>759</v>
      </c>
      <c r="C25">
        <v>18.149999999999999</v>
      </c>
      <c r="D25">
        <v>60</v>
      </c>
      <c r="E25">
        <v>60</v>
      </c>
      <c r="F25">
        <v>-8.33</v>
      </c>
      <c r="G25">
        <v>28.98</v>
      </c>
      <c r="H25">
        <v>10.89</v>
      </c>
      <c r="I25">
        <v>-11.47</v>
      </c>
      <c r="J25">
        <v>28.85</v>
      </c>
      <c r="K25">
        <v>10.27</v>
      </c>
      <c r="L25">
        <f t="shared" si="0"/>
        <v>0.76492194674012848</v>
      </c>
      <c r="M25">
        <f t="shared" si="1"/>
        <v>1.1168451801363195</v>
      </c>
      <c r="O25">
        <v>-11.47</v>
      </c>
      <c r="P25">
        <f t="shared" si="8"/>
        <v>18.580000000000002</v>
      </c>
      <c r="Q25">
        <v>28.85</v>
      </c>
      <c r="R25">
        <f t="shared" si="9"/>
        <v>-0.68820000000000003</v>
      </c>
      <c r="S25">
        <v>0.1</v>
      </c>
      <c r="T25">
        <v>0.1</v>
      </c>
      <c r="U25">
        <f t="shared" si="2"/>
        <v>-9.7370983446932818E-2</v>
      </c>
      <c r="V25">
        <f t="shared" si="3"/>
        <v>0.10874831354784026</v>
      </c>
      <c r="W25">
        <f t="shared" si="4"/>
        <v>-0.10874831354784026</v>
      </c>
      <c r="X25">
        <f t="shared" si="10"/>
        <v>4.49043536301742E-3</v>
      </c>
      <c r="Y25">
        <f t="shared" si="10"/>
        <v>1.1826195699499379E-4</v>
      </c>
      <c r="Z25">
        <f t="shared" si="10"/>
        <v>1.1826195699499379E-4</v>
      </c>
      <c r="AA25">
        <f t="shared" si="6"/>
        <v>4.7269592770074068E-3</v>
      </c>
      <c r="AB25">
        <f t="shared" si="7"/>
        <v>6.8752885590405641E-2</v>
      </c>
    </row>
    <row r="26" spans="1:28" x14ac:dyDescent="0.25">
      <c r="A26" s="1">
        <v>44727.715277777781</v>
      </c>
      <c r="B26">
        <v>760</v>
      </c>
      <c r="C26">
        <v>18.149999999999999</v>
      </c>
      <c r="D26">
        <v>60</v>
      </c>
      <c r="E26">
        <v>60</v>
      </c>
      <c r="F26">
        <v>-8.19</v>
      </c>
      <c r="G26">
        <v>28.87</v>
      </c>
      <c r="H26">
        <v>10.78</v>
      </c>
      <c r="I26">
        <v>-10.94</v>
      </c>
      <c r="J26">
        <v>28.75</v>
      </c>
      <c r="K26">
        <v>10.17</v>
      </c>
      <c r="L26">
        <f t="shared" si="0"/>
        <v>0.75974025974025972</v>
      </c>
      <c r="M26">
        <f t="shared" si="1"/>
        <v>1.0757128810226155</v>
      </c>
      <c r="O26">
        <v>-10.94</v>
      </c>
      <c r="P26">
        <f t="shared" si="8"/>
        <v>18.579999999999998</v>
      </c>
      <c r="Q26">
        <v>28.75</v>
      </c>
      <c r="R26">
        <f t="shared" si="9"/>
        <v>-0.65639999999999998</v>
      </c>
      <c r="S26">
        <v>0.1</v>
      </c>
      <c r="T26">
        <v>0.1</v>
      </c>
      <c r="U26">
        <f t="shared" si="2"/>
        <v>-9.8328416912487698E-2</v>
      </c>
      <c r="V26">
        <f t="shared" si="3"/>
        <v>0.10577314464332498</v>
      </c>
      <c r="W26">
        <f t="shared" si="4"/>
        <v>-0.10577314464332498</v>
      </c>
      <c r="X26">
        <f t="shared" si="10"/>
        <v>4.1657695286327128E-3</v>
      </c>
      <c r="Y26">
        <f t="shared" si="10"/>
        <v>1.1187958127737749E-4</v>
      </c>
      <c r="Z26">
        <f t="shared" si="10"/>
        <v>1.1187958127737749E-4</v>
      </c>
      <c r="AA26">
        <f t="shared" si="6"/>
        <v>4.3895286911874677E-3</v>
      </c>
      <c r="AB26">
        <f t="shared" si="7"/>
        <v>6.6253518330632588E-2</v>
      </c>
    </row>
    <row r="27" spans="1:28" x14ac:dyDescent="0.25">
      <c r="A27" s="1">
        <v>44727.722222222219</v>
      </c>
      <c r="B27">
        <v>761</v>
      </c>
      <c r="C27">
        <v>18.170000000000002</v>
      </c>
      <c r="D27">
        <v>60</v>
      </c>
      <c r="E27">
        <v>60</v>
      </c>
      <c r="F27">
        <v>-7.75</v>
      </c>
      <c r="G27">
        <v>28.72</v>
      </c>
      <c r="H27">
        <v>10.57</v>
      </c>
      <c r="I27">
        <v>-10.44</v>
      </c>
      <c r="J27">
        <v>28.57</v>
      </c>
      <c r="K27">
        <v>9.92</v>
      </c>
      <c r="L27">
        <f t="shared" si="0"/>
        <v>0.73320719016083258</v>
      </c>
      <c r="M27">
        <f t="shared" si="1"/>
        <v>1.0524193548387097</v>
      </c>
      <c r="O27">
        <v>-10.44</v>
      </c>
      <c r="P27">
        <f t="shared" si="8"/>
        <v>18.649999999999999</v>
      </c>
      <c r="Q27">
        <v>28.57</v>
      </c>
      <c r="R27">
        <f t="shared" si="9"/>
        <v>-0.62639999999999996</v>
      </c>
      <c r="S27">
        <v>0.1</v>
      </c>
      <c r="T27">
        <v>0.1</v>
      </c>
      <c r="U27">
        <f t="shared" si="2"/>
        <v>-0.10080645161290321</v>
      </c>
      <c r="V27">
        <f t="shared" si="3"/>
        <v>0.10609066077003118</v>
      </c>
      <c r="W27">
        <f t="shared" si="4"/>
        <v>-0.10609066077003118</v>
      </c>
      <c r="X27">
        <f t="shared" si="10"/>
        <v>3.9873113943808512E-3</v>
      </c>
      <c r="Y27">
        <f t="shared" si="10"/>
        <v>1.1255228302621836E-4</v>
      </c>
      <c r="Z27">
        <f t="shared" si="10"/>
        <v>1.1255228302621836E-4</v>
      </c>
      <c r="AA27">
        <f t="shared" si="6"/>
        <v>4.2124159604332873E-3</v>
      </c>
      <c r="AB27">
        <f t="shared" si="7"/>
        <v>6.4903127508875003E-2</v>
      </c>
    </row>
    <row r="28" spans="1:28" x14ac:dyDescent="0.25">
      <c r="A28" s="1">
        <v>44727.729166666664</v>
      </c>
      <c r="B28">
        <v>762</v>
      </c>
      <c r="C28">
        <v>18.170000000000002</v>
      </c>
      <c r="D28">
        <v>60</v>
      </c>
      <c r="E28">
        <v>60</v>
      </c>
      <c r="F28">
        <v>-7.39</v>
      </c>
      <c r="G28">
        <v>28.65</v>
      </c>
      <c r="H28">
        <v>10.46</v>
      </c>
      <c r="I28">
        <v>-10.28</v>
      </c>
      <c r="J28">
        <v>28.52</v>
      </c>
      <c r="K28">
        <v>9.85</v>
      </c>
      <c r="L28">
        <f t="shared" si="0"/>
        <v>0.70650095602294449</v>
      </c>
      <c r="M28">
        <f t="shared" si="1"/>
        <v>1.0436548223350253</v>
      </c>
      <c r="O28">
        <v>-10.28</v>
      </c>
      <c r="P28">
        <f t="shared" si="8"/>
        <v>18.670000000000002</v>
      </c>
      <c r="Q28">
        <v>28.52</v>
      </c>
      <c r="R28">
        <f t="shared" si="9"/>
        <v>-0.6167999999999999</v>
      </c>
      <c r="S28">
        <v>0.1</v>
      </c>
      <c r="T28">
        <v>0.1</v>
      </c>
      <c r="U28">
        <f t="shared" si="2"/>
        <v>-0.10152284263959394</v>
      </c>
      <c r="V28">
        <f t="shared" si="3"/>
        <v>0.10595480429797216</v>
      </c>
      <c r="W28">
        <f t="shared" si="4"/>
        <v>-0.10595480429797216</v>
      </c>
      <c r="X28">
        <f t="shared" si="10"/>
        <v>3.9211753974593526E-3</v>
      </c>
      <c r="Y28">
        <f t="shared" si="10"/>
        <v>1.122642055382158E-4</v>
      </c>
      <c r="Z28">
        <f t="shared" si="10"/>
        <v>1.122642055382158E-4</v>
      </c>
      <c r="AA28">
        <f t="shared" si="6"/>
        <v>4.145703808535784E-3</v>
      </c>
      <c r="AB28">
        <f t="shared" si="7"/>
        <v>6.438714008663364E-2</v>
      </c>
    </row>
    <row r="29" spans="1:28" x14ac:dyDescent="0.25">
      <c r="A29" s="1">
        <v>44727.736111111109</v>
      </c>
      <c r="B29">
        <v>763</v>
      </c>
      <c r="C29">
        <v>18.149999999999999</v>
      </c>
      <c r="D29">
        <v>60</v>
      </c>
      <c r="E29">
        <v>60</v>
      </c>
      <c r="F29">
        <v>-11.24</v>
      </c>
      <c r="G29">
        <v>28.57</v>
      </c>
      <c r="H29">
        <v>10.96</v>
      </c>
      <c r="I29">
        <v>-15.87</v>
      </c>
      <c r="J29">
        <v>28.49</v>
      </c>
      <c r="K29">
        <v>10.26</v>
      </c>
      <c r="L29">
        <f t="shared" si="0"/>
        <v>1.0255474452554745</v>
      </c>
      <c r="M29">
        <f t="shared" si="1"/>
        <v>1.5467836257309941</v>
      </c>
      <c r="O29">
        <v>-15.87</v>
      </c>
      <c r="P29">
        <f t="shared" si="8"/>
        <v>18.229999999999997</v>
      </c>
      <c r="Q29">
        <v>28.49</v>
      </c>
      <c r="R29">
        <f t="shared" si="9"/>
        <v>-0.95219999999999994</v>
      </c>
      <c r="S29">
        <v>0.1</v>
      </c>
      <c r="T29">
        <v>0.1</v>
      </c>
      <c r="U29">
        <f t="shared" si="2"/>
        <v>-9.7465886939571131E-2</v>
      </c>
      <c r="V29">
        <f t="shared" si="3"/>
        <v>0.15075863798547695</v>
      </c>
      <c r="W29">
        <f t="shared" si="4"/>
        <v>-0.15075863798547695</v>
      </c>
      <c r="X29">
        <f t="shared" si="10"/>
        <v>8.6131425053862683E-3</v>
      </c>
      <c r="Y29">
        <f t="shared" si="10"/>
        <v>2.2728166927236094E-4</v>
      </c>
      <c r="Z29">
        <f t="shared" si="10"/>
        <v>2.2728166927236094E-4</v>
      </c>
      <c r="AA29">
        <f t="shared" si="6"/>
        <v>9.0677058439309899E-3</v>
      </c>
      <c r="AB29">
        <f t="shared" si="7"/>
        <v>9.522450232965772E-2</v>
      </c>
    </row>
    <row r="30" spans="1:28" x14ac:dyDescent="0.25">
      <c r="A30" s="1">
        <v>44727.743055555555</v>
      </c>
      <c r="B30">
        <v>764</v>
      </c>
      <c r="C30">
        <v>18.05</v>
      </c>
      <c r="D30">
        <v>60</v>
      </c>
      <c r="E30">
        <v>60</v>
      </c>
      <c r="F30">
        <v>-12.27</v>
      </c>
      <c r="G30">
        <v>28.36</v>
      </c>
      <c r="H30">
        <v>10.88</v>
      </c>
      <c r="I30">
        <v>-16.78</v>
      </c>
      <c r="J30">
        <v>28.25</v>
      </c>
      <c r="K30">
        <v>10.17</v>
      </c>
      <c r="L30">
        <f t="shared" si="0"/>
        <v>1.1277573529411764</v>
      </c>
      <c r="M30">
        <f t="shared" si="1"/>
        <v>1.6499508357915438</v>
      </c>
      <c r="O30">
        <v>-16.78</v>
      </c>
      <c r="P30">
        <f t="shared" si="8"/>
        <v>18.079999999999998</v>
      </c>
      <c r="Q30">
        <v>28.25</v>
      </c>
      <c r="R30">
        <f t="shared" si="9"/>
        <v>-1.0068000000000001</v>
      </c>
      <c r="S30">
        <v>0.1</v>
      </c>
      <c r="T30">
        <v>0.1</v>
      </c>
      <c r="U30">
        <f t="shared" si="2"/>
        <v>-9.8328416912487698E-2</v>
      </c>
      <c r="V30">
        <f t="shared" si="3"/>
        <v>0.1622370536668184</v>
      </c>
      <c r="W30">
        <f t="shared" si="4"/>
        <v>-0.1622370536668184</v>
      </c>
      <c r="X30">
        <f t="shared" si="10"/>
        <v>9.8004159379051718E-3</v>
      </c>
      <c r="Y30">
        <f t="shared" si="10"/>
        <v>2.6320861582490113E-4</v>
      </c>
      <c r="Z30">
        <f t="shared" si="10"/>
        <v>2.6320861582490113E-4</v>
      </c>
      <c r="AA30">
        <f t="shared" si="6"/>
        <v>1.0326833169554973E-2</v>
      </c>
      <c r="AB30">
        <f t="shared" si="7"/>
        <v>0.10162102720182951</v>
      </c>
    </row>
    <row r="31" spans="1:28" x14ac:dyDescent="0.25">
      <c r="A31" s="1">
        <v>44727.75</v>
      </c>
      <c r="B31">
        <v>765</v>
      </c>
      <c r="C31">
        <v>17.989999999999998</v>
      </c>
      <c r="D31">
        <v>60</v>
      </c>
      <c r="E31">
        <v>60</v>
      </c>
      <c r="F31">
        <v>-10.23</v>
      </c>
      <c r="G31">
        <v>28.11</v>
      </c>
      <c r="H31">
        <v>10.38</v>
      </c>
      <c r="I31">
        <v>-13.44</v>
      </c>
      <c r="J31">
        <v>28.03</v>
      </c>
      <c r="K31">
        <v>9.76</v>
      </c>
      <c r="L31">
        <f t="shared" si="0"/>
        <v>0.98554913294797686</v>
      </c>
      <c r="M31">
        <f t="shared" si="1"/>
        <v>1.3770491803278688</v>
      </c>
      <c r="O31">
        <v>-13.44</v>
      </c>
      <c r="P31">
        <f t="shared" si="8"/>
        <v>18.270000000000003</v>
      </c>
      <c r="Q31">
        <v>28.03</v>
      </c>
      <c r="R31">
        <f t="shared" si="9"/>
        <v>-0.80639999999999989</v>
      </c>
      <c r="S31">
        <v>0.1</v>
      </c>
      <c r="T31">
        <v>0.1</v>
      </c>
      <c r="U31">
        <f t="shared" si="2"/>
        <v>-0.10245901639344264</v>
      </c>
      <c r="V31">
        <f t="shared" si="3"/>
        <v>0.14109110454178989</v>
      </c>
      <c r="W31">
        <f t="shared" si="4"/>
        <v>-0.14109110454178989</v>
      </c>
      <c r="X31">
        <f t="shared" si="10"/>
        <v>6.8265520021499604E-3</v>
      </c>
      <c r="Y31">
        <f t="shared" si="10"/>
        <v>1.9906699780822284E-4</v>
      </c>
      <c r="Z31">
        <f t="shared" si="10"/>
        <v>1.9906699780822284E-4</v>
      </c>
      <c r="AA31">
        <f t="shared" si="6"/>
        <v>7.2246859977664057E-3</v>
      </c>
      <c r="AB31">
        <f t="shared" si="7"/>
        <v>8.4998152907968569E-2</v>
      </c>
    </row>
    <row r="32" spans="1:28" x14ac:dyDescent="0.25">
      <c r="A32" s="1">
        <v>44727.756944444445</v>
      </c>
      <c r="B32">
        <v>766</v>
      </c>
      <c r="C32">
        <v>17.95</v>
      </c>
      <c r="D32">
        <v>60</v>
      </c>
      <c r="E32">
        <v>60</v>
      </c>
      <c r="F32">
        <v>-10.029999999999999</v>
      </c>
      <c r="G32">
        <v>28.08</v>
      </c>
      <c r="H32">
        <v>10.41</v>
      </c>
      <c r="I32">
        <v>-13.53</v>
      </c>
      <c r="J32">
        <v>27.99</v>
      </c>
      <c r="K32">
        <v>9.76</v>
      </c>
      <c r="L32">
        <f t="shared" si="0"/>
        <v>0.96349663784822281</v>
      </c>
      <c r="M32">
        <f t="shared" si="1"/>
        <v>1.3862704918032787</v>
      </c>
      <c r="O32">
        <v>-13.53</v>
      </c>
      <c r="P32">
        <f t="shared" si="8"/>
        <v>18.229999999999997</v>
      </c>
      <c r="Q32">
        <v>27.99</v>
      </c>
      <c r="R32">
        <f t="shared" si="9"/>
        <v>-0.81179999999999997</v>
      </c>
      <c r="S32">
        <v>0.1</v>
      </c>
      <c r="T32">
        <v>0.1</v>
      </c>
      <c r="U32">
        <f t="shared" si="2"/>
        <v>-0.10245901639344261</v>
      </c>
      <c r="V32">
        <f t="shared" si="3"/>
        <v>0.14203591104541785</v>
      </c>
      <c r="W32">
        <f t="shared" si="4"/>
        <v>-0.14203591104541785</v>
      </c>
      <c r="X32">
        <f t="shared" si="10"/>
        <v>6.9182851552002135E-3</v>
      </c>
      <c r="Y32">
        <f t="shared" si="10"/>
        <v>2.0174200026501856E-4</v>
      </c>
      <c r="Z32">
        <f t="shared" si="10"/>
        <v>2.0174200026501856E-4</v>
      </c>
      <c r="AA32">
        <f t="shared" si="6"/>
        <v>7.3217691557302504E-3</v>
      </c>
      <c r="AB32">
        <f t="shared" si="7"/>
        <v>8.5567336967620131E-2</v>
      </c>
    </row>
    <row r="33" spans="1:28" x14ac:dyDescent="0.25">
      <c r="A33" s="1">
        <v>44727.763888888891</v>
      </c>
      <c r="B33">
        <v>767</v>
      </c>
      <c r="C33">
        <v>17.89</v>
      </c>
      <c r="D33">
        <v>60</v>
      </c>
      <c r="E33">
        <v>60</v>
      </c>
      <c r="F33">
        <v>-9.6999999999999993</v>
      </c>
      <c r="G33">
        <v>27.94</v>
      </c>
      <c r="H33">
        <v>10.24</v>
      </c>
      <c r="I33">
        <v>-13.01</v>
      </c>
      <c r="J33">
        <v>27.91</v>
      </c>
      <c r="K33">
        <v>9.67</v>
      </c>
      <c r="L33">
        <f t="shared" si="0"/>
        <v>0.94726562499999989</v>
      </c>
      <c r="M33">
        <f t="shared" si="1"/>
        <v>1.3453981385729059</v>
      </c>
      <c r="O33">
        <v>-13.01</v>
      </c>
      <c r="P33">
        <f t="shared" si="8"/>
        <v>18.240000000000002</v>
      </c>
      <c r="Q33">
        <v>27.91</v>
      </c>
      <c r="R33">
        <f t="shared" si="9"/>
        <v>-0.78059999999999996</v>
      </c>
      <c r="S33">
        <v>0.1</v>
      </c>
      <c r="T33">
        <v>0.1</v>
      </c>
      <c r="U33">
        <f t="shared" si="2"/>
        <v>-0.10341261633919339</v>
      </c>
      <c r="V33">
        <f t="shared" si="3"/>
        <v>0.13913114152770489</v>
      </c>
      <c r="W33">
        <f t="shared" si="4"/>
        <v>-0.13913114152770489</v>
      </c>
      <c r="X33">
        <f t="shared" si="10"/>
        <v>6.5163461445915845E-3</v>
      </c>
      <c r="Y33">
        <f t="shared" si="10"/>
        <v>1.9357474542802249E-4</v>
      </c>
      <c r="Z33">
        <f t="shared" si="10"/>
        <v>1.9357474542802249E-4</v>
      </c>
      <c r="AA33">
        <f t="shared" si="6"/>
        <v>6.9034956354476294E-3</v>
      </c>
      <c r="AB33">
        <f t="shared" si="7"/>
        <v>8.3087277217680139E-2</v>
      </c>
    </row>
    <row r="34" spans="1:28" x14ac:dyDescent="0.25">
      <c r="A34" s="1">
        <v>44727.770833333336</v>
      </c>
      <c r="B34">
        <v>768</v>
      </c>
      <c r="C34">
        <v>17.87</v>
      </c>
      <c r="D34">
        <v>60</v>
      </c>
      <c r="E34">
        <v>60</v>
      </c>
      <c r="F34">
        <v>-9.39</v>
      </c>
      <c r="G34">
        <v>27.65</v>
      </c>
      <c r="H34">
        <v>9.92</v>
      </c>
      <c r="I34">
        <v>-12.68</v>
      </c>
      <c r="J34">
        <v>27.6</v>
      </c>
      <c r="K34">
        <v>9.33</v>
      </c>
      <c r="L34">
        <f t="shared" si="0"/>
        <v>0.94657258064516137</v>
      </c>
      <c r="M34">
        <f t="shared" si="1"/>
        <v>1.3590568060021435</v>
      </c>
      <c r="O34">
        <v>-12.68</v>
      </c>
      <c r="P34">
        <f t="shared" si="8"/>
        <v>18.270000000000003</v>
      </c>
      <c r="Q34">
        <v>27.6</v>
      </c>
      <c r="R34">
        <f t="shared" si="9"/>
        <v>-0.76079999999999992</v>
      </c>
      <c r="S34">
        <v>0.1</v>
      </c>
      <c r="T34">
        <v>0.1</v>
      </c>
      <c r="U34">
        <f t="shared" si="2"/>
        <v>-0.10718113612004289</v>
      </c>
      <c r="V34">
        <f t="shared" si="3"/>
        <v>0.14566525251898649</v>
      </c>
      <c r="W34">
        <f t="shared" si="4"/>
        <v>-0.14566525251898649</v>
      </c>
      <c r="X34">
        <f t="shared" si="10"/>
        <v>6.6493274469866942E-3</v>
      </c>
      <c r="Y34">
        <f t="shared" si="10"/>
        <v>2.1218365791420102E-4</v>
      </c>
      <c r="Z34">
        <f t="shared" si="10"/>
        <v>2.1218365791420102E-4</v>
      </c>
      <c r="AA34">
        <f t="shared" si="6"/>
        <v>7.073694762815096E-3</v>
      </c>
      <c r="AB34">
        <f t="shared" si="7"/>
        <v>8.4105260018711644E-2</v>
      </c>
    </row>
    <row r="35" spans="1:28" x14ac:dyDescent="0.25">
      <c r="A35" s="1">
        <v>44727.777777777781</v>
      </c>
      <c r="B35">
        <v>769</v>
      </c>
      <c r="C35">
        <v>17.84</v>
      </c>
      <c r="D35">
        <v>60</v>
      </c>
      <c r="E35">
        <v>60</v>
      </c>
      <c r="F35">
        <v>-9.17</v>
      </c>
      <c r="G35">
        <v>27.56</v>
      </c>
      <c r="H35">
        <v>9.83</v>
      </c>
      <c r="I35">
        <v>-12.33</v>
      </c>
      <c r="J35">
        <v>27.55</v>
      </c>
      <c r="K35">
        <v>9.2899999999999991</v>
      </c>
      <c r="L35">
        <f t="shared" si="0"/>
        <v>0.93285859613428279</v>
      </c>
      <c r="M35">
        <f t="shared" si="1"/>
        <v>1.3272335844994618</v>
      </c>
      <c r="O35">
        <v>-12.33</v>
      </c>
      <c r="P35">
        <f t="shared" si="8"/>
        <v>18.260000000000002</v>
      </c>
      <c r="Q35">
        <v>27.55</v>
      </c>
      <c r="R35">
        <f t="shared" si="9"/>
        <v>-0.73980000000000001</v>
      </c>
      <c r="S35">
        <v>0.1</v>
      </c>
      <c r="T35">
        <v>0.1</v>
      </c>
      <c r="U35">
        <f t="shared" si="2"/>
        <v>-0.10764262648008613</v>
      </c>
      <c r="V35">
        <f t="shared" si="3"/>
        <v>0.14286690898810139</v>
      </c>
      <c r="W35">
        <f t="shared" si="4"/>
        <v>-0.14286690898810139</v>
      </c>
      <c r="X35">
        <f t="shared" si="10"/>
        <v>6.3415763561638448E-3</v>
      </c>
      <c r="Y35">
        <f t="shared" si="10"/>
        <v>2.041095368381445E-4</v>
      </c>
      <c r="Z35">
        <f t="shared" si="10"/>
        <v>2.041095368381445E-4</v>
      </c>
      <c r="AA35">
        <f t="shared" si="6"/>
        <v>6.7497954298401334E-3</v>
      </c>
      <c r="AB35">
        <f t="shared" si="7"/>
        <v>8.2157138641995878E-2</v>
      </c>
    </row>
    <row r="36" spans="1:28" x14ac:dyDescent="0.25">
      <c r="A36" s="1">
        <v>44727.784722222219</v>
      </c>
      <c r="B36">
        <v>770</v>
      </c>
      <c r="C36">
        <v>17.84</v>
      </c>
      <c r="D36">
        <v>60</v>
      </c>
      <c r="E36">
        <v>60</v>
      </c>
      <c r="F36">
        <v>-8.7200000000000006</v>
      </c>
      <c r="G36">
        <v>27.38</v>
      </c>
      <c r="H36">
        <v>9.59</v>
      </c>
      <c r="I36">
        <v>-11.88</v>
      </c>
      <c r="J36">
        <v>27.37</v>
      </c>
      <c r="K36">
        <v>9.07</v>
      </c>
      <c r="L36">
        <f t="shared" si="0"/>
        <v>0.90928050052137654</v>
      </c>
      <c r="M36">
        <f t="shared" si="1"/>
        <v>1.3098125689084896</v>
      </c>
      <c r="O36">
        <v>-11.88</v>
      </c>
      <c r="P36">
        <f t="shared" si="8"/>
        <v>18.3</v>
      </c>
      <c r="Q36">
        <v>27.37</v>
      </c>
      <c r="R36">
        <f t="shared" si="9"/>
        <v>-0.71279999999999999</v>
      </c>
      <c r="S36">
        <v>0.1</v>
      </c>
      <c r="T36">
        <v>0.1</v>
      </c>
      <c r="U36">
        <f t="shared" si="2"/>
        <v>-0.11025358324145534</v>
      </c>
      <c r="V36">
        <f t="shared" si="3"/>
        <v>0.14441152909685662</v>
      </c>
      <c r="W36">
        <f t="shared" si="4"/>
        <v>-0.14441152909685662</v>
      </c>
      <c r="X36">
        <f t="shared" si="10"/>
        <v>6.1761922764143641E-3</v>
      </c>
      <c r="Y36">
        <f t="shared" si="10"/>
        <v>2.0854689736092268E-4</v>
      </c>
      <c r="Z36">
        <f t="shared" si="10"/>
        <v>2.0854689736092268E-4</v>
      </c>
      <c r="AA36">
        <f t="shared" si="6"/>
        <v>6.5932860711362101E-3</v>
      </c>
      <c r="AB36">
        <f t="shared" si="7"/>
        <v>8.1199052156636711E-2</v>
      </c>
    </row>
    <row r="37" spans="1:28" x14ac:dyDescent="0.25">
      <c r="A37" s="1">
        <v>44727.791666666664</v>
      </c>
      <c r="B37">
        <v>771</v>
      </c>
      <c r="C37">
        <v>17.84</v>
      </c>
      <c r="D37">
        <v>60</v>
      </c>
      <c r="E37">
        <v>60</v>
      </c>
      <c r="F37">
        <v>-8.56</v>
      </c>
      <c r="G37">
        <v>27.27</v>
      </c>
      <c r="H37">
        <v>9.4600000000000009</v>
      </c>
      <c r="I37">
        <v>-11.78</v>
      </c>
      <c r="J37">
        <v>27.24</v>
      </c>
      <c r="K37">
        <v>8.92</v>
      </c>
      <c r="L37">
        <f t="shared" si="0"/>
        <v>0.90486257928118385</v>
      </c>
      <c r="M37">
        <f t="shared" si="1"/>
        <v>1.3206278026905829</v>
      </c>
      <c r="O37">
        <v>-11.78</v>
      </c>
      <c r="P37">
        <f t="shared" si="8"/>
        <v>18.32</v>
      </c>
      <c r="Q37">
        <v>27.24</v>
      </c>
      <c r="R37">
        <f t="shared" si="9"/>
        <v>-0.70679999999999998</v>
      </c>
      <c r="S37">
        <v>0.1</v>
      </c>
      <c r="T37">
        <v>0.1</v>
      </c>
      <c r="U37">
        <f t="shared" si="2"/>
        <v>-0.11210762331838567</v>
      </c>
      <c r="V37">
        <f t="shared" si="3"/>
        <v>0.14805244424782324</v>
      </c>
      <c r="W37">
        <f t="shared" si="4"/>
        <v>-0.14805244424782324</v>
      </c>
      <c r="X37">
        <f t="shared" si="10"/>
        <v>6.2786080556616877E-3</v>
      </c>
      <c r="Y37">
        <f t="shared" si="10"/>
        <v>2.191952624775481E-4</v>
      </c>
      <c r="Z37">
        <f t="shared" si="10"/>
        <v>2.191952624775481E-4</v>
      </c>
      <c r="AA37">
        <f t="shared" si="6"/>
        <v>6.7169985806167839E-3</v>
      </c>
      <c r="AB37">
        <f t="shared" si="7"/>
        <v>8.1957297299366724E-2</v>
      </c>
    </row>
    <row r="38" spans="1:28" x14ac:dyDescent="0.25">
      <c r="A38" s="1">
        <v>44727.798611111109</v>
      </c>
      <c r="B38">
        <v>772</v>
      </c>
      <c r="C38">
        <v>17.84</v>
      </c>
      <c r="D38">
        <v>60</v>
      </c>
      <c r="E38">
        <v>60</v>
      </c>
      <c r="F38">
        <v>-7.9740000000000002</v>
      </c>
      <c r="G38">
        <v>27.19</v>
      </c>
      <c r="H38">
        <v>9.3000000000000007</v>
      </c>
      <c r="I38">
        <v>-10.96</v>
      </c>
      <c r="J38">
        <v>27.14</v>
      </c>
      <c r="K38">
        <v>8.7799999999999994</v>
      </c>
      <c r="L38">
        <f t="shared" si="0"/>
        <v>0.85741935483870968</v>
      </c>
      <c r="M38">
        <f t="shared" si="1"/>
        <v>1.2482915717539864</v>
      </c>
      <c r="O38">
        <v>-10.96</v>
      </c>
      <c r="P38">
        <f t="shared" si="8"/>
        <v>18.36</v>
      </c>
      <c r="Q38">
        <v>27.14</v>
      </c>
      <c r="R38">
        <f t="shared" si="9"/>
        <v>-0.65760000000000007</v>
      </c>
      <c r="S38">
        <v>0.1</v>
      </c>
      <c r="T38">
        <v>0.1</v>
      </c>
      <c r="U38">
        <f t="shared" si="2"/>
        <v>-0.11389521640091115</v>
      </c>
      <c r="V38">
        <f t="shared" si="3"/>
        <v>0.14217443869635377</v>
      </c>
      <c r="W38">
        <f t="shared" si="4"/>
        <v>-0.14217443869635377</v>
      </c>
      <c r="X38">
        <f t="shared" si="10"/>
        <v>5.6096346532033348E-3</v>
      </c>
      <c r="Y38">
        <f t="shared" si="10"/>
        <v>2.0213571018623256E-4</v>
      </c>
      <c r="Z38">
        <f t="shared" si="10"/>
        <v>2.0213571018623256E-4</v>
      </c>
      <c r="AA38">
        <f t="shared" si="6"/>
        <v>6.0139060735758003E-3</v>
      </c>
      <c r="AB38">
        <f t="shared" si="7"/>
        <v>7.7549378292645257E-2</v>
      </c>
    </row>
    <row r="39" spans="1:28" x14ac:dyDescent="0.25">
      <c r="A39" s="1">
        <v>44728.430555555555</v>
      </c>
      <c r="B39">
        <v>863</v>
      </c>
      <c r="C39">
        <v>16.91</v>
      </c>
      <c r="D39">
        <v>60</v>
      </c>
      <c r="E39">
        <v>60</v>
      </c>
      <c r="F39">
        <v>-7.8479999999999999</v>
      </c>
      <c r="G39">
        <v>26.79</v>
      </c>
      <c r="H39">
        <v>9.84</v>
      </c>
      <c r="I39">
        <v>-11.22</v>
      </c>
      <c r="J39">
        <v>26.6</v>
      </c>
      <c r="K39">
        <v>9.15</v>
      </c>
      <c r="L39">
        <f t="shared" si="0"/>
        <v>0.79756097560975614</v>
      </c>
      <c r="M39">
        <f t="shared" si="1"/>
        <v>1.2262295081967214</v>
      </c>
      <c r="O39">
        <v>-11.22</v>
      </c>
      <c r="P39">
        <f t="shared" si="8"/>
        <v>17.450000000000003</v>
      </c>
      <c r="Q39">
        <v>26.6</v>
      </c>
      <c r="R39">
        <f t="shared" si="9"/>
        <v>-0.67320000000000002</v>
      </c>
      <c r="S39">
        <v>0.1</v>
      </c>
      <c r="T39">
        <v>0.1</v>
      </c>
      <c r="U39">
        <f t="shared" si="2"/>
        <v>-0.10928961748633881</v>
      </c>
      <c r="V39">
        <f t="shared" si="3"/>
        <v>0.13401415390128107</v>
      </c>
      <c r="W39">
        <f t="shared" si="4"/>
        <v>-0.13401415390128107</v>
      </c>
      <c r="X39">
        <f t="shared" si="10"/>
        <v>5.4130997043805446E-3</v>
      </c>
      <c r="Y39">
        <f t="shared" si="10"/>
        <v>1.7959793445876252E-4</v>
      </c>
      <c r="Z39">
        <f t="shared" si="10"/>
        <v>1.7959793445876252E-4</v>
      </c>
      <c r="AA39">
        <f t="shared" si="6"/>
        <v>5.7722955732980689E-3</v>
      </c>
      <c r="AB39">
        <f t="shared" si="7"/>
        <v>7.5975624862833935E-2</v>
      </c>
    </row>
    <row r="40" spans="1:28" x14ac:dyDescent="0.25">
      <c r="A40" s="1">
        <v>44728.4375</v>
      </c>
      <c r="B40">
        <v>864</v>
      </c>
      <c r="C40">
        <v>16.91</v>
      </c>
      <c r="D40">
        <v>60</v>
      </c>
      <c r="E40">
        <v>60</v>
      </c>
      <c r="F40">
        <v>-8.02</v>
      </c>
      <c r="G40">
        <v>27.09</v>
      </c>
      <c r="H40">
        <v>10.210000000000001</v>
      </c>
      <c r="I40">
        <v>-11.3</v>
      </c>
      <c r="J40">
        <v>26.85</v>
      </c>
      <c r="K40">
        <v>9.4600000000000009</v>
      </c>
      <c r="L40">
        <f t="shared" si="0"/>
        <v>0.78550440744368255</v>
      </c>
      <c r="M40">
        <f t="shared" si="1"/>
        <v>1.1945031712473573</v>
      </c>
      <c r="O40">
        <v>-11.3</v>
      </c>
      <c r="P40">
        <f t="shared" si="8"/>
        <v>17.39</v>
      </c>
      <c r="Q40">
        <v>26.85</v>
      </c>
      <c r="R40">
        <f t="shared" si="9"/>
        <v>-0.67800000000000005</v>
      </c>
      <c r="S40">
        <v>0.1</v>
      </c>
      <c r="T40">
        <v>0.1</v>
      </c>
      <c r="U40">
        <f t="shared" si="2"/>
        <v>-0.10570824524312895</v>
      </c>
      <c r="V40">
        <f t="shared" si="3"/>
        <v>0.12626883416991089</v>
      </c>
      <c r="W40">
        <f t="shared" si="4"/>
        <v>-0.12626883416991089</v>
      </c>
      <c r="X40">
        <f t="shared" si="10"/>
        <v>5.1366161740319756E-3</v>
      </c>
      <c r="Y40">
        <f t="shared" si="10"/>
        <v>1.5943818482628457E-4</v>
      </c>
      <c r="Z40">
        <f t="shared" si="10"/>
        <v>1.5943818482628457E-4</v>
      </c>
      <c r="AA40">
        <f t="shared" si="6"/>
        <v>5.4554925436845455E-3</v>
      </c>
      <c r="AB40">
        <f t="shared" si="7"/>
        <v>7.3861306133079896E-2</v>
      </c>
    </row>
    <row r="41" spans="1:28" x14ac:dyDescent="0.25">
      <c r="A41" s="1">
        <v>44728.444444444445</v>
      </c>
      <c r="B41">
        <v>865</v>
      </c>
      <c r="C41">
        <v>16.91</v>
      </c>
      <c r="D41">
        <v>60</v>
      </c>
      <c r="E41">
        <v>60</v>
      </c>
      <c r="F41">
        <v>-8.2100000000000009</v>
      </c>
      <c r="G41">
        <v>27.44</v>
      </c>
      <c r="H41">
        <v>10.61</v>
      </c>
      <c r="I41">
        <v>-11.9</v>
      </c>
      <c r="J41">
        <v>27.24</v>
      </c>
      <c r="K41">
        <v>9.9</v>
      </c>
      <c r="L41">
        <f t="shared" si="0"/>
        <v>0.7737983034872763</v>
      </c>
      <c r="M41">
        <f t="shared" si="1"/>
        <v>1.202020202020202</v>
      </c>
      <c r="O41">
        <v>-11.9</v>
      </c>
      <c r="P41">
        <f t="shared" si="8"/>
        <v>17.339999999999996</v>
      </c>
      <c r="Q41">
        <v>27.24</v>
      </c>
      <c r="R41">
        <f t="shared" si="9"/>
        <v>-0.71399999999999997</v>
      </c>
      <c r="S41">
        <v>0.1</v>
      </c>
      <c r="T41">
        <v>0.1</v>
      </c>
      <c r="U41">
        <f t="shared" si="2"/>
        <v>-0.10101010101010099</v>
      </c>
      <c r="V41">
        <f t="shared" si="3"/>
        <v>0.12141618202224257</v>
      </c>
      <c r="W41">
        <f t="shared" si="4"/>
        <v>-0.12141618202224257</v>
      </c>
      <c r="X41">
        <f t="shared" si="10"/>
        <v>5.2014692378328708E-3</v>
      </c>
      <c r="Y41">
        <f t="shared" si="10"/>
        <v>1.4741889256858343E-4</v>
      </c>
      <c r="Z41">
        <f t="shared" si="10"/>
        <v>1.4741889256858343E-4</v>
      </c>
      <c r="AA41">
        <f t="shared" si="6"/>
        <v>5.4963070229700371E-3</v>
      </c>
      <c r="AB41">
        <f t="shared" si="7"/>
        <v>7.4137082644045532E-2</v>
      </c>
    </row>
    <row r="42" spans="1:28" x14ac:dyDescent="0.25">
      <c r="A42" s="1">
        <v>44728.451388888891</v>
      </c>
      <c r="B42">
        <v>866</v>
      </c>
      <c r="C42">
        <v>16.91</v>
      </c>
      <c r="D42">
        <v>60</v>
      </c>
      <c r="E42">
        <v>60</v>
      </c>
      <c r="F42">
        <v>-8.08</v>
      </c>
      <c r="G42">
        <v>27.73</v>
      </c>
      <c r="H42">
        <v>10.85</v>
      </c>
      <c r="I42">
        <v>-11.64</v>
      </c>
      <c r="J42">
        <v>27.52</v>
      </c>
      <c r="K42">
        <v>10.130000000000001</v>
      </c>
      <c r="L42">
        <f t="shared" si="0"/>
        <v>0.74470046082949315</v>
      </c>
      <c r="M42">
        <f t="shared" si="1"/>
        <v>1.1490621915103651</v>
      </c>
      <c r="O42">
        <v>-11.64</v>
      </c>
      <c r="P42">
        <f t="shared" si="8"/>
        <v>17.39</v>
      </c>
      <c r="Q42">
        <v>27.52</v>
      </c>
      <c r="R42">
        <f t="shared" si="9"/>
        <v>-0.69840000000000002</v>
      </c>
      <c r="S42">
        <v>0.1</v>
      </c>
      <c r="T42">
        <v>0.1</v>
      </c>
      <c r="U42">
        <f t="shared" si="2"/>
        <v>-9.8716683119447202E-2</v>
      </c>
      <c r="V42">
        <f t="shared" si="3"/>
        <v>0.11343160824386628</v>
      </c>
      <c r="W42">
        <f t="shared" si="4"/>
        <v>-0.11343160824386628</v>
      </c>
      <c r="X42">
        <f t="shared" si="10"/>
        <v>4.7532381118509737E-3</v>
      </c>
      <c r="Y42">
        <f t="shared" si="10"/>
        <v>1.2866729748789953E-4</v>
      </c>
      <c r="Z42">
        <f t="shared" si="10"/>
        <v>1.2866729748789953E-4</v>
      </c>
      <c r="AA42">
        <f t="shared" si="6"/>
        <v>5.0105727068267729E-3</v>
      </c>
      <c r="AB42">
        <f t="shared" si="7"/>
        <v>7.0785398966360102E-2</v>
      </c>
    </row>
    <row r="43" spans="1:28" x14ac:dyDescent="0.25">
      <c r="A43" s="1">
        <v>44728.458333333336</v>
      </c>
      <c r="B43">
        <v>867</v>
      </c>
      <c r="C43">
        <v>16.91</v>
      </c>
      <c r="D43">
        <v>60</v>
      </c>
      <c r="E43">
        <v>60</v>
      </c>
      <c r="F43">
        <v>-8.11</v>
      </c>
      <c r="G43">
        <v>28.05</v>
      </c>
      <c r="H43">
        <v>11.21</v>
      </c>
      <c r="I43">
        <v>-11.84</v>
      </c>
      <c r="J43">
        <v>27.86</v>
      </c>
      <c r="K43">
        <v>10.5</v>
      </c>
      <c r="L43">
        <f t="shared" si="0"/>
        <v>0.7234611953612845</v>
      </c>
      <c r="M43">
        <f t="shared" si="1"/>
        <v>1.1276190476190475</v>
      </c>
      <c r="O43">
        <v>-11.84</v>
      </c>
      <c r="P43">
        <f t="shared" si="8"/>
        <v>17.36</v>
      </c>
      <c r="Q43">
        <v>27.86</v>
      </c>
      <c r="R43">
        <f t="shared" si="9"/>
        <v>-0.71039999999999992</v>
      </c>
      <c r="S43">
        <v>0.1</v>
      </c>
      <c r="T43">
        <v>0.1</v>
      </c>
      <c r="U43">
        <f t="shared" si="2"/>
        <v>-9.5238095238095233E-2</v>
      </c>
      <c r="V43">
        <f t="shared" si="3"/>
        <v>0.1073922902494331</v>
      </c>
      <c r="W43">
        <f t="shared" si="4"/>
        <v>-0.1073922902494331</v>
      </c>
      <c r="X43">
        <f t="shared" si="10"/>
        <v>4.5774889795918349E-3</v>
      </c>
      <c r="Y43">
        <f t="shared" si="10"/>
        <v>1.1533104005018486E-4</v>
      </c>
      <c r="Z43">
        <f t="shared" si="10"/>
        <v>1.1533104005018486E-4</v>
      </c>
      <c r="AA43">
        <f t="shared" si="6"/>
        <v>4.8081510596922053E-3</v>
      </c>
      <c r="AB43">
        <f t="shared" si="7"/>
        <v>6.9340832556958859E-2</v>
      </c>
    </row>
    <row r="44" spans="1:28" x14ac:dyDescent="0.25">
      <c r="A44" s="1">
        <v>44728.465277777781</v>
      </c>
      <c r="B44">
        <v>868</v>
      </c>
      <c r="C44">
        <v>16.91</v>
      </c>
      <c r="D44">
        <v>60</v>
      </c>
      <c r="E44">
        <v>60</v>
      </c>
      <c r="F44">
        <v>-8.07</v>
      </c>
      <c r="G44">
        <v>28.31</v>
      </c>
      <c r="H44">
        <v>11.44</v>
      </c>
      <c r="I44">
        <v>-11.42</v>
      </c>
      <c r="J44">
        <v>28.09</v>
      </c>
      <c r="K44">
        <v>10.72</v>
      </c>
      <c r="L44">
        <f t="shared" si="0"/>
        <v>0.70541958041958053</v>
      </c>
      <c r="M44">
        <f t="shared" si="1"/>
        <v>1.0652985074626864</v>
      </c>
      <c r="O44">
        <v>-11.42</v>
      </c>
      <c r="P44">
        <f t="shared" si="8"/>
        <v>17.369999999999997</v>
      </c>
      <c r="Q44">
        <v>28.09</v>
      </c>
      <c r="R44">
        <f t="shared" si="9"/>
        <v>-0.68519999999999992</v>
      </c>
      <c r="S44">
        <v>0.1</v>
      </c>
      <c r="T44">
        <v>0.1</v>
      </c>
      <c r="U44">
        <f t="shared" si="2"/>
        <v>-9.3283582089552217E-2</v>
      </c>
      <c r="V44">
        <f t="shared" si="3"/>
        <v>9.9374860770772955E-2</v>
      </c>
      <c r="W44">
        <f t="shared" si="4"/>
        <v>-9.9374860770772955E-2</v>
      </c>
      <c r="X44">
        <f t="shared" si="10"/>
        <v>4.0854992760080162E-3</v>
      </c>
      <c r="Y44">
        <f t="shared" si="10"/>
        <v>9.875362953210511E-5</v>
      </c>
      <c r="Z44">
        <f t="shared" si="10"/>
        <v>9.875362953210511E-5</v>
      </c>
      <c r="AA44">
        <f t="shared" si="6"/>
        <v>4.2830065350722268E-3</v>
      </c>
      <c r="AB44">
        <f t="shared" si="7"/>
        <v>6.5444683016057367E-2</v>
      </c>
    </row>
    <row r="45" spans="1:28" x14ac:dyDescent="0.25">
      <c r="A45" s="1">
        <v>44728.472222222219</v>
      </c>
      <c r="B45">
        <v>869</v>
      </c>
      <c r="C45">
        <v>16.89</v>
      </c>
      <c r="D45">
        <v>60</v>
      </c>
      <c r="E45">
        <v>60</v>
      </c>
      <c r="F45">
        <v>-8.1</v>
      </c>
      <c r="G45">
        <v>28.52</v>
      </c>
      <c r="H45">
        <v>11.64</v>
      </c>
      <c r="I45">
        <v>-11.44</v>
      </c>
      <c r="J45">
        <v>28.31</v>
      </c>
      <c r="K45">
        <v>10.93</v>
      </c>
      <c r="L45">
        <f t="shared" si="0"/>
        <v>0.69587628865979378</v>
      </c>
      <c r="M45">
        <f t="shared" si="1"/>
        <v>1.0466605672461116</v>
      </c>
      <c r="O45">
        <v>-11.44</v>
      </c>
      <c r="P45">
        <f t="shared" si="8"/>
        <v>17.38</v>
      </c>
      <c r="Q45">
        <v>28.31</v>
      </c>
      <c r="R45">
        <f t="shared" si="9"/>
        <v>-0.6863999999999999</v>
      </c>
      <c r="S45">
        <v>0.1</v>
      </c>
      <c r="T45">
        <v>0.1</v>
      </c>
      <c r="U45">
        <f t="shared" si="2"/>
        <v>-9.1491308325709064E-2</v>
      </c>
      <c r="V45">
        <f t="shared" si="3"/>
        <v>9.5760344670275527E-2</v>
      </c>
      <c r="W45">
        <f t="shared" si="4"/>
        <v>-9.5760344670275527E-2</v>
      </c>
      <c r="X45">
        <f t="shared" si="10"/>
        <v>3.943794034900628E-3</v>
      </c>
      <c r="Y45">
        <f t="shared" si="10"/>
        <v>9.1700436113699671E-5</v>
      </c>
      <c r="Z45">
        <f t="shared" si="10"/>
        <v>9.1700436113699671E-5</v>
      </c>
      <c r="AA45">
        <f t="shared" si="6"/>
        <v>4.1271949071280279E-3</v>
      </c>
      <c r="AB45">
        <f t="shared" si="7"/>
        <v>6.4243247949710855E-2</v>
      </c>
    </row>
    <row r="46" spans="1:28" x14ac:dyDescent="0.25">
      <c r="A46" s="1">
        <v>44728.479166666664</v>
      </c>
      <c r="B46">
        <v>870</v>
      </c>
      <c r="C46">
        <v>16.89</v>
      </c>
      <c r="D46">
        <v>60</v>
      </c>
      <c r="E46">
        <v>60</v>
      </c>
      <c r="F46">
        <v>-7.8840000000000003</v>
      </c>
      <c r="G46">
        <v>28.84</v>
      </c>
      <c r="H46">
        <v>11.96</v>
      </c>
      <c r="I46">
        <v>-11.27</v>
      </c>
      <c r="J46">
        <v>28.66</v>
      </c>
      <c r="K46">
        <v>11.28</v>
      </c>
      <c r="L46">
        <f t="shared" si="0"/>
        <v>0.65919732441471568</v>
      </c>
      <c r="M46">
        <f t="shared" si="1"/>
        <v>0.99911347517730498</v>
      </c>
      <c r="O46">
        <v>-11.27</v>
      </c>
      <c r="P46">
        <f t="shared" si="8"/>
        <v>17.380000000000003</v>
      </c>
      <c r="Q46">
        <v>28.66</v>
      </c>
      <c r="R46">
        <f t="shared" si="9"/>
        <v>-0.67619999999999991</v>
      </c>
      <c r="S46">
        <v>0.1</v>
      </c>
      <c r="T46">
        <v>0.1</v>
      </c>
      <c r="U46">
        <f t="shared" si="2"/>
        <v>-8.8652482269503563E-2</v>
      </c>
      <c r="V46">
        <f t="shared" si="3"/>
        <v>8.8573889643378131E-2</v>
      </c>
      <c r="W46">
        <f t="shared" si="4"/>
        <v>-8.8573889643378131E-2</v>
      </c>
      <c r="X46">
        <f t="shared" si="10"/>
        <v>3.5936198506111364E-3</v>
      </c>
      <c r="Y46">
        <f t="shared" si="10"/>
        <v>7.8453339265573279E-5</v>
      </c>
      <c r="Z46">
        <f t="shared" si="10"/>
        <v>7.8453339265573279E-5</v>
      </c>
      <c r="AA46">
        <f t="shared" si="6"/>
        <v>3.7505265291422826E-3</v>
      </c>
      <c r="AB46">
        <f t="shared" si="7"/>
        <v>6.1241542511127872E-2</v>
      </c>
    </row>
    <row r="47" spans="1:28" x14ac:dyDescent="0.25">
      <c r="A47" s="1">
        <v>44728.486111111109</v>
      </c>
      <c r="B47">
        <v>871</v>
      </c>
      <c r="C47">
        <v>16.89</v>
      </c>
      <c r="D47">
        <v>60</v>
      </c>
      <c r="E47">
        <v>60</v>
      </c>
      <c r="F47">
        <v>-7.9109999999999996</v>
      </c>
      <c r="G47">
        <v>29.04</v>
      </c>
      <c r="H47">
        <v>12.18</v>
      </c>
      <c r="I47">
        <v>-11.33</v>
      </c>
      <c r="J47">
        <v>28.85</v>
      </c>
      <c r="K47">
        <v>11.53</v>
      </c>
      <c r="L47">
        <f t="shared" si="0"/>
        <v>0.64950738916256157</v>
      </c>
      <c r="M47">
        <f t="shared" si="1"/>
        <v>0.98265394622723334</v>
      </c>
      <c r="O47">
        <v>-11.33</v>
      </c>
      <c r="P47">
        <f t="shared" si="8"/>
        <v>17.32</v>
      </c>
      <c r="Q47">
        <v>28.85</v>
      </c>
      <c r="R47">
        <f t="shared" si="9"/>
        <v>-0.67979999999999996</v>
      </c>
      <c r="S47">
        <v>0.1</v>
      </c>
      <c r="T47">
        <v>0.1</v>
      </c>
      <c r="U47">
        <f t="shared" si="2"/>
        <v>-8.6730268863833476E-2</v>
      </c>
      <c r="V47">
        <f t="shared" si="3"/>
        <v>8.5225840956394891E-2</v>
      </c>
      <c r="W47">
        <f t="shared" si="4"/>
        <v>-8.5225840956394891E-2</v>
      </c>
      <c r="X47">
        <f t="shared" si="10"/>
        <v>3.4761916009294351E-3</v>
      </c>
      <c r="Y47">
        <f t="shared" si="10"/>
        <v>7.2634439667247172E-5</v>
      </c>
      <c r="Z47">
        <f t="shared" si="10"/>
        <v>7.2634439667247172E-5</v>
      </c>
      <c r="AA47">
        <f t="shared" si="6"/>
        <v>3.6214604802639297E-3</v>
      </c>
      <c r="AB47">
        <f t="shared" si="7"/>
        <v>6.0178571603718957E-2</v>
      </c>
    </row>
    <row r="48" spans="1:28" x14ac:dyDescent="0.25">
      <c r="A48" s="1">
        <v>44728.493055555555</v>
      </c>
      <c r="B48">
        <v>872</v>
      </c>
      <c r="C48">
        <v>16.89</v>
      </c>
      <c r="D48">
        <v>60</v>
      </c>
      <c r="E48">
        <v>60</v>
      </c>
      <c r="F48">
        <v>-8.14</v>
      </c>
      <c r="G48">
        <v>29.34</v>
      </c>
      <c r="H48">
        <v>12.53</v>
      </c>
      <c r="I48">
        <v>-11.65</v>
      </c>
      <c r="J48">
        <v>29.11</v>
      </c>
      <c r="K48">
        <v>11.81</v>
      </c>
      <c r="L48">
        <f t="shared" si="0"/>
        <v>0.64964086193136483</v>
      </c>
      <c r="M48">
        <f t="shared" si="1"/>
        <v>0.98645215918712958</v>
      </c>
      <c r="O48">
        <v>-11.65</v>
      </c>
      <c r="P48">
        <f t="shared" si="8"/>
        <v>17.299999999999997</v>
      </c>
      <c r="Q48">
        <v>29.11</v>
      </c>
      <c r="R48">
        <f t="shared" si="9"/>
        <v>-0.69899999999999995</v>
      </c>
      <c r="S48">
        <v>0.1</v>
      </c>
      <c r="T48">
        <v>0.1</v>
      </c>
      <c r="U48">
        <f t="shared" si="2"/>
        <v>-8.467400508044029E-2</v>
      </c>
      <c r="V48">
        <f t="shared" si="3"/>
        <v>8.3526855138622277E-2</v>
      </c>
      <c r="W48">
        <f t="shared" si="4"/>
        <v>-8.3526855138622277E-2</v>
      </c>
      <c r="X48">
        <f t="shared" si="10"/>
        <v>3.5031163045138179E-3</v>
      </c>
      <c r="Y48">
        <f t="shared" si="10"/>
        <v>6.9767355293483908E-5</v>
      </c>
      <c r="Z48">
        <f t="shared" si="10"/>
        <v>6.9767355293483908E-5</v>
      </c>
      <c r="AA48">
        <f t="shared" si="6"/>
        <v>3.6426510151007859E-3</v>
      </c>
      <c r="AB48">
        <f t="shared" si="7"/>
        <v>6.0354378590958796E-2</v>
      </c>
    </row>
    <row r="49" spans="1:28" x14ac:dyDescent="0.25">
      <c r="A49" s="1">
        <v>44728.5</v>
      </c>
      <c r="B49">
        <v>873</v>
      </c>
      <c r="C49">
        <v>16.89</v>
      </c>
      <c r="D49">
        <v>60</v>
      </c>
      <c r="E49">
        <v>60</v>
      </c>
      <c r="F49">
        <v>-8.09</v>
      </c>
      <c r="G49">
        <v>29.59</v>
      </c>
      <c r="H49">
        <v>12.74</v>
      </c>
      <c r="I49">
        <v>-11.5</v>
      </c>
      <c r="J49">
        <v>29.38</v>
      </c>
      <c r="K49">
        <v>12.05</v>
      </c>
      <c r="L49">
        <f t="shared" si="0"/>
        <v>0.63500784929356358</v>
      </c>
      <c r="M49">
        <f t="shared" si="1"/>
        <v>0.95435684647302899</v>
      </c>
      <c r="O49">
        <v>-11.5</v>
      </c>
      <c r="P49">
        <f t="shared" si="8"/>
        <v>17.329999999999998</v>
      </c>
      <c r="Q49">
        <v>29.38</v>
      </c>
      <c r="R49">
        <f t="shared" si="9"/>
        <v>-0.69</v>
      </c>
      <c r="S49">
        <v>0.1</v>
      </c>
      <c r="T49">
        <v>0.1</v>
      </c>
      <c r="U49">
        <f t="shared" si="2"/>
        <v>-8.2987551867219914E-2</v>
      </c>
      <c r="V49">
        <f t="shared" si="3"/>
        <v>7.9199738296516928E-2</v>
      </c>
      <c r="W49">
        <f t="shared" si="4"/>
        <v>-7.9199738296516928E-2</v>
      </c>
      <c r="X49">
        <f t="shared" si="10"/>
        <v>3.2788691654758E-3</v>
      </c>
      <c r="Y49">
        <f t="shared" si="10"/>
        <v>6.2725985462367708E-5</v>
      </c>
      <c r="Z49">
        <f t="shared" si="10"/>
        <v>6.2725985462367708E-5</v>
      </c>
      <c r="AA49">
        <f t="shared" si="6"/>
        <v>3.404321136400535E-3</v>
      </c>
      <c r="AB49">
        <f t="shared" si="7"/>
        <v>5.8346560621861297E-2</v>
      </c>
    </row>
    <row r="50" spans="1:28" x14ac:dyDescent="0.25">
      <c r="A50" s="1">
        <v>44728.506944444445</v>
      </c>
      <c r="B50">
        <v>874</v>
      </c>
      <c r="C50">
        <v>16.89</v>
      </c>
      <c r="D50">
        <v>60</v>
      </c>
      <c r="E50">
        <v>60</v>
      </c>
      <c r="F50">
        <v>-7.9859999999999998</v>
      </c>
      <c r="G50">
        <v>29.83</v>
      </c>
      <c r="H50">
        <v>12.95</v>
      </c>
      <c r="I50">
        <v>-11.27</v>
      </c>
      <c r="J50">
        <v>29.65</v>
      </c>
      <c r="K50">
        <v>12.28</v>
      </c>
      <c r="L50">
        <f t="shared" si="0"/>
        <v>0.61667953667953668</v>
      </c>
      <c r="M50">
        <f t="shared" si="1"/>
        <v>0.91775244299674263</v>
      </c>
      <c r="O50">
        <v>-11.27</v>
      </c>
      <c r="P50">
        <f t="shared" si="8"/>
        <v>17.369999999999997</v>
      </c>
      <c r="Q50">
        <v>29.65</v>
      </c>
      <c r="R50">
        <f t="shared" si="9"/>
        <v>-0.67619999999999991</v>
      </c>
      <c r="S50">
        <v>0.1</v>
      </c>
      <c r="T50">
        <v>0.1</v>
      </c>
      <c r="U50">
        <f t="shared" si="2"/>
        <v>-8.143322475570032E-2</v>
      </c>
      <c r="V50">
        <f t="shared" si="3"/>
        <v>7.4735540960646787E-2</v>
      </c>
      <c r="W50">
        <f t="shared" si="4"/>
        <v>-7.4735540960646787E-2</v>
      </c>
      <c r="X50">
        <f t="shared" si="10"/>
        <v>3.0321703678553606E-3</v>
      </c>
      <c r="Y50">
        <f t="shared" si="10"/>
        <v>5.5854010826805141E-5</v>
      </c>
      <c r="Z50">
        <f t="shared" si="10"/>
        <v>5.5854010826805141E-5</v>
      </c>
      <c r="AA50">
        <f t="shared" si="6"/>
        <v>3.1438783895089712E-3</v>
      </c>
      <c r="AB50">
        <f t="shared" si="7"/>
        <v>5.6070298639377437E-2</v>
      </c>
    </row>
    <row r="51" spans="1:28" x14ac:dyDescent="0.25">
      <c r="A51" s="1">
        <v>44728.513888888891</v>
      </c>
      <c r="B51">
        <v>875</v>
      </c>
      <c r="C51">
        <v>16.89</v>
      </c>
      <c r="D51">
        <v>60</v>
      </c>
      <c r="E51">
        <v>60</v>
      </c>
      <c r="F51">
        <v>-8.09</v>
      </c>
      <c r="G51">
        <v>29.95</v>
      </c>
      <c r="H51">
        <v>13.1</v>
      </c>
      <c r="I51">
        <v>-11.27</v>
      </c>
      <c r="J51">
        <v>29.76</v>
      </c>
      <c r="K51">
        <v>12.42</v>
      </c>
      <c r="L51">
        <f t="shared" si="0"/>
        <v>0.61755725190839694</v>
      </c>
      <c r="M51">
        <f t="shared" si="1"/>
        <v>0.90740740740740733</v>
      </c>
      <c r="O51">
        <v>-11.27</v>
      </c>
      <c r="P51">
        <f t="shared" si="8"/>
        <v>17.340000000000003</v>
      </c>
      <c r="Q51">
        <v>29.76</v>
      </c>
      <c r="R51">
        <f t="shared" si="9"/>
        <v>-0.67619999999999991</v>
      </c>
      <c r="S51">
        <v>0.1</v>
      </c>
      <c r="T51">
        <v>0.1</v>
      </c>
      <c r="U51">
        <f t="shared" si="2"/>
        <v>-8.0515297906602265E-2</v>
      </c>
      <c r="V51">
        <f t="shared" si="3"/>
        <v>7.3060177730065026E-2</v>
      </c>
      <c r="W51">
        <f t="shared" si="4"/>
        <v>-7.3060177730065026E-2</v>
      </c>
      <c r="X51">
        <f t="shared" si="10"/>
        <v>2.9641975308641972E-3</v>
      </c>
      <c r="Y51">
        <f t="shared" si="10"/>
        <v>5.3377895699486905E-5</v>
      </c>
      <c r="Z51">
        <f t="shared" si="10"/>
        <v>5.3377895699486905E-5</v>
      </c>
      <c r="AA51">
        <f t="shared" si="6"/>
        <v>3.0709533222631714E-3</v>
      </c>
      <c r="AB51">
        <f t="shared" si="7"/>
        <v>5.5416182855400384E-2</v>
      </c>
    </row>
    <row r="52" spans="1:28" x14ac:dyDescent="0.25">
      <c r="A52" s="1">
        <v>44728.520833333336</v>
      </c>
      <c r="B52">
        <v>876</v>
      </c>
      <c r="C52">
        <v>16.89</v>
      </c>
      <c r="D52">
        <v>60</v>
      </c>
      <c r="E52">
        <v>60</v>
      </c>
      <c r="F52">
        <v>-7.5389999999999997</v>
      </c>
      <c r="G52">
        <v>30.19</v>
      </c>
      <c r="H52">
        <v>13.27</v>
      </c>
      <c r="I52">
        <v>-10.7</v>
      </c>
      <c r="J52">
        <v>30</v>
      </c>
      <c r="K52">
        <v>12.61</v>
      </c>
      <c r="L52">
        <f t="shared" si="0"/>
        <v>0.56812358703843258</v>
      </c>
      <c r="M52">
        <f t="shared" si="1"/>
        <v>0.84853291038858047</v>
      </c>
      <c r="O52">
        <v>-10.7</v>
      </c>
      <c r="P52">
        <f t="shared" si="8"/>
        <v>17.39</v>
      </c>
      <c r="Q52">
        <v>30</v>
      </c>
      <c r="R52">
        <f t="shared" si="9"/>
        <v>-0.6419999999999999</v>
      </c>
      <c r="S52">
        <v>0.1</v>
      </c>
      <c r="T52">
        <v>0.1</v>
      </c>
      <c r="U52">
        <f t="shared" si="2"/>
        <v>-7.9302141157811271E-2</v>
      </c>
      <c r="V52">
        <f t="shared" si="3"/>
        <v>6.7290476636683624E-2</v>
      </c>
      <c r="W52">
        <f t="shared" si="4"/>
        <v>-6.7290476636683624E-2</v>
      </c>
      <c r="X52">
        <f t="shared" si="10"/>
        <v>2.5920291600450532E-3</v>
      </c>
      <c r="Y52">
        <f t="shared" si="10"/>
        <v>4.5280082459920646E-5</v>
      </c>
      <c r="Z52">
        <f t="shared" si="10"/>
        <v>4.5280082459920646E-5</v>
      </c>
      <c r="AA52">
        <f t="shared" si="6"/>
        <v>2.6825893249648948E-3</v>
      </c>
      <c r="AB52">
        <f t="shared" si="7"/>
        <v>5.1793718972138837E-2</v>
      </c>
    </row>
    <row r="53" spans="1:28" x14ac:dyDescent="0.25">
      <c r="A53" s="1">
        <v>44728.527777777781</v>
      </c>
      <c r="B53">
        <v>877</v>
      </c>
      <c r="C53">
        <v>16.89</v>
      </c>
      <c r="D53">
        <v>60</v>
      </c>
      <c r="E53">
        <v>60</v>
      </c>
      <c r="F53">
        <v>-7.84</v>
      </c>
      <c r="G53">
        <v>30.4</v>
      </c>
      <c r="H53">
        <v>13.54</v>
      </c>
      <c r="I53">
        <v>-11.07</v>
      </c>
      <c r="J53">
        <v>30.19</v>
      </c>
      <c r="K53">
        <v>12.83</v>
      </c>
      <c r="L53">
        <f t="shared" si="0"/>
        <v>0.57902511078286556</v>
      </c>
      <c r="M53">
        <f t="shared" si="1"/>
        <v>0.86282151208106006</v>
      </c>
      <c r="O53">
        <v>-11.07</v>
      </c>
      <c r="P53">
        <f t="shared" si="8"/>
        <v>17.36</v>
      </c>
      <c r="Q53">
        <v>30.19</v>
      </c>
      <c r="R53">
        <f t="shared" si="9"/>
        <v>-0.66420000000000001</v>
      </c>
      <c r="S53">
        <v>0.1</v>
      </c>
      <c r="T53">
        <v>0.1</v>
      </c>
      <c r="U53">
        <f t="shared" si="2"/>
        <v>-7.7942322681215884E-2</v>
      </c>
      <c r="V53">
        <f t="shared" si="3"/>
        <v>6.7250312710916596E-2</v>
      </c>
      <c r="W53">
        <f t="shared" si="4"/>
        <v>-6.7250312710916596E-2</v>
      </c>
      <c r="X53">
        <f t="shared" si="10"/>
        <v>2.680059462155447E-3</v>
      </c>
      <c r="Y53">
        <f t="shared" si="10"/>
        <v>4.5226045597160708E-5</v>
      </c>
      <c r="Z53">
        <f t="shared" si="10"/>
        <v>4.5226045597160708E-5</v>
      </c>
      <c r="AA53">
        <f t="shared" si="6"/>
        <v>2.7705115533497686E-3</v>
      </c>
      <c r="AB53">
        <f t="shared" si="7"/>
        <v>5.2635649073130737E-2</v>
      </c>
    </row>
    <row r="54" spans="1:28" x14ac:dyDescent="0.25">
      <c r="A54" s="1">
        <v>44728.534722222219</v>
      </c>
      <c r="B54">
        <v>878</v>
      </c>
      <c r="C54">
        <v>16.89</v>
      </c>
      <c r="D54">
        <v>60</v>
      </c>
      <c r="E54">
        <v>60</v>
      </c>
      <c r="F54">
        <v>-7.6440000000000001</v>
      </c>
      <c r="G54">
        <v>30.6</v>
      </c>
      <c r="H54">
        <v>13.72</v>
      </c>
      <c r="I54">
        <v>-10.89</v>
      </c>
      <c r="J54">
        <v>30.39</v>
      </c>
      <c r="K54">
        <v>13.03</v>
      </c>
      <c r="L54">
        <f t="shared" si="0"/>
        <v>0.55714285714285716</v>
      </c>
      <c r="M54">
        <f t="shared" si="1"/>
        <v>0.8357636224098236</v>
      </c>
      <c r="O54">
        <v>-10.89</v>
      </c>
      <c r="P54">
        <f t="shared" si="8"/>
        <v>17.36</v>
      </c>
      <c r="Q54">
        <v>30.39</v>
      </c>
      <c r="R54">
        <f t="shared" si="9"/>
        <v>-0.65339999999999998</v>
      </c>
      <c r="S54">
        <v>0.1</v>
      </c>
      <c r="T54">
        <v>0.1</v>
      </c>
      <c r="U54">
        <f t="shared" si="2"/>
        <v>-7.6745970836531077E-2</v>
      </c>
      <c r="V54">
        <f t="shared" si="3"/>
        <v>6.4141490591697881E-2</v>
      </c>
      <c r="W54">
        <f t="shared" si="4"/>
        <v>-6.4141490591697881E-2</v>
      </c>
      <c r="X54">
        <f t="shared" si="10"/>
        <v>2.5146029971569233E-3</v>
      </c>
      <c r="Y54">
        <f t="shared" si="10"/>
        <v>4.1141308153248678E-5</v>
      </c>
      <c r="Z54">
        <f t="shared" si="10"/>
        <v>4.1141308153248678E-5</v>
      </c>
      <c r="AA54">
        <f t="shared" si="6"/>
        <v>2.5968856134634209E-3</v>
      </c>
      <c r="AB54">
        <f t="shared" si="7"/>
        <v>5.0959646912664344E-2</v>
      </c>
    </row>
    <row r="55" spans="1:28" x14ac:dyDescent="0.25">
      <c r="A55" s="1">
        <v>44728.541666666664</v>
      </c>
      <c r="B55">
        <v>879</v>
      </c>
      <c r="C55">
        <v>16.89</v>
      </c>
      <c r="D55">
        <v>60</v>
      </c>
      <c r="E55">
        <v>60</v>
      </c>
      <c r="F55">
        <v>-7.6150000000000002</v>
      </c>
      <c r="G55">
        <v>30.84</v>
      </c>
      <c r="H55">
        <v>13.93</v>
      </c>
      <c r="I55">
        <v>-10.7</v>
      </c>
      <c r="J55">
        <v>30.57</v>
      </c>
      <c r="K55">
        <v>13.19</v>
      </c>
      <c r="L55">
        <f t="shared" si="0"/>
        <v>0.54666188083273515</v>
      </c>
      <c r="M55">
        <f t="shared" si="1"/>
        <v>0.81122062168309328</v>
      </c>
      <c r="O55">
        <v>-10.7</v>
      </c>
      <c r="P55">
        <f t="shared" si="8"/>
        <v>17.380000000000003</v>
      </c>
      <c r="Q55">
        <v>30.57</v>
      </c>
      <c r="R55">
        <f t="shared" si="9"/>
        <v>-0.6419999999999999</v>
      </c>
      <c r="S55">
        <v>0.1</v>
      </c>
      <c r="T55">
        <v>0.1</v>
      </c>
      <c r="U55">
        <f t="shared" si="2"/>
        <v>-7.5815011372251717E-2</v>
      </c>
      <c r="V55">
        <f t="shared" si="3"/>
        <v>6.1502700658308831E-2</v>
      </c>
      <c r="W55">
        <f t="shared" si="4"/>
        <v>-6.1502700658308831E-2</v>
      </c>
      <c r="X55">
        <f t="shared" si="10"/>
        <v>2.3690840293580551E-3</v>
      </c>
      <c r="Y55">
        <f t="shared" si="10"/>
        <v>3.7825821882655423E-5</v>
      </c>
      <c r="Z55">
        <f t="shared" si="10"/>
        <v>3.7825821882655423E-5</v>
      </c>
      <c r="AA55">
        <f t="shared" si="6"/>
        <v>2.4447356731233656E-3</v>
      </c>
      <c r="AB55">
        <f t="shared" si="7"/>
        <v>4.9444268354616856E-2</v>
      </c>
    </row>
    <row r="56" spans="1:28" x14ac:dyDescent="0.25">
      <c r="A56" s="1">
        <v>44728.548611111109</v>
      </c>
      <c r="B56">
        <v>880</v>
      </c>
      <c r="C56">
        <v>16.89</v>
      </c>
      <c r="D56">
        <v>60</v>
      </c>
      <c r="E56">
        <v>60</v>
      </c>
      <c r="F56">
        <v>-8.06</v>
      </c>
      <c r="G56">
        <v>30.94</v>
      </c>
      <c r="H56">
        <v>14.11</v>
      </c>
      <c r="I56">
        <v>-10.86</v>
      </c>
      <c r="J56">
        <v>30.77</v>
      </c>
      <c r="K56">
        <v>13.42</v>
      </c>
      <c r="L56">
        <f t="shared" si="0"/>
        <v>0.57122608079376336</v>
      </c>
      <c r="M56">
        <f t="shared" si="1"/>
        <v>0.80923994038748137</v>
      </c>
      <c r="O56">
        <v>-10.86</v>
      </c>
      <c r="P56">
        <f t="shared" si="8"/>
        <v>17.350000000000001</v>
      </c>
      <c r="Q56">
        <v>30.77</v>
      </c>
      <c r="R56">
        <f t="shared" si="9"/>
        <v>-0.65159999999999996</v>
      </c>
      <c r="S56">
        <v>0.1</v>
      </c>
      <c r="T56">
        <v>0.1</v>
      </c>
      <c r="U56">
        <f t="shared" si="2"/>
        <v>-7.4515648286140101E-2</v>
      </c>
      <c r="V56">
        <f t="shared" si="3"/>
        <v>6.0301038777010547E-2</v>
      </c>
      <c r="W56">
        <f t="shared" si="4"/>
        <v>-6.0301038777010547E-2</v>
      </c>
      <c r="X56">
        <f t="shared" si="10"/>
        <v>2.3575294120260042E-3</v>
      </c>
      <c r="Y56">
        <f t="shared" si="10"/>
        <v>3.6362152775865304E-5</v>
      </c>
      <c r="Z56">
        <f t="shared" si="10"/>
        <v>3.6362152775865304E-5</v>
      </c>
      <c r="AA56">
        <f t="shared" si="6"/>
        <v>2.4302537175777345E-3</v>
      </c>
      <c r="AB56">
        <f t="shared" si="7"/>
        <v>4.929760356830476E-2</v>
      </c>
    </row>
    <row r="57" spans="1:28" x14ac:dyDescent="0.25">
      <c r="A57" s="1">
        <v>44728.555555555555</v>
      </c>
      <c r="B57">
        <v>881</v>
      </c>
      <c r="C57">
        <v>16.89</v>
      </c>
      <c r="D57">
        <v>60</v>
      </c>
      <c r="E57">
        <v>60</v>
      </c>
      <c r="F57">
        <v>-7.758</v>
      </c>
      <c r="G57">
        <v>31.16</v>
      </c>
      <c r="H57">
        <v>14.35</v>
      </c>
      <c r="I57">
        <v>-10.94</v>
      </c>
      <c r="J57">
        <v>30.98</v>
      </c>
      <c r="K57">
        <v>13.63</v>
      </c>
      <c r="L57">
        <f t="shared" si="0"/>
        <v>0.5406271777003484</v>
      </c>
      <c r="M57">
        <f t="shared" si="1"/>
        <v>0.8026412325752017</v>
      </c>
      <c r="O57">
        <v>-10.94</v>
      </c>
      <c r="P57">
        <f t="shared" si="8"/>
        <v>17.350000000000001</v>
      </c>
      <c r="Q57">
        <v>30.98</v>
      </c>
      <c r="R57">
        <f t="shared" si="9"/>
        <v>-0.65639999999999998</v>
      </c>
      <c r="S57">
        <v>0.1</v>
      </c>
      <c r="T57">
        <v>0.1</v>
      </c>
      <c r="U57">
        <f t="shared" si="2"/>
        <v>-7.3367571533382248E-2</v>
      </c>
      <c r="V57">
        <f t="shared" si="3"/>
        <v>5.8887838046603212E-2</v>
      </c>
      <c r="W57">
        <f t="shared" si="4"/>
        <v>-5.8887838046603212E-2</v>
      </c>
      <c r="X57">
        <f t="shared" si="10"/>
        <v>2.319238613627421E-3</v>
      </c>
      <c r="Y57">
        <f t="shared" si="10"/>
        <v>3.4677774698029692E-5</v>
      </c>
      <c r="Z57">
        <f t="shared" si="10"/>
        <v>3.4677774698029692E-5</v>
      </c>
      <c r="AA57">
        <f t="shared" si="6"/>
        <v>2.3885941630234801E-3</v>
      </c>
      <c r="AB57">
        <f t="shared" si="7"/>
        <v>4.8873245881806131E-2</v>
      </c>
    </row>
    <row r="58" spans="1:28" x14ac:dyDescent="0.25">
      <c r="A58" s="1">
        <v>44728.5625</v>
      </c>
      <c r="B58">
        <v>882</v>
      </c>
      <c r="C58">
        <v>16.89</v>
      </c>
      <c r="D58">
        <v>60</v>
      </c>
      <c r="E58">
        <v>60</v>
      </c>
      <c r="F58">
        <v>-7.8559999999999999</v>
      </c>
      <c r="G58">
        <v>31.37</v>
      </c>
      <c r="H58">
        <v>14.54</v>
      </c>
      <c r="I58">
        <v>-10.85</v>
      </c>
      <c r="J58">
        <v>31.11</v>
      </c>
      <c r="K58">
        <v>13.74</v>
      </c>
      <c r="L58">
        <f t="shared" si="0"/>
        <v>0.54030261348005504</v>
      </c>
      <c r="M58">
        <f t="shared" si="1"/>
        <v>0.78966521106259091</v>
      </c>
      <c r="O58">
        <v>-10.85</v>
      </c>
      <c r="P58">
        <f t="shared" si="8"/>
        <v>17.369999999999997</v>
      </c>
      <c r="Q58">
        <v>31.11</v>
      </c>
      <c r="R58">
        <f t="shared" si="9"/>
        <v>-0.65099999999999991</v>
      </c>
      <c r="S58">
        <v>0.1</v>
      </c>
      <c r="T58">
        <v>0.1</v>
      </c>
      <c r="U58">
        <f t="shared" si="2"/>
        <v>-7.2780203784570591E-2</v>
      </c>
      <c r="V58">
        <f t="shared" si="3"/>
        <v>5.7471994982721306E-2</v>
      </c>
      <c r="W58">
        <f t="shared" si="4"/>
        <v>-5.7471994982721306E-2</v>
      </c>
      <c r="X58">
        <f t="shared" si="10"/>
        <v>2.2448561240250939E-3</v>
      </c>
      <c r="Y58">
        <f t="shared" si="10"/>
        <v>3.303030207293943E-5</v>
      </c>
      <c r="Z58">
        <f t="shared" si="10"/>
        <v>3.303030207293943E-5</v>
      </c>
      <c r="AA58">
        <f t="shared" si="6"/>
        <v>2.3109167281709728E-3</v>
      </c>
      <c r="AB58">
        <f t="shared" si="7"/>
        <v>4.8071995258892393E-2</v>
      </c>
    </row>
    <row r="59" spans="1:28" x14ac:dyDescent="0.25">
      <c r="A59" s="1">
        <v>44728.569444444445</v>
      </c>
      <c r="B59">
        <v>883</v>
      </c>
      <c r="C59">
        <v>16.89</v>
      </c>
      <c r="D59">
        <v>60</v>
      </c>
      <c r="E59">
        <v>60</v>
      </c>
      <c r="F59">
        <v>-8.11</v>
      </c>
      <c r="G59">
        <v>31.23</v>
      </c>
      <c r="H59">
        <v>14.44</v>
      </c>
      <c r="I59">
        <v>-11.66</v>
      </c>
      <c r="J59">
        <v>30.97</v>
      </c>
      <c r="K59">
        <v>13.68</v>
      </c>
      <c r="L59">
        <f t="shared" si="0"/>
        <v>0.56163434903047094</v>
      </c>
      <c r="M59">
        <f t="shared" si="1"/>
        <v>0.85233918128654973</v>
      </c>
      <c r="O59">
        <v>-11.66</v>
      </c>
      <c r="P59">
        <f t="shared" si="8"/>
        <v>17.29</v>
      </c>
      <c r="Q59">
        <v>30.97</v>
      </c>
      <c r="R59">
        <f t="shared" si="9"/>
        <v>-0.6996</v>
      </c>
      <c r="S59">
        <v>0.1</v>
      </c>
      <c r="T59">
        <v>0.1</v>
      </c>
      <c r="U59">
        <f t="shared" si="2"/>
        <v>-7.3099415204678359E-2</v>
      </c>
      <c r="V59">
        <f t="shared" si="3"/>
        <v>6.2305495708081124E-2</v>
      </c>
      <c r="W59">
        <f t="shared" si="4"/>
        <v>-6.2305495708081124E-2</v>
      </c>
      <c r="X59">
        <f t="shared" si="10"/>
        <v>2.6153354878424126E-3</v>
      </c>
      <c r="Y59">
        <f t="shared" si="10"/>
        <v>3.881974795429716E-5</v>
      </c>
      <c r="Z59">
        <f t="shared" si="10"/>
        <v>3.881974795429716E-5</v>
      </c>
      <c r="AA59">
        <f t="shared" si="6"/>
        <v>2.6929749837510072E-3</v>
      </c>
      <c r="AB59">
        <f t="shared" si="7"/>
        <v>5.189388194913739E-2</v>
      </c>
    </row>
    <row r="60" spans="1:28" x14ac:dyDescent="0.25">
      <c r="A60" s="1">
        <v>44728.576388888891</v>
      </c>
      <c r="B60">
        <v>884</v>
      </c>
      <c r="C60">
        <v>16.89</v>
      </c>
      <c r="D60">
        <v>60</v>
      </c>
      <c r="E60">
        <v>60</v>
      </c>
      <c r="F60">
        <v>-7.8170000000000002</v>
      </c>
      <c r="G60">
        <v>31.45</v>
      </c>
      <c r="H60">
        <v>14.61</v>
      </c>
      <c r="I60">
        <v>-11.22</v>
      </c>
      <c r="J60">
        <v>31.26</v>
      </c>
      <c r="K60">
        <v>13.96</v>
      </c>
      <c r="L60">
        <f t="shared" si="0"/>
        <v>0.53504449007529098</v>
      </c>
      <c r="M60">
        <f t="shared" si="1"/>
        <v>0.80372492836676213</v>
      </c>
      <c r="O60">
        <v>-11.22</v>
      </c>
      <c r="P60">
        <f t="shared" si="8"/>
        <v>17.3</v>
      </c>
      <c r="Q60">
        <v>31.26</v>
      </c>
      <c r="R60">
        <f t="shared" si="9"/>
        <v>-0.67320000000000002</v>
      </c>
      <c r="S60">
        <v>0.1</v>
      </c>
      <c r="T60">
        <v>0.1</v>
      </c>
      <c r="U60">
        <f t="shared" si="2"/>
        <v>-7.1633237822349566E-2</v>
      </c>
      <c r="V60">
        <f t="shared" si="3"/>
        <v>5.7573418937447142E-2</v>
      </c>
      <c r="W60">
        <f t="shared" si="4"/>
        <v>-5.7573418937447142E-2</v>
      </c>
      <c r="X60">
        <f t="shared" si="10"/>
        <v>2.3255055377213651E-3</v>
      </c>
      <c r="Y60">
        <f t="shared" si="10"/>
        <v>3.3146985681467976E-5</v>
      </c>
      <c r="Z60">
        <f t="shared" si="10"/>
        <v>3.3146985681467976E-5</v>
      </c>
      <c r="AA60">
        <f t="shared" si="6"/>
        <v>2.3917995090843008E-3</v>
      </c>
      <c r="AB60">
        <f t="shared" si="7"/>
        <v>4.8906027328789452E-2</v>
      </c>
    </row>
    <row r="61" spans="1:28" x14ac:dyDescent="0.25">
      <c r="A61" s="1">
        <v>44728.583333333336</v>
      </c>
      <c r="B61">
        <v>885</v>
      </c>
      <c r="C61">
        <v>16.89</v>
      </c>
      <c r="D61">
        <v>60</v>
      </c>
      <c r="E61">
        <v>60</v>
      </c>
      <c r="F61">
        <v>-7.8419999999999996</v>
      </c>
      <c r="G61">
        <v>31.59</v>
      </c>
      <c r="H61">
        <v>14.74</v>
      </c>
      <c r="I61">
        <v>-11.03</v>
      </c>
      <c r="J61">
        <v>31.39</v>
      </c>
      <c r="K61">
        <v>14.08</v>
      </c>
      <c r="L61">
        <f t="shared" si="0"/>
        <v>0.53202170963364992</v>
      </c>
      <c r="M61">
        <f t="shared" si="1"/>
        <v>0.78338068181818177</v>
      </c>
      <c r="O61">
        <v>-11.03</v>
      </c>
      <c r="P61">
        <f t="shared" si="8"/>
        <v>17.310000000000002</v>
      </c>
      <c r="Q61">
        <v>31.39</v>
      </c>
      <c r="R61">
        <f t="shared" si="9"/>
        <v>-0.66179999999999994</v>
      </c>
      <c r="S61">
        <v>0.1</v>
      </c>
      <c r="T61">
        <v>0.1</v>
      </c>
      <c r="U61">
        <f t="shared" si="2"/>
        <v>-7.1022727272727279E-2</v>
      </c>
      <c r="V61">
        <f t="shared" si="3"/>
        <v>5.5637832515495873E-2</v>
      </c>
      <c r="W61">
        <f t="shared" si="4"/>
        <v>-5.5637832515495873E-2</v>
      </c>
      <c r="X61">
        <f t="shared" si="10"/>
        <v>2.2092670535253101E-3</v>
      </c>
      <c r="Y61">
        <f t="shared" si="10"/>
        <v>3.0955684070223702E-5</v>
      </c>
      <c r="Z61">
        <f t="shared" si="10"/>
        <v>3.0955684070223702E-5</v>
      </c>
      <c r="AA61">
        <f t="shared" si="6"/>
        <v>2.2711784216657574E-3</v>
      </c>
      <c r="AB61">
        <f t="shared" si="7"/>
        <v>4.7656882206726002E-2</v>
      </c>
    </row>
    <row r="62" spans="1:28" x14ac:dyDescent="0.25">
      <c r="A62" s="1">
        <v>44728.590277777781</v>
      </c>
      <c r="B62">
        <v>886</v>
      </c>
      <c r="C62">
        <v>16.86</v>
      </c>
      <c r="D62">
        <v>60</v>
      </c>
      <c r="E62">
        <v>60</v>
      </c>
      <c r="F62">
        <v>-7.9619999999999997</v>
      </c>
      <c r="G62">
        <v>31.65</v>
      </c>
      <c r="H62">
        <v>14.84</v>
      </c>
      <c r="I62">
        <v>-11.24</v>
      </c>
      <c r="J62">
        <v>31.43</v>
      </c>
      <c r="K62">
        <v>14.11</v>
      </c>
      <c r="L62">
        <f t="shared" si="0"/>
        <v>0.53652291105121297</v>
      </c>
      <c r="M62">
        <f t="shared" si="1"/>
        <v>0.79659815733522332</v>
      </c>
      <c r="O62">
        <v>-11.24</v>
      </c>
      <c r="P62">
        <f t="shared" si="8"/>
        <v>17.32</v>
      </c>
      <c r="Q62">
        <v>31.43</v>
      </c>
      <c r="R62">
        <f t="shared" si="9"/>
        <v>-0.6744</v>
      </c>
      <c r="S62">
        <v>0.1</v>
      </c>
      <c r="T62">
        <v>0.1</v>
      </c>
      <c r="U62">
        <f t="shared" si="2"/>
        <v>-7.087172218284904E-2</v>
      </c>
      <c r="V62">
        <f t="shared" si="3"/>
        <v>5.6456283298031415E-2</v>
      </c>
      <c r="W62">
        <f t="shared" si="4"/>
        <v>-5.6456283298031415E-2</v>
      </c>
      <c r="X62">
        <f t="shared" si="10"/>
        <v>2.2844470473715427E-3</v>
      </c>
      <c r="Y62">
        <f t="shared" si="10"/>
        <v>3.1873119238275813E-5</v>
      </c>
      <c r="Z62">
        <f t="shared" si="10"/>
        <v>3.1873119238275813E-5</v>
      </c>
      <c r="AA62">
        <f t="shared" si="6"/>
        <v>2.3481932858480945E-3</v>
      </c>
      <c r="AB62">
        <f t="shared" si="7"/>
        <v>4.845816015748116E-2</v>
      </c>
    </row>
    <row r="63" spans="1:28" x14ac:dyDescent="0.25">
      <c r="A63" s="1">
        <v>44728.597222222219</v>
      </c>
      <c r="B63">
        <v>887</v>
      </c>
      <c r="C63">
        <v>16.86</v>
      </c>
      <c r="D63">
        <v>60</v>
      </c>
      <c r="E63">
        <v>60</v>
      </c>
      <c r="F63">
        <v>-7.71</v>
      </c>
      <c r="G63">
        <v>31.69</v>
      </c>
      <c r="H63">
        <v>14.87</v>
      </c>
      <c r="I63">
        <v>-10.83</v>
      </c>
      <c r="J63">
        <v>31.59</v>
      </c>
      <c r="K63">
        <v>14.24</v>
      </c>
      <c r="L63">
        <f t="shared" si="0"/>
        <v>0.51849361129791527</v>
      </c>
      <c r="M63">
        <f t="shared" si="1"/>
        <v>0.7605337078651685</v>
      </c>
      <c r="O63">
        <v>-10.83</v>
      </c>
      <c r="P63">
        <f t="shared" si="8"/>
        <v>17.350000000000001</v>
      </c>
      <c r="Q63">
        <v>31.59</v>
      </c>
      <c r="R63">
        <f t="shared" si="9"/>
        <v>-0.64979999999999993</v>
      </c>
      <c r="S63">
        <v>0.1</v>
      </c>
      <c r="T63">
        <v>0.1</v>
      </c>
      <c r="U63">
        <f t="shared" si="2"/>
        <v>-7.02247191011236E-2</v>
      </c>
      <c r="V63">
        <f t="shared" si="3"/>
        <v>5.3408266001767464E-2</v>
      </c>
      <c r="W63">
        <f t="shared" si="4"/>
        <v>-5.3408266001767464E-2</v>
      </c>
      <c r="X63">
        <f t="shared" si="10"/>
        <v>2.0822814748769091E-3</v>
      </c>
      <c r="Y63">
        <f t="shared" si="10"/>
        <v>2.8524428773155507E-5</v>
      </c>
      <c r="Z63">
        <f t="shared" si="10"/>
        <v>2.8524428773155507E-5</v>
      </c>
      <c r="AA63">
        <f t="shared" si="6"/>
        <v>2.1393303324232205E-3</v>
      </c>
      <c r="AB63">
        <f t="shared" si="7"/>
        <v>4.6252895395026035E-2</v>
      </c>
    </row>
    <row r="64" spans="1:28" x14ac:dyDescent="0.25">
      <c r="A64" s="1">
        <v>44728.604166666664</v>
      </c>
      <c r="B64">
        <v>888</v>
      </c>
      <c r="C64">
        <v>16.86</v>
      </c>
      <c r="D64">
        <v>60</v>
      </c>
      <c r="E64">
        <v>60</v>
      </c>
      <c r="F64">
        <v>-8.0299999999999994</v>
      </c>
      <c r="G64">
        <v>31.6</v>
      </c>
      <c r="H64">
        <v>14.8</v>
      </c>
      <c r="I64">
        <v>-10.93</v>
      </c>
      <c r="J64">
        <v>31.38</v>
      </c>
      <c r="K64">
        <v>14.07</v>
      </c>
      <c r="L64">
        <f t="shared" si="0"/>
        <v>0.54256756756756752</v>
      </c>
      <c r="M64">
        <f t="shared" si="1"/>
        <v>0.77683013503909026</v>
      </c>
      <c r="O64">
        <v>-10.93</v>
      </c>
      <c r="P64">
        <f t="shared" si="8"/>
        <v>17.309999999999999</v>
      </c>
      <c r="Q64">
        <v>31.38</v>
      </c>
      <c r="R64">
        <f t="shared" si="9"/>
        <v>-0.65579999999999994</v>
      </c>
      <c r="S64">
        <v>0.1</v>
      </c>
      <c r="T64">
        <v>0.1</v>
      </c>
      <c r="U64">
        <f t="shared" si="2"/>
        <v>-7.1073205401563602E-2</v>
      </c>
      <c r="V64">
        <f t="shared" si="3"/>
        <v>5.521180774975766E-2</v>
      </c>
      <c r="W64">
        <f t="shared" si="4"/>
        <v>-5.521180774975766E-2</v>
      </c>
      <c r="X64">
        <f t="shared" si="10"/>
        <v>2.1724742113374633E-3</v>
      </c>
      <c r="Y64">
        <f t="shared" si="10"/>
        <v>3.0483437149962004E-5</v>
      </c>
      <c r="Z64">
        <f t="shared" si="10"/>
        <v>3.0483437149962004E-5</v>
      </c>
      <c r="AA64">
        <f t="shared" si="6"/>
        <v>2.2334410856373874E-3</v>
      </c>
      <c r="AB64">
        <f t="shared" si="7"/>
        <v>4.7259296288004411E-2</v>
      </c>
    </row>
    <row r="65" spans="1:28" x14ac:dyDescent="0.25">
      <c r="A65" s="1">
        <v>44728.611111111109</v>
      </c>
      <c r="B65">
        <v>889</v>
      </c>
      <c r="C65">
        <v>16.86</v>
      </c>
      <c r="D65">
        <v>60</v>
      </c>
      <c r="E65">
        <v>60</v>
      </c>
      <c r="F65">
        <v>-7.68</v>
      </c>
      <c r="G65">
        <v>31.88</v>
      </c>
      <c r="H65">
        <v>15.02</v>
      </c>
      <c r="I65">
        <v>-10.76</v>
      </c>
      <c r="J65">
        <v>31.72</v>
      </c>
      <c r="K65">
        <v>14.42</v>
      </c>
      <c r="L65">
        <f t="shared" si="0"/>
        <v>0.51131824234354195</v>
      </c>
      <c r="M65">
        <f t="shared" si="1"/>
        <v>0.74618585298196949</v>
      </c>
      <c r="O65">
        <v>-10.76</v>
      </c>
      <c r="P65">
        <f t="shared" si="8"/>
        <v>17.299999999999997</v>
      </c>
      <c r="Q65">
        <v>31.72</v>
      </c>
      <c r="R65">
        <f t="shared" si="9"/>
        <v>-0.64559999999999995</v>
      </c>
      <c r="S65">
        <v>0.1</v>
      </c>
      <c r="T65">
        <v>0.1</v>
      </c>
      <c r="U65">
        <f t="shared" si="2"/>
        <v>-6.9348127600554782E-2</v>
      </c>
      <c r="V65">
        <f t="shared" si="3"/>
        <v>5.1746591746322422E-2</v>
      </c>
      <c r="W65">
        <f t="shared" si="4"/>
        <v>-5.1746591746322422E-2</v>
      </c>
      <c r="X65">
        <f t="shared" si="10"/>
        <v>2.0044559778855456E-3</v>
      </c>
      <c r="Y65">
        <f t="shared" si="10"/>
        <v>2.6777097573605643E-5</v>
      </c>
      <c r="Z65">
        <f t="shared" si="10"/>
        <v>2.6777097573605643E-5</v>
      </c>
      <c r="AA65">
        <f t="shared" si="6"/>
        <v>2.0580101730327573E-3</v>
      </c>
      <c r="AB65">
        <f t="shared" si="7"/>
        <v>4.5365297012504587E-2</v>
      </c>
    </row>
    <row r="66" spans="1:28" x14ac:dyDescent="0.25">
      <c r="A66" s="1">
        <v>44728.618055555555</v>
      </c>
      <c r="B66">
        <v>890</v>
      </c>
      <c r="C66">
        <v>16.86</v>
      </c>
      <c r="D66">
        <v>60</v>
      </c>
      <c r="E66">
        <v>60</v>
      </c>
      <c r="F66">
        <v>-7.67</v>
      </c>
      <c r="G66">
        <v>31.84</v>
      </c>
      <c r="H66">
        <v>15</v>
      </c>
      <c r="I66">
        <v>-10.88</v>
      </c>
      <c r="J66">
        <v>31.72</v>
      </c>
      <c r="K66">
        <v>14.41</v>
      </c>
      <c r="L66">
        <f t="shared" si="0"/>
        <v>0.51133333333333331</v>
      </c>
      <c r="M66">
        <f t="shared" si="1"/>
        <v>0.75503122831367109</v>
      </c>
      <c r="O66">
        <v>-10.88</v>
      </c>
      <c r="P66">
        <f t="shared" si="8"/>
        <v>17.309999999999999</v>
      </c>
      <c r="Q66">
        <v>31.72</v>
      </c>
      <c r="R66">
        <f t="shared" si="9"/>
        <v>-0.65280000000000005</v>
      </c>
      <c r="S66">
        <v>0.1</v>
      </c>
      <c r="T66">
        <v>0.1</v>
      </c>
      <c r="U66">
        <f t="shared" si="2"/>
        <v>-6.9396252602359473E-2</v>
      </c>
      <c r="V66">
        <f t="shared" si="3"/>
        <v>5.2396337842725266E-2</v>
      </c>
      <c r="W66">
        <f t="shared" si="4"/>
        <v>-5.2396337842725266E-2</v>
      </c>
      <c r="X66">
        <f t="shared" si="10"/>
        <v>2.0522597606238632E-3</v>
      </c>
      <c r="Y66">
        <f t="shared" si="10"/>
        <v>2.7453762193290039E-5</v>
      </c>
      <c r="Z66">
        <f t="shared" si="10"/>
        <v>2.7453762193290039E-5</v>
      </c>
      <c r="AA66">
        <f t="shared" si="6"/>
        <v>2.1071672850104433E-3</v>
      </c>
      <c r="AB66">
        <f t="shared" si="7"/>
        <v>4.5903891828585112E-2</v>
      </c>
    </row>
    <row r="67" spans="1:28" x14ac:dyDescent="0.25">
      <c r="A67" s="1">
        <v>44728.625</v>
      </c>
      <c r="B67">
        <v>891</v>
      </c>
      <c r="C67">
        <v>16.86</v>
      </c>
      <c r="D67">
        <v>60</v>
      </c>
      <c r="E67">
        <v>60</v>
      </c>
      <c r="F67">
        <v>-7.6769999999999996</v>
      </c>
      <c r="G67">
        <v>31.72</v>
      </c>
      <c r="H67">
        <v>14.85</v>
      </c>
      <c r="I67">
        <v>-10.78</v>
      </c>
      <c r="J67">
        <v>31.6</v>
      </c>
      <c r="K67">
        <v>14.26</v>
      </c>
      <c r="L67">
        <f t="shared" si="0"/>
        <v>0.51696969696969697</v>
      </c>
      <c r="M67">
        <f t="shared" si="1"/>
        <v>0.75596072931276292</v>
      </c>
      <c r="O67">
        <v>-10.78</v>
      </c>
      <c r="P67">
        <f t="shared" si="8"/>
        <v>17.340000000000003</v>
      </c>
      <c r="Q67">
        <v>31.6</v>
      </c>
      <c r="R67">
        <f t="shared" si="9"/>
        <v>-0.64679999999999993</v>
      </c>
      <c r="S67">
        <v>0.1</v>
      </c>
      <c r="T67">
        <v>0.1</v>
      </c>
      <c r="U67">
        <f t="shared" si="2"/>
        <v>-7.0126227208976169E-2</v>
      </c>
      <c r="V67">
        <f t="shared" si="3"/>
        <v>5.3012673864850153E-2</v>
      </c>
      <c r="W67">
        <f t="shared" si="4"/>
        <v>-5.3012673864850153E-2</v>
      </c>
      <c r="X67">
        <f t="shared" si="10"/>
        <v>2.0573158473471045E-3</v>
      </c>
      <c r="Y67">
        <f t="shared" si="10"/>
        <v>2.8103435903009674E-5</v>
      </c>
      <c r="Z67">
        <f t="shared" si="10"/>
        <v>2.8103435903009674E-5</v>
      </c>
      <c r="AA67">
        <f t="shared" si="6"/>
        <v>2.1135227191531238E-3</v>
      </c>
      <c r="AB67">
        <f t="shared" si="7"/>
        <v>4.5973065148553274E-2</v>
      </c>
    </row>
    <row r="68" spans="1:28" x14ac:dyDescent="0.25">
      <c r="A68" s="1">
        <v>44728.631944444445</v>
      </c>
      <c r="B68">
        <v>892</v>
      </c>
      <c r="C68">
        <v>16.89</v>
      </c>
      <c r="D68">
        <v>60</v>
      </c>
      <c r="E68">
        <v>60</v>
      </c>
      <c r="F68">
        <v>-4.67</v>
      </c>
      <c r="G68">
        <v>31.89</v>
      </c>
      <c r="H68">
        <v>14.26</v>
      </c>
      <c r="I68">
        <v>-6.6920000000000002</v>
      </c>
      <c r="J68">
        <v>31.73</v>
      </c>
      <c r="K68">
        <v>13.81</v>
      </c>
      <c r="L68">
        <f t="shared" si="0"/>
        <v>0.32748948106591863</v>
      </c>
      <c r="M68">
        <f t="shared" si="1"/>
        <v>0.48457639391745111</v>
      </c>
      <c r="O68">
        <v>-6.6920000000000002</v>
      </c>
      <c r="P68">
        <f t="shared" si="8"/>
        <v>17.920000000000002</v>
      </c>
      <c r="Q68">
        <v>31.73</v>
      </c>
      <c r="R68">
        <f t="shared" si="9"/>
        <v>-0.40151999999999999</v>
      </c>
      <c r="S68">
        <v>0.1</v>
      </c>
      <c r="T68">
        <v>0.1</v>
      </c>
      <c r="U68">
        <f t="shared" si="2"/>
        <v>-7.2411296162201308E-2</v>
      </c>
      <c r="V68">
        <f t="shared" si="3"/>
        <v>3.5088804773168086E-2</v>
      </c>
      <c r="W68">
        <f t="shared" si="4"/>
        <v>-3.5088804773168086E-2</v>
      </c>
      <c r="X68">
        <f t="shared" si="10"/>
        <v>8.4533141355134676E-4</v>
      </c>
      <c r="Y68">
        <f t="shared" si="10"/>
        <v>1.2312242204095035E-5</v>
      </c>
      <c r="Z68">
        <f t="shared" si="10"/>
        <v>1.2312242204095035E-5</v>
      </c>
      <c r="AA68">
        <f t="shared" si="6"/>
        <v>8.6995589795953675E-4</v>
      </c>
      <c r="AB68">
        <f t="shared" si="7"/>
        <v>2.9495014798428847E-2</v>
      </c>
    </row>
    <row r="69" spans="1:28" x14ac:dyDescent="0.25">
      <c r="A69" s="1">
        <v>44728.638888888891</v>
      </c>
      <c r="B69">
        <v>893</v>
      </c>
      <c r="C69">
        <v>16.91</v>
      </c>
      <c r="D69">
        <v>60</v>
      </c>
      <c r="E69">
        <v>60</v>
      </c>
      <c r="F69">
        <v>-7.8449999999999998</v>
      </c>
      <c r="G69">
        <v>31.85</v>
      </c>
      <c r="H69">
        <v>15.09</v>
      </c>
      <c r="I69">
        <v>-11.19</v>
      </c>
      <c r="J69">
        <v>31.72</v>
      </c>
      <c r="K69">
        <v>14.44</v>
      </c>
      <c r="L69">
        <f t="shared" ref="L69:L132" si="11">ABS(F69/H69)</f>
        <v>0.51988071570576544</v>
      </c>
      <c r="M69">
        <f t="shared" ref="M69:M132" si="12">ABS(I69/K69)</f>
        <v>0.77493074792243766</v>
      </c>
      <c r="O69">
        <v>-11.19</v>
      </c>
      <c r="P69">
        <f t="shared" si="8"/>
        <v>17.28</v>
      </c>
      <c r="Q69">
        <v>31.72</v>
      </c>
      <c r="R69">
        <f t="shared" si="9"/>
        <v>-0.6714</v>
      </c>
      <c r="S69">
        <v>0.1</v>
      </c>
      <c r="T69">
        <v>0.1</v>
      </c>
      <c r="U69">
        <f t="shared" ref="U69:U132" si="13">1/(P69-Q69)</f>
        <v>-6.9252077562326875E-2</v>
      </c>
      <c r="V69">
        <f t="shared" ref="V69:V132" si="14">(-O69/(P69-Q69)^2)</f>
        <v>5.3665564260556638E-2</v>
      </c>
      <c r="W69">
        <f t="shared" ref="W69:W132" si="15">(O69/(P69-Q69)^2)</f>
        <v>-5.3665564260556638E-2</v>
      </c>
      <c r="X69">
        <f t="shared" si="10"/>
        <v>2.1618635906722633E-3</v>
      </c>
      <c r="Y69">
        <f t="shared" si="10"/>
        <v>2.8799927874039345E-5</v>
      </c>
      <c r="Z69">
        <f t="shared" si="10"/>
        <v>2.8799927874039345E-5</v>
      </c>
      <c r="AA69">
        <f t="shared" ref="AA69:AA132" si="16">SUM(X69:Z69)</f>
        <v>2.2194634464203417E-3</v>
      </c>
      <c r="AB69">
        <f t="shared" ref="AB69:AB132" si="17">SQRT(AA69)</f>
        <v>4.7111181755718483E-2</v>
      </c>
    </row>
    <row r="70" spans="1:28" x14ac:dyDescent="0.25">
      <c r="A70" s="1">
        <v>44728.645833333336</v>
      </c>
      <c r="B70">
        <v>894</v>
      </c>
      <c r="C70">
        <v>16.91</v>
      </c>
      <c r="D70">
        <v>60</v>
      </c>
      <c r="E70">
        <v>60</v>
      </c>
      <c r="F70">
        <v>-7.734</v>
      </c>
      <c r="G70">
        <v>31.89</v>
      </c>
      <c r="H70">
        <v>15.08</v>
      </c>
      <c r="I70">
        <v>-10.84</v>
      </c>
      <c r="J70">
        <v>31.79</v>
      </c>
      <c r="K70">
        <v>14.51</v>
      </c>
      <c r="L70">
        <f t="shared" si="11"/>
        <v>0.51286472148541118</v>
      </c>
      <c r="M70">
        <f t="shared" si="12"/>
        <v>0.74707098552722262</v>
      </c>
      <c r="O70">
        <v>-10.84</v>
      </c>
      <c r="P70">
        <f t="shared" ref="P70:P133" si="18">Q70-K70</f>
        <v>17.28</v>
      </c>
      <c r="Q70">
        <v>31.79</v>
      </c>
      <c r="R70">
        <f t="shared" ref="R70:R133" si="19">O70*0.06</f>
        <v>-0.65039999999999998</v>
      </c>
      <c r="S70">
        <v>0.1</v>
      </c>
      <c r="T70">
        <v>0.1</v>
      </c>
      <c r="U70">
        <f t="shared" si="13"/>
        <v>-6.8917987594762239E-2</v>
      </c>
      <c r="V70">
        <f t="shared" si="14"/>
        <v>5.1486628912971941E-2</v>
      </c>
      <c r="W70">
        <f t="shared" si="15"/>
        <v>-5.1486628912971941E-2</v>
      </c>
      <c r="X70">
        <f t="shared" si="10"/>
        <v>2.009214206699817E-3</v>
      </c>
      <c r="Y70">
        <f t="shared" si="10"/>
        <v>2.6508729568220782E-5</v>
      </c>
      <c r="Z70">
        <f t="shared" si="10"/>
        <v>2.6508729568220782E-5</v>
      </c>
      <c r="AA70">
        <f t="shared" si="16"/>
        <v>2.0622316658362584E-3</v>
      </c>
      <c r="AB70">
        <f t="shared" si="17"/>
        <v>4.5411800953455463E-2</v>
      </c>
    </row>
    <row r="71" spans="1:28" x14ac:dyDescent="0.25">
      <c r="A71" s="1">
        <v>44728.652777777781</v>
      </c>
      <c r="B71">
        <v>895</v>
      </c>
      <c r="C71">
        <v>16.91</v>
      </c>
      <c r="D71">
        <v>60</v>
      </c>
      <c r="E71">
        <v>60</v>
      </c>
      <c r="F71">
        <v>-7.5069999999999997</v>
      </c>
      <c r="G71">
        <v>31.91</v>
      </c>
      <c r="H71">
        <v>15.06</v>
      </c>
      <c r="I71">
        <v>-10.6</v>
      </c>
      <c r="J71">
        <v>31.8</v>
      </c>
      <c r="K71">
        <v>14.46</v>
      </c>
      <c r="L71">
        <f t="shared" si="11"/>
        <v>0.498472775564409</v>
      </c>
      <c r="M71">
        <f t="shared" si="12"/>
        <v>0.73305670816044255</v>
      </c>
      <c r="O71">
        <v>-10.6</v>
      </c>
      <c r="P71">
        <f t="shared" si="18"/>
        <v>17.34</v>
      </c>
      <c r="Q71">
        <v>31.8</v>
      </c>
      <c r="R71">
        <f t="shared" si="19"/>
        <v>-0.63600000000000001</v>
      </c>
      <c r="S71">
        <v>0.1</v>
      </c>
      <c r="T71">
        <v>0.1</v>
      </c>
      <c r="U71">
        <f t="shared" si="13"/>
        <v>-6.9156293222683254E-2</v>
      </c>
      <c r="V71">
        <f t="shared" si="14"/>
        <v>5.0695484658398508E-2</v>
      </c>
      <c r="W71">
        <f t="shared" si="15"/>
        <v>-5.0695484658398508E-2</v>
      </c>
      <c r="X71">
        <f t="shared" si="10"/>
        <v>1.9345396945644872E-3</v>
      </c>
      <c r="Y71">
        <f t="shared" si="10"/>
        <v>2.5700321647499188E-5</v>
      </c>
      <c r="Z71">
        <f t="shared" si="10"/>
        <v>2.5700321647499188E-5</v>
      </c>
      <c r="AA71">
        <f t="shared" si="16"/>
        <v>1.9859403378594855E-3</v>
      </c>
      <c r="AB71">
        <f t="shared" si="17"/>
        <v>4.4563890515298209E-2</v>
      </c>
    </row>
    <row r="72" spans="1:28" x14ac:dyDescent="0.25">
      <c r="A72" s="1">
        <v>44728.659722222219</v>
      </c>
      <c r="B72">
        <v>896</v>
      </c>
      <c r="C72">
        <v>16.91</v>
      </c>
      <c r="D72">
        <v>60</v>
      </c>
      <c r="E72">
        <v>60</v>
      </c>
      <c r="F72">
        <v>-7.5229999999999997</v>
      </c>
      <c r="G72">
        <v>31.97</v>
      </c>
      <c r="H72">
        <v>15.17</v>
      </c>
      <c r="I72">
        <v>-10.65</v>
      </c>
      <c r="J72">
        <v>31.71</v>
      </c>
      <c r="K72">
        <v>14.41</v>
      </c>
      <c r="L72">
        <f t="shared" si="11"/>
        <v>0.49591298615688856</v>
      </c>
      <c r="M72">
        <f t="shared" si="12"/>
        <v>0.73907009021512837</v>
      </c>
      <c r="O72">
        <v>-10.65</v>
      </c>
      <c r="P72">
        <f t="shared" si="18"/>
        <v>17.3</v>
      </c>
      <c r="Q72">
        <v>31.71</v>
      </c>
      <c r="R72">
        <f t="shared" si="19"/>
        <v>-0.63900000000000001</v>
      </c>
      <c r="S72">
        <v>0.1</v>
      </c>
      <c r="T72">
        <v>0.1</v>
      </c>
      <c r="U72">
        <f t="shared" si="13"/>
        <v>-6.9396252602359473E-2</v>
      </c>
      <c r="V72">
        <f t="shared" si="14"/>
        <v>5.1288694671417653E-2</v>
      </c>
      <c r="W72">
        <f t="shared" si="15"/>
        <v>-5.1288694671417653E-2</v>
      </c>
      <c r="X72">
        <f t="shared" si="10"/>
        <v>1.9664085537021529E-3</v>
      </c>
      <c r="Y72">
        <f t="shared" si="10"/>
        <v>2.6305302010979061E-5</v>
      </c>
      <c r="Z72">
        <f t="shared" si="10"/>
        <v>2.6305302010979061E-5</v>
      </c>
      <c r="AA72">
        <f t="shared" si="16"/>
        <v>2.0190191577241111E-3</v>
      </c>
      <c r="AB72">
        <f t="shared" si="17"/>
        <v>4.4933497056473481E-2</v>
      </c>
    </row>
    <row r="73" spans="1:28" x14ac:dyDescent="0.25">
      <c r="A73" s="1">
        <v>44728.666666666664</v>
      </c>
      <c r="B73">
        <v>897</v>
      </c>
      <c r="C73">
        <v>16.89</v>
      </c>
      <c r="D73">
        <v>60</v>
      </c>
      <c r="E73">
        <v>60</v>
      </c>
      <c r="F73">
        <v>-7.4630000000000001</v>
      </c>
      <c r="G73">
        <v>31.78</v>
      </c>
      <c r="H73">
        <v>14.94</v>
      </c>
      <c r="I73">
        <v>-10.38</v>
      </c>
      <c r="J73">
        <v>31.69</v>
      </c>
      <c r="K73">
        <v>14.34</v>
      </c>
      <c r="L73">
        <f t="shared" si="11"/>
        <v>0.4995314591700134</v>
      </c>
      <c r="M73">
        <f t="shared" si="12"/>
        <v>0.7238493723849373</v>
      </c>
      <c r="O73">
        <v>-10.38</v>
      </c>
      <c r="P73">
        <f t="shared" si="18"/>
        <v>17.350000000000001</v>
      </c>
      <c r="Q73">
        <v>31.69</v>
      </c>
      <c r="R73">
        <f t="shared" si="19"/>
        <v>-0.62280000000000002</v>
      </c>
      <c r="S73">
        <v>0.1</v>
      </c>
      <c r="T73">
        <v>0.1</v>
      </c>
      <c r="U73">
        <f t="shared" si="13"/>
        <v>-6.9735006973500699E-2</v>
      </c>
      <c r="V73">
        <f t="shared" si="14"/>
        <v>5.0477641031027712E-2</v>
      </c>
      <c r="W73">
        <f t="shared" si="15"/>
        <v>-5.0477641031027712E-2</v>
      </c>
      <c r="X73">
        <f t="shared" si="10"/>
        <v>1.8862484900474433E-3</v>
      </c>
      <c r="Y73">
        <f t="shared" si="10"/>
        <v>2.5479922440572929E-5</v>
      </c>
      <c r="Z73">
        <f t="shared" si="10"/>
        <v>2.5479922440572929E-5</v>
      </c>
      <c r="AA73">
        <f t="shared" si="16"/>
        <v>1.9372083349285889E-3</v>
      </c>
      <c r="AB73">
        <f t="shared" si="17"/>
        <v>4.401372893687365E-2</v>
      </c>
    </row>
    <row r="74" spans="1:28" x14ac:dyDescent="0.25">
      <c r="A74" s="1">
        <v>44728.673611111109</v>
      </c>
      <c r="B74">
        <v>898</v>
      </c>
      <c r="C74">
        <v>16.89</v>
      </c>
      <c r="D74">
        <v>60</v>
      </c>
      <c r="E74">
        <v>60</v>
      </c>
      <c r="F74">
        <v>-7.5869999999999997</v>
      </c>
      <c r="G74">
        <v>31.79</v>
      </c>
      <c r="H74">
        <v>14.99</v>
      </c>
      <c r="I74">
        <v>-10.66</v>
      </c>
      <c r="J74">
        <v>31.7</v>
      </c>
      <c r="K74">
        <v>14.39</v>
      </c>
      <c r="L74">
        <f t="shared" si="11"/>
        <v>0.50613742494996661</v>
      </c>
      <c r="M74">
        <f t="shared" si="12"/>
        <v>0.74079221681723417</v>
      </c>
      <c r="O74">
        <v>-10.66</v>
      </c>
      <c r="P74">
        <f t="shared" si="18"/>
        <v>17.309999999999999</v>
      </c>
      <c r="Q74">
        <v>31.7</v>
      </c>
      <c r="R74">
        <f t="shared" si="19"/>
        <v>-0.63959999999999995</v>
      </c>
      <c r="S74">
        <v>0.1</v>
      </c>
      <c r="T74">
        <v>0.1</v>
      </c>
      <c r="U74">
        <f t="shared" si="13"/>
        <v>-6.9492703266157058E-2</v>
      </c>
      <c r="V74">
        <f t="shared" si="14"/>
        <v>5.1479653705158737E-2</v>
      </c>
      <c r="W74">
        <f t="shared" si="15"/>
        <v>-5.1479653705158737E-2</v>
      </c>
      <c r="X74">
        <f t="shared" si="10"/>
        <v>1.9755831905891716E-3</v>
      </c>
      <c r="Y74">
        <f t="shared" si="10"/>
        <v>2.6501547456030642E-5</v>
      </c>
      <c r="Z74">
        <f t="shared" si="10"/>
        <v>2.6501547456030642E-5</v>
      </c>
      <c r="AA74">
        <f t="shared" si="16"/>
        <v>2.0285862855012327E-3</v>
      </c>
      <c r="AB74">
        <f t="shared" si="17"/>
        <v>4.5039829989701699E-2</v>
      </c>
    </row>
    <row r="75" spans="1:28" x14ac:dyDescent="0.25">
      <c r="A75" s="1">
        <v>44728.680555555555</v>
      </c>
      <c r="B75">
        <v>899</v>
      </c>
      <c r="C75">
        <v>16.89</v>
      </c>
      <c r="D75">
        <v>60</v>
      </c>
      <c r="E75">
        <v>60</v>
      </c>
      <c r="F75">
        <v>-7.3559999999999999</v>
      </c>
      <c r="G75">
        <v>31.79</v>
      </c>
      <c r="H75">
        <v>14.97</v>
      </c>
      <c r="I75">
        <v>-10.39</v>
      </c>
      <c r="J75">
        <v>31.62</v>
      </c>
      <c r="K75">
        <v>14.28</v>
      </c>
      <c r="L75">
        <f t="shared" si="11"/>
        <v>0.49138276553106208</v>
      </c>
      <c r="M75">
        <f t="shared" si="12"/>
        <v>0.72759103641456591</v>
      </c>
      <c r="O75">
        <v>-10.39</v>
      </c>
      <c r="P75">
        <f t="shared" si="18"/>
        <v>17.340000000000003</v>
      </c>
      <c r="Q75">
        <v>31.62</v>
      </c>
      <c r="R75">
        <f t="shared" si="19"/>
        <v>-0.62340000000000007</v>
      </c>
      <c r="S75">
        <v>0.1</v>
      </c>
      <c r="T75">
        <v>0.1</v>
      </c>
      <c r="U75">
        <f t="shared" si="13"/>
        <v>-7.0028011204481808E-2</v>
      </c>
      <c r="V75">
        <f t="shared" si="14"/>
        <v>5.0951753250319753E-2</v>
      </c>
      <c r="W75">
        <f t="shared" si="15"/>
        <v>-5.0951753250319753E-2</v>
      </c>
      <c r="X75">
        <f t="shared" si="10"/>
        <v>1.9057993785749606E-3</v>
      </c>
      <c r="Y75">
        <f t="shared" si="10"/>
        <v>2.5960811592814698E-5</v>
      </c>
      <c r="Z75">
        <f t="shared" si="10"/>
        <v>2.5960811592814698E-5</v>
      </c>
      <c r="AA75">
        <f t="shared" si="16"/>
        <v>1.9577210017605899E-3</v>
      </c>
      <c r="AB75">
        <f t="shared" si="17"/>
        <v>4.4246141094569931E-2</v>
      </c>
    </row>
    <row r="76" spans="1:28" x14ac:dyDescent="0.25">
      <c r="A76" s="1">
        <v>44728.6875</v>
      </c>
      <c r="B76">
        <v>900</v>
      </c>
      <c r="C76">
        <v>16.89</v>
      </c>
      <c r="D76">
        <v>60</v>
      </c>
      <c r="E76">
        <v>60</v>
      </c>
      <c r="F76">
        <v>-7.1639999999999997</v>
      </c>
      <c r="G76">
        <v>31.69</v>
      </c>
      <c r="H76">
        <v>14.83</v>
      </c>
      <c r="I76">
        <v>-10.29</v>
      </c>
      <c r="J76">
        <v>31.55</v>
      </c>
      <c r="K76">
        <v>14.2</v>
      </c>
      <c r="L76">
        <f t="shared" si="11"/>
        <v>0.48307484828051245</v>
      </c>
      <c r="M76">
        <f t="shared" si="12"/>
        <v>0.72464788732394358</v>
      </c>
      <c r="O76">
        <v>-10.29</v>
      </c>
      <c r="P76">
        <f t="shared" si="18"/>
        <v>17.350000000000001</v>
      </c>
      <c r="Q76">
        <v>31.55</v>
      </c>
      <c r="R76">
        <f t="shared" si="19"/>
        <v>-0.61739999999999995</v>
      </c>
      <c r="S76">
        <v>0.1</v>
      </c>
      <c r="T76">
        <v>0.1</v>
      </c>
      <c r="U76">
        <f t="shared" si="13"/>
        <v>-7.0422535211267609E-2</v>
      </c>
      <c r="V76">
        <f t="shared" si="14"/>
        <v>5.10315413608411E-2</v>
      </c>
      <c r="W76">
        <f t="shared" si="15"/>
        <v>-5.10315413608411E-2</v>
      </c>
      <c r="X76">
        <f t="shared" si="10"/>
        <v>1.8904124181709976E-3</v>
      </c>
      <c r="Y76">
        <f t="shared" si="10"/>
        <v>2.6042182136632364E-5</v>
      </c>
      <c r="Z76">
        <f t="shared" si="10"/>
        <v>2.6042182136632364E-5</v>
      </c>
      <c r="AA76">
        <f t="shared" si="16"/>
        <v>1.9424967824442623E-3</v>
      </c>
      <c r="AB76">
        <f t="shared" si="17"/>
        <v>4.4073765240154626E-2</v>
      </c>
    </row>
    <row r="77" spans="1:28" x14ac:dyDescent="0.25">
      <c r="A77" s="1">
        <v>44728.694444444445</v>
      </c>
      <c r="B77">
        <v>901</v>
      </c>
      <c r="C77">
        <v>16.86</v>
      </c>
      <c r="D77">
        <v>60</v>
      </c>
      <c r="E77">
        <v>60</v>
      </c>
      <c r="F77">
        <v>-7.3540000000000001</v>
      </c>
      <c r="G77">
        <v>31.46</v>
      </c>
      <c r="H77">
        <v>14.65</v>
      </c>
      <c r="I77">
        <v>-10.63</v>
      </c>
      <c r="J77">
        <v>31.32</v>
      </c>
      <c r="K77">
        <v>14.06</v>
      </c>
      <c r="L77">
        <f t="shared" si="11"/>
        <v>0.50197952218430031</v>
      </c>
      <c r="M77">
        <f t="shared" si="12"/>
        <v>0.75604551920341401</v>
      </c>
      <c r="O77">
        <v>-10.63</v>
      </c>
      <c r="P77">
        <f t="shared" si="18"/>
        <v>17.259999999999998</v>
      </c>
      <c r="Q77">
        <v>31.32</v>
      </c>
      <c r="R77">
        <f t="shared" si="19"/>
        <v>-0.63780000000000003</v>
      </c>
      <c r="S77">
        <v>0.1</v>
      </c>
      <c r="T77">
        <v>0.1</v>
      </c>
      <c r="U77">
        <f t="shared" si="13"/>
        <v>-7.1123755334281641E-2</v>
      </c>
      <c r="V77">
        <f t="shared" si="14"/>
        <v>5.377279652940354E-2</v>
      </c>
      <c r="W77">
        <f t="shared" si="15"/>
        <v>-5.377279652940354E-2</v>
      </c>
      <c r="X77">
        <f t="shared" si="10"/>
        <v>2.0577773775872152E-3</v>
      </c>
      <c r="Y77">
        <f t="shared" si="10"/>
        <v>2.8915136465926335E-5</v>
      </c>
      <c r="Z77">
        <f t="shared" si="10"/>
        <v>2.8915136465926335E-5</v>
      </c>
      <c r="AA77">
        <f t="shared" si="16"/>
        <v>2.1156076505190677E-3</v>
      </c>
      <c r="AB77">
        <f t="shared" si="17"/>
        <v>4.5995735134021588E-2</v>
      </c>
    </row>
    <row r="78" spans="1:28" x14ac:dyDescent="0.25">
      <c r="A78" s="1">
        <v>44728.701388888891</v>
      </c>
      <c r="B78">
        <v>902</v>
      </c>
      <c r="C78">
        <v>16.86</v>
      </c>
      <c r="D78">
        <v>60</v>
      </c>
      <c r="E78">
        <v>60</v>
      </c>
      <c r="F78">
        <v>-7.4560000000000004</v>
      </c>
      <c r="G78">
        <v>31.31</v>
      </c>
      <c r="H78">
        <v>14.5</v>
      </c>
      <c r="I78">
        <v>-10.119999999999999</v>
      </c>
      <c r="J78">
        <v>31.24</v>
      </c>
      <c r="K78">
        <v>13.91</v>
      </c>
      <c r="L78">
        <f t="shared" si="11"/>
        <v>0.51420689655172414</v>
      </c>
      <c r="M78">
        <f t="shared" si="12"/>
        <v>0.72753414809489569</v>
      </c>
      <c r="O78">
        <v>-10.119999999999999</v>
      </c>
      <c r="P78">
        <f t="shared" si="18"/>
        <v>17.329999999999998</v>
      </c>
      <c r="Q78">
        <v>31.24</v>
      </c>
      <c r="R78">
        <f t="shared" si="19"/>
        <v>-0.60719999999999996</v>
      </c>
      <c r="S78">
        <v>0.1</v>
      </c>
      <c r="T78">
        <v>0.1</v>
      </c>
      <c r="U78">
        <f t="shared" si="13"/>
        <v>-7.1890726096333568E-2</v>
      </c>
      <c r="V78">
        <f t="shared" si="14"/>
        <v>5.2302958166419534E-2</v>
      </c>
      <c r="W78">
        <f t="shared" si="15"/>
        <v>-5.2302958166419534E-2</v>
      </c>
      <c r="X78">
        <f t="shared" si="10"/>
        <v>1.905501371918996E-3</v>
      </c>
      <c r="Y78">
        <f t="shared" si="10"/>
        <v>2.7355994329582323E-5</v>
      </c>
      <c r="Z78">
        <f t="shared" si="10"/>
        <v>2.7355994329582323E-5</v>
      </c>
      <c r="AA78">
        <f t="shared" si="16"/>
        <v>1.9602133605781608E-3</v>
      </c>
      <c r="AB78">
        <f t="shared" si="17"/>
        <v>4.4274296838890177E-2</v>
      </c>
    </row>
    <row r="79" spans="1:28" x14ac:dyDescent="0.25">
      <c r="A79" s="1">
        <v>44728.708333333336</v>
      </c>
      <c r="B79">
        <v>903</v>
      </c>
      <c r="C79">
        <v>16.86</v>
      </c>
      <c r="D79">
        <v>60</v>
      </c>
      <c r="E79">
        <v>60</v>
      </c>
      <c r="F79">
        <v>-7.4630000000000001</v>
      </c>
      <c r="G79">
        <v>31.39</v>
      </c>
      <c r="H79">
        <v>14.61</v>
      </c>
      <c r="I79">
        <v>-10.52</v>
      </c>
      <c r="J79">
        <v>31.18</v>
      </c>
      <c r="K79">
        <v>13.9</v>
      </c>
      <c r="L79">
        <f t="shared" si="11"/>
        <v>0.51081451060917182</v>
      </c>
      <c r="M79">
        <f t="shared" si="12"/>
        <v>0.7568345323741007</v>
      </c>
      <c r="O79">
        <v>-10.52</v>
      </c>
      <c r="P79">
        <f t="shared" si="18"/>
        <v>17.28</v>
      </c>
      <c r="Q79">
        <v>31.18</v>
      </c>
      <c r="R79">
        <f t="shared" si="19"/>
        <v>-0.63119999999999998</v>
      </c>
      <c r="S79">
        <v>0.1</v>
      </c>
      <c r="T79">
        <v>0.1</v>
      </c>
      <c r="U79">
        <f t="shared" si="13"/>
        <v>-7.1942446043165478E-2</v>
      </c>
      <c r="V79">
        <f t="shared" si="14"/>
        <v>5.4448527508928118E-2</v>
      </c>
      <c r="W79">
        <f t="shared" si="15"/>
        <v>-5.4448527508928118E-2</v>
      </c>
      <c r="X79">
        <f t="shared" si="10"/>
        <v>2.0620746338181257E-3</v>
      </c>
      <c r="Y79">
        <f t="shared" si="10"/>
        <v>2.9646421478905027E-5</v>
      </c>
      <c r="Z79">
        <f t="shared" si="10"/>
        <v>2.9646421478905027E-5</v>
      </c>
      <c r="AA79">
        <f t="shared" si="16"/>
        <v>2.1213674767759359E-3</v>
      </c>
      <c r="AB79">
        <f t="shared" si="17"/>
        <v>4.6058305187837031E-2</v>
      </c>
    </row>
    <row r="80" spans="1:28" x14ac:dyDescent="0.25">
      <c r="A80" s="1">
        <v>44728.715277777781</v>
      </c>
      <c r="B80">
        <v>904</v>
      </c>
      <c r="C80">
        <v>16.86</v>
      </c>
      <c r="D80">
        <v>60</v>
      </c>
      <c r="E80">
        <v>60</v>
      </c>
      <c r="F80">
        <v>-7.4139999999999997</v>
      </c>
      <c r="G80">
        <v>31.11</v>
      </c>
      <c r="H80">
        <v>14.36</v>
      </c>
      <c r="I80">
        <v>-10.85</v>
      </c>
      <c r="J80">
        <v>31.02</v>
      </c>
      <c r="K80">
        <v>13.76</v>
      </c>
      <c r="L80">
        <f t="shared" si="11"/>
        <v>0.51629526462395547</v>
      </c>
      <c r="M80">
        <f t="shared" si="12"/>
        <v>0.78851744186046513</v>
      </c>
      <c r="O80">
        <v>-10.85</v>
      </c>
      <c r="P80">
        <f t="shared" si="18"/>
        <v>17.259999999999998</v>
      </c>
      <c r="Q80">
        <v>31.02</v>
      </c>
      <c r="R80">
        <f t="shared" si="19"/>
        <v>-0.65099999999999991</v>
      </c>
      <c r="S80">
        <v>0.1</v>
      </c>
      <c r="T80">
        <v>0.1</v>
      </c>
      <c r="U80">
        <f t="shared" si="13"/>
        <v>-7.2674418604651153E-2</v>
      </c>
      <c r="V80">
        <f t="shared" si="14"/>
        <v>5.7305046646836118E-2</v>
      </c>
      <c r="W80">
        <f t="shared" si="15"/>
        <v>-5.7305046646836118E-2</v>
      </c>
      <c r="X80">
        <f t="shared" si="10"/>
        <v>2.2383351220254181E-3</v>
      </c>
      <c r="Y80">
        <f t="shared" si="10"/>
        <v>3.2838683711960636E-5</v>
      </c>
      <c r="Z80">
        <f t="shared" si="10"/>
        <v>3.2838683711960636E-5</v>
      </c>
      <c r="AA80">
        <f t="shared" si="16"/>
        <v>2.3040124894493394E-3</v>
      </c>
      <c r="AB80">
        <f t="shared" si="17"/>
        <v>4.8000130098254309E-2</v>
      </c>
    </row>
    <row r="81" spans="1:28" x14ac:dyDescent="0.25">
      <c r="A81" s="1">
        <v>44728.722222222219</v>
      </c>
      <c r="B81">
        <v>905</v>
      </c>
      <c r="C81">
        <v>16.86</v>
      </c>
      <c r="D81">
        <v>60</v>
      </c>
      <c r="E81">
        <v>60</v>
      </c>
      <c r="F81">
        <v>-7.3129999999999997</v>
      </c>
      <c r="G81">
        <v>30.89</v>
      </c>
      <c r="H81">
        <v>14.09</v>
      </c>
      <c r="I81">
        <v>-10.38</v>
      </c>
      <c r="J81">
        <v>30.83</v>
      </c>
      <c r="K81">
        <v>13.55</v>
      </c>
      <c r="L81">
        <f t="shared" si="11"/>
        <v>0.51902058197303047</v>
      </c>
      <c r="M81">
        <f t="shared" si="12"/>
        <v>0.76605166051660523</v>
      </c>
      <c r="O81">
        <v>-10.38</v>
      </c>
      <c r="P81">
        <f t="shared" si="18"/>
        <v>17.279999999999998</v>
      </c>
      <c r="Q81">
        <v>30.83</v>
      </c>
      <c r="R81">
        <f t="shared" si="19"/>
        <v>-0.62280000000000002</v>
      </c>
      <c r="S81">
        <v>0.1</v>
      </c>
      <c r="T81">
        <v>0.1</v>
      </c>
      <c r="U81">
        <f t="shared" si="13"/>
        <v>-7.3800738007380073E-2</v>
      </c>
      <c r="V81">
        <f t="shared" si="14"/>
        <v>5.6535177897904437E-2</v>
      </c>
      <c r="W81">
        <f t="shared" si="15"/>
        <v>-5.6535177897904437E-2</v>
      </c>
      <c r="X81">
        <f t="shared" si="10"/>
        <v>2.1126065276888934E-3</v>
      </c>
      <c r="Y81">
        <f t="shared" si="10"/>
        <v>3.1962263399477031E-5</v>
      </c>
      <c r="Z81">
        <f t="shared" si="10"/>
        <v>3.1962263399477031E-5</v>
      </c>
      <c r="AA81">
        <f t="shared" si="16"/>
        <v>2.1765310544878476E-3</v>
      </c>
      <c r="AB81">
        <f t="shared" si="17"/>
        <v>4.6653307004839939E-2</v>
      </c>
    </row>
    <row r="82" spans="1:28" x14ac:dyDescent="0.25">
      <c r="A82" s="1">
        <v>44728.729166666664</v>
      </c>
      <c r="B82">
        <v>906</v>
      </c>
      <c r="C82">
        <v>16.86</v>
      </c>
      <c r="D82">
        <v>60</v>
      </c>
      <c r="E82">
        <v>60</v>
      </c>
      <c r="F82">
        <v>-7.133</v>
      </c>
      <c r="G82">
        <v>30.5</v>
      </c>
      <c r="H82">
        <v>13.68</v>
      </c>
      <c r="I82">
        <v>-10.01</v>
      </c>
      <c r="J82">
        <v>30.52</v>
      </c>
      <c r="K82">
        <v>13.19</v>
      </c>
      <c r="L82">
        <f t="shared" si="11"/>
        <v>0.52141812865497073</v>
      </c>
      <c r="M82">
        <f t="shared" si="12"/>
        <v>0.75890826383623955</v>
      </c>
      <c r="O82">
        <v>-10.01</v>
      </c>
      <c r="P82">
        <f t="shared" si="18"/>
        <v>17.329999999999998</v>
      </c>
      <c r="Q82">
        <v>30.52</v>
      </c>
      <c r="R82">
        <f t="shared" si="19"/>
        <v>-0.60059999999999991</v>
      </c>
      <c r="S82">
        <v>0.1</v>
      </c>
      <c r="T82">
        <v>0.1</v>
      </c>
      <c r="U82">
        <f t="shared" si="13"/>
        <v>-7.5815011372251703E-2</v>
      </c>
      <c r="V82">
        <f t="shared" si="14"/>
        <v>5.7536638653240289E-2</v>
      </c>
      <c r="W82">
        <f t="shared" si="15"/>
        <v>-5.7536638653240289E-2</v>
      </c>
      <c r="X82">
        <f t="shared" si="10"/>
        <v>2.073390310508167E-3</v>
      </c>
      <c r="Y82">
        <f t="shared" si="10"/>
        <v>3.3104647875135451E-5</v>
      </c>
      <c r="Z82">
        <f t="shared" si="10"/>
        <v>3.3104647875135451E-5</v>
      </c>
      <c r="AA82">
        <f t="shared" si="16"/>
        <v>2.1395996062584378E-3</v>
      </c>
      <c r="AB82">
        <f t="shared" si="17"/>
        <v>4.6255806189692966E-2</v>
      </c>
    </row>
    <row r="83" spans="1:28" x14ac:dyDescent="0.25">
      <c r="A83" s="1">
        <v>44728.736111111109</v>
      </c>
      <c r="B83">
        <v>907</v>
      </c>
      <c r="C83">
        <v>16.86</v>
      </c>
      <c r="D83">
        <v>60</v>
      </c>
      <c r="E83">
        <v>60</v>
      </c>
      <c r="F83">
        <v>-7.4669999999999996</v>
      </c>
      <c r="G83">
        <v>30.1</v>
      </c>
      <c r="H83">
        <v>13.32</v>
      </c>
      <c r="I83">
        <v>-10.61</v>
      </c>
      <c r="J83">
        <v>30.16</v>
      </c>
      <c r="K83">
        <v>12.91</v>
      </c>
      <c r="L83">
        <f t="shared" si="11"/>
        <v>0.56058558558558558</v>
      </c>
      <c r="M83">
        <f t="shared" si="12"/>
        <v>0.82184353214562345</v>
      </c>
      <c r="O83">
        <v>-10.61</v>
      </c>
      <c r="P83">
        <f t="shared" si="18"/>
        <v>17.25</v>
      </c>
      <c r="Q83">
        <v>30.16</v>
      </c>
      <c r="R83">
        <f t="shared" si="19"/>
        <v>-0.63659999999999994</v>
      </c>
      <c r="S83">
        <v>0.1</v>
      </c>
      <c r="T83">
        <v>0.1</v>
      </c>
      <c r="U83">
        <f t="shared" si="13"/>
        <v>-7.745933384972889E-2</v>
      </c>
      <c r="V83">
        <f t="shared" si="14"/>
        <v>6.3659452528708249E-2</v>
      </c>
      <c r="W83">
        <f t="shared" si="15"/>
        <v>-6.3659452528708249E-2</v>
      </c>
      <c r="X83">
        <f t="shared" si="10"/>
        <v>2.4315364487865394E-3</v>
      </c>
      <c r="Y83">
        <f t="shared" si="10"/>
        <v>4.0525258962548598E-5</v>
      </c>
      <c r="Z83">
        <f t="shared" si="10"/>
        <v>4.0525258962548598E-5</v>
      </c>
      <c r="AA83">
        <f t="shared" si="16"/>
        <v>2.5125869667116363E-3</v>
      </c>
      <c r="AB83">
        <f t="shared" si="17"/>
        <v>5.0125711632969722E-2</v>
      </c>
    </row>
    <row r="84" spans="1:28" x14ac:dyDescent="0.25">
      <c r="A84" s="1">
        <v>44728.743055555555</v>
      </c>
      <c r="B84">
        <v>908</v>
      </c>
      <c r="C84">
        <v>16.86</v>
      </c>
      <c r="D84">
        <v>60</v>
      </c>
      <c r="E84">
        <v>60</v>
      </c>
      <c r="F84">
        <v>-7.0940000000000003</v>
      </c>
      <c r="G84">
        <v>29.89</v>
      </c>
      <c r="H84">
        <v>13.05</v>
      </c>
      <c r="I84">
        <v>-10.01</v>
      </c>
      <c r="J84">
        <v>29.91</v>
      </c>
      <c r="K84">
        <v>12.6</v>
      </c>
      <c r="L84">
        <f t="shared" si="11"/>
        <v>0.54360153256704979</v>
      </c>
      <c r="M84">
        <f t="shared" si="12"/>
        <v>0.7944444444444444</v>
      </c>
      <c r="O84">
        <v>-10.01</v>
      </c>
      <c r="P84">
        <f t="shared" si="18"/>
        <v>17.310000000000002</v>
      </c>
      <c r="Q84">
        <v>29.91</v>
      </c>
      <c r="R84">
        <f t="shared" si="19"/>
        <v>-0.60059999999999991</v>
      </c>
      <c r="S84">
        <v>0.1</v>
      </c>
      <c r="T84">
        <v>0.1</v>
      </c>
      <c r="U84">
        <f t="shared" si="13"/>
        <v>-7.9365079365079375E-2</v>
      </c>
      <c r="V84">
        <f t="shared" si="14"/>
        <v>6.3051146384479742E-2</v>
      </c>
      <c r="W84">
        <f t="shared" si="15"/>
        <v>-6.3051146384479742E-2</v>
      </c>
      <c r="X84">
        <f t="shared" si="10"/>
        <v>2.2721111111111106E-3</v>
      </c>
      <c r="Y84">
        <f t="shared" si="10"/>
        <v>3.9754470603970932E-5</v>
      </c>
      <c r="Z84">
        <f t="shared" si="10"/>
        <v>3.9754470603970932E-5</v>
      </c>
      <c r="AA84">
        <f t="shared" si="16"/>
        <v>2.3516200523190527E-3</v>
      </c>
      <c r="AB84">
        <f t="shared" si="17"/>
        <v>4.8493505259148389E-2</v>
      </c>
    </row>
    <row r="85" spans="1:28" x14ac:dyDescent="0.25">
      <c r="A85" s="1">
        <v>44728.75</v>
      </c>
      <c r="B85">
        <v>909</v>
      </c>
      <c r="C85">
        <v>16.86</v>
      </c>
      <c r="D85">
        <v>60</v>
      </c>
      <c r="E85">
        <v>60</v>
      </c>
      <c r="F85">
        <v>-7.375</v>
      </c>
      <c r="G85">
        <v>29.7</v>
      </c>
      <c r="H85">
        <v>12.93</v>
      </c>
      <c r="I85">
        <v>-10.49</v>
      </c>
      <c r="J85">
        <v>29.64</v>
      </c>
      <c r="K85">
        <v>12.36</v>
      </c>
      <c r="L85">
        <f t="shared" si="11"/>
        <v>0.5703789636504254</v>
      </c>
      <c r="M85">
        <f t="shared" si="12"/>
        <v>0.84870550161812308</v>
      </c>
      <c r="O85">
        <v>-10.49</v>
      </c>
      <c r="P85">
        <f t="shared" si="18"/>
        <v>17.28</v>
      </c>
      <c r="Q85">
        <v>29.64</v>
      </c>
      <c r="R85">
        <f t="shared" si="19"/>
        <v>-0.62939999999999996</v>
      </c>
      <c r="S85">
        <v>0.1</v>
      </c>
      <c r="T85">
        <v>0.1</v>
      </c>
      <c r="U85">
        <f t="shared" si="13"/>
        <v>-8.0906148867313926E-2</v>
      </c>
      <c r="V85">
        <f t="shared" si="14"/>
        <v>6.8665493658424198E-2</v>
      </c>
      <c r="W85">
        <f t="shared" si="15"/>
        <v>-6.8665493658424198E-2</v>
      </c>
      <c r="X85">
        <f t="shared" ref="X85:Z148" si="20">(U85*R85)^2</f>
        <v>2.5930837025167314E-3</v>
      </c>
      <c r="Y85">
        <f t="shared" si="20"/>
        <v>4.7149500193550945E-5</v>
      </c>
      <c r="Z85">
        <f t="shared" si="20"/>
        <v>4.7149500193550945E-5</v>
      </c>
      <c r="AA85">
        <f t="shared" si="16"/>
        <v>2.6873827029038331E-3</v>
      </c>
      <c r="AB85">
        <f t="shared" si="17"/>
        <v>5.1839972057321104E-2</v>
      </c>
    </row>
    <row r="86" spans="1:28" x14ac:dyDescent="0.25">
      <c r="A86" s="1">
        <v>44728.756944444445</v>
      </c>
      <c r="B86">
        <v>910</v>
      </c>
      <c r="C86">
        <v>16.86</v>
      </c>
      <c r="D86">
        <v>60</v>
      </c>
      <c r="E86">
        <v>60</v>
      </c>
      <c r="F86">
        <v>-7.2619999999999996</v>
      </c>
      <c r="G86">
        <v>29.51</v>
      </c>
      <c r="H86">
        <v>12.72</v>
      </c>
      <c r="I86">
        <v>-10.29</v>
      </c>
      <c r="J86">
        <v>29.42</v>
      </c>
      <c r="K86">
        <v>12.14</v>
      </c>
      <c r="L86">
        <f t="shared" si="11"/>
        <v>0.57091194968553449</v>
      </c>
      <c r="M86">
        <f t="shared" si="12"/>
        <v>0.84761120263591427</v>
      </c>
      <c r="O86">
        <v>-10.29</v>
      </c>
      <c r="P86">
        <f t="shared" si="18"/>
        <v>17.28</v>
      </c>
      <c r="Q86">
        <v>29.42</v>
      </c>
      <c r="R86">
        <f t="shared" si="19"/>
        <v>-0.61739999999999995</v>
      </c>
      <c r="S86">
        <v>0.1</v>
      </c>
      <c r="T86">
        <v>0.1</v>
      </c>
      <c r="U86">
        <f t="shared" si="13"/>
        <v>-8.2372322899505759E-2</v>
      </c>
      <c r="V86">
        <f t="shared" si="14"/>
        <v>6.9819703676763933E-2</v>
      </c>
      <c r="W86">
        <f t="shared" si="15"/>
        <v>-6.9819703676763933E-2</v>
      </c>
      <c r="X86">
        <f t="shared" si="20"/>
        <v>2.5864011030020426E-3</v>
      </c>
      <c r="Y86">
        <f t="shared" si="20"/>
        <v>4.8747910215111229E-5</v>
      </c>
      <c r="Z86">
        <f t="shared" si="20"/>
        <v>4.8747910215111229E-5</v>
      </c>
      <c r="AA86">
        <f t="shared" si="16"/>
        <v>2.683896923432265E-3</v>
      </c>
      <c r="AB86">
        <f t="shared" si="17"/>
        <v>5.1806340571712503E-2</v>
      </c>
    </row>
    <row r="87" spans="1:28" x14ac:dyDescent="0.25">
      <c r="A87" s="1">
        <v>44728.763888888891</v>
      </c>
      <c r="B87">
        <v>911</v>
      </c>
      <c r="C87">
        <v>16.86</v>
      </c>
      <c r="D87">
        <v>60</v>
      </c>
      <c r="E87">
        <v>60</v>
      </c>
      <c r="F87">
        <v>-7.2430000000000003</v>
      </c>
      <c r="G87">
        <v>29.24</v>
      </c>
      <c r="H87">
        <v>12.43</v>
      </c>
      <c r="I87">
        <v>-10.11</v>
      </c>
      <c r="J87">
        <v>29.21</v>
      </c>
      <c r="K87">
        <v>11.9</v>
      </c>
      <c r="L87">
        <f t="shared" si="11"/>
        <v>0.58270313757039427</v>
      </c>
      <c r="M87">
        <f t="shared" si="12"/>
        <v>0.84957983193277309</v>
      </c>
      <c r="O87">
        <v>-10.11</v>
      </c>
      <c r="P87">
        <f t="shared" si="18"/>
        <v>17.310000000000002</v>
      </c>
      <c r="Q87">
        <v>29.21</v>
      </c>
      <c r="R87">
        <f t="shared" si="19"/>
        <v>-0.60659999999999992</v>
      </c>
      <c r="S87">
        <v>0.1</v>
      </c>
      <c r="T87">
        <v>0.1</v>
      </c>
      <c r="U87">
        <f t="shared" si="13"/>
        <v>-8.4033613445378158E-2</v>
      </c>
      <c r="V87">
        <f t="shared" si="14"/>
        <v>7.1393263187628009E-2</v>
      </c>
      <c r="W87">
        <f t="shared" si="15"/>
        <v>-7.1393263187628009E-2</v>
      </c>
      <c r="X87">
        <f t="shared" si="20"/>
        <v>2.5984292069769085E-3</v>
      </c>
      <c r="Y87">
        <f t="shared" si="20"/>
        <v>5.0969980285779213E-5</v>
      </c>
      <c r="Z87">
        <f t="shared" si="20"/>
        <v>5.0969980285779213E-5</v>
      </c>
      <c r="AA87">
        <f t="shared" si="16"/>
        <v>2.7003691675484671E-3</v>
      </c>
      <c r="AB87">
        <f t="shared" si="17"/>
        <v>5.1965076422040089E-2</v>
      </c>
    </row>
    <row r="88" spans="1:28" x14ac:dyDescent="0.25">
      <c r="A88" s="1">
        <v>44728.770833333336</v>
      </c>
      <c r="B88">
        <v>912</v>
      </c>
      <c r="C88">
        <v>16.86</v>
      </c>
      <c r="D88">
        <v>60</v>
      </c>
      <c r="E88">
        <v>60</v>
      </c>
      <c r="F88">
        <v>-7.3259999999999996</v>
      </c>
      <c r="G88">
        <v>28.96</v>
      </c>
      <c r="H88">
        <v>12.18</v>
      </c>
      <c r="I88">
        <v>-10.33</v>
      </c>
      <c r="J88">
        <v>28.95</v>
      </c>
      <c r="K88">
        <v>11.67</v>
      </c>
      <c r="L88">
        <f t="shared" si="11"/>
        <v>0.60147783251231524</v>
      </c>
      <c r="M88">
        <f t="shared" si="12"/>
        <v>0.88517566409597259</v>
      </c>
      <c r="O88">
        <v>-10.33</v>
      </c>
      <c r="P88">
        <f t="shared" si="18"/>
        <v>17.28</v>
      </c>
      <c r="Q88">
        <v>28.95</v>
      </c>
      <c r="R88">
        <f t="shared" si="19"/>
        <v>-0.61980000000000002</v>
      </c>
      <c r="S88">
        <v>0.1</v>
      </c>
      <c r="T88">
        <v>0.1</v>
      </c>
      <c r="U88">
        <f t="shared" si="13"/>
        <v>-8.5689802913453308E-2</v>
      </c>
      <c r="V88">
        <f t="shared" si="14"/>
        <v>7.5850528200169048E-2</v>
      </c>
      <c r="W88">
        <f t="shared" si="15"/>
        <v>-7.5850528200169048E-2</v>
      </c>
      <c r="X88">
        <f t="shared" si="20"/>
        <v>2.820729442707887E-3</v>
      </c>
      <c r="Y88">
        <f t="shared" si="20"/>
        <v>5.7533026282446407E-5</v>
      </c>
      <c r="Z88">
        <f t="shared" si="20"/>
        <v>5.7533026282446407E-5</v>
      </c>
      <c r="AA88">
        <f t="shared" si="16"/>
        <v>2.93579549527278E-3</v>
      </c>
      <c r="AB88">
        <f t="shared" si="17"/>
        <v>5.4182981601908729E-2</v>
      </c>
    </row>
    <row r="89" spans="1:28" x14ac:dyDescent="0.25">
      <c r="A89" s="1">
        <v>44728.777777777781</v>
      </c>
      <c r="B89">
        <v>913</v>
      </c>
      <c r="C89">
        <v>16.86</v>
      </c>
      <c r="D89">
        <v>60</v>
      </c>
      <c r="E89">
        <v>60</v>
      </c>
      <c r="F89">
        <v>-7.3310000000000004</v>
      </c>
      <c r="G89">
        <v>28.77</v>
      </c>
      <c r="H89">
        <v>12.01</v>
      </c>
      <c r="I89">
        <v>-10.49</v>
      </c>
      <c r="J89">
        <v>28.79</v>
      </c>
      <c r="K89">
        <v>11.51</v>
      </c>
      <c r="L89">
        <f t="shared" si="11"/>
        <v>0.61040799333888429</v>
      </c>
      <c r="M89">
        <f t="shared" si="12"/>
        <v>0.91138140747176377</v>
      </c>
      <c r="O89">
        <v>-10.49</v>
      </c>
      <c r="P89">
        <f t="shared" si="18"/>
        <v>17.28</v>
      </c>
      <c r="Q89">
        <v>28.79</v>
      </c>
      <c r="R89">
        <f t="shared" si="19"/>
        <v>-0.62939999999999996</v>
      </c>
      <c r="S89">
        <v>0.1</v>
      </c>
      <c r="T89">
        <v>0.1</v>
      </c>
      <c r="U89">
        <f t="shared" si="13"/>
        <v>-8.6880973066898362E-2</v>
      </c>
      <c r="V89">
        <f t="shared" si="14"/>
        <v>7.9181703516226234E-2</v>
      </c>
      <c r="W89">
        <f t="shared" si="15"/>
        <v>-7.9181703516226234E-2</v>
      </c>
      <c r="X89">
        <f t="shared" si="20"/>
        <v>2.9902178515867671E-3</v>
      </c>
      <c r="Y89">
        <f t="shared" si="20"/>
        <v>6.2697421717315541E-5</v>
      </c>
      <c r="Z89">
        <f t="shared" si="20"/>
        <v>6.2697421717315541E-5</v>
      </c>
      <c r="AA89">
        <f t="shared" si="16"/>
        <v>3.1156126950213983E-3</v>
      </c>
      <c r="AB89">
        <f t="shared" si="17"/>
        <v>5.5817673679770981E-2</v>
      </c>
    </row>
    <row r="90" spans="1:28" x14ac:dyDescent="0.25">
      <c r="A90" s="1">
        <v>44728.784722222219</v>
      </c>
      <c r="B90">
        <v>914</v>
      </c>
      <c r="C90">
        <v>16.84</v>
      </c>
      <c r="D90">
        <v>60</v>
      </c>
      <c r="E90">
        <v>60</v>
      </c>
      <c r="F90">
        <v>-6.9669999999999996</v>
      </c>
      <c r="G90">
        <v>28.54</v>
      </c>
      <c r="H90">
        <v>11.67</v>
      </c>
      <c r="I90">
        <v>-9.83</v>
      </c>
      <c r="J90">
        <v>28.56</v>
      </c>
      <c r="K90">
        <v>11.24</v>
      </c>
      <c r="L90">
        <f t="shared" si="11"/>
        <v>0.59700085689802906</v>
      </c>
      <c r="M90">
        <f t="shared" si="12"/>
        <v>0.8745551601423488</v>
      </c>
      <c r="O90">
        <v>-9.83</v>
      </c>
      <c r="P90">
        <f t="shared" si="18"/>
        <v>17.32</v>
      </c>
      <c r="Q90">
        <v>28.56</v>
      </c>
      <c r="R90">
        <f t="shared" si="19"/>
        <v>-0.58979999999999999</v>
      </c>
      <c r="S90">
        <v>0.1</v>
      </c>
      <c r="T90">
        <v>0.1</v>
      </c>
      <c r="U90">
        <f t="shared" si="13"/>
        <v>-8.8967971530249129E-2</v>
      </c>
      <c r="V90">
        <f t="shared" si="14"/>
        <v>7.7807398589176957E-2</v>
      </c>
      <c r="W90">
        <f t="shared" si="15"/>
        <v>-7.7807398589176957E-2</v>
      </c>
      <c r="X90">
        <f t="shared" si="20"/>
        <v>2.7534482212737943E-3</v>
      </c>
      <c r="Y90">
        <f t="shared" si="20"/>
        <v>6.0539912752150565E-5</v>
      </c>
      <c r="Z90">
        <f t="shared" si="20"/>
        <v>6.0539912752150565E-5</v>
      </c>
      <c r="AA90">
        <f t="shared" si="16"/>
        <v>2.8745280467780952E-3</v>
      </c>
      <c r="AB90">
        <f t="shared" si="17"/>
        <v>5.3614625306702419E-2</v>
      </c>
    </row>
    <row r="91" spans="1:28" x14ac:dyDescent="0.25">
      <c r="A91" s="1">
        <v>44728.791666666664</v>
      </c>
      <c r="B91">
        <v>915</v>
      </c>
      <c r="C91">
        <v>16.84</v>
      </c>
      <c r="D91">
        <v>60</v>
      </c>
      <c r="E91">
        <v>60</v>
      </c>
      <c r="F91">
        <v>-7.0259999999999998</v>
      </c>
      <c r="G91">
        <v>28.37</v>
      </c>
      <c r="H91">
        <v>11.57</v>
      </c>
      <c r="I91">
        <v>-10.09</v>
      </c>
      <c r="J91">
        <v>28.36</v>
      </c>
      <c r="K91">
        <v>11.05</v>
      </c>
      <c r="L91">
        <f t="shared" si="11"/>
        <v>0.60726015557476232</v>
      </c>
      <c r="M91">
        <f t="shared" si="12"/>
        <v>0.91312217194570133</v>
      </c>
      <c r="O91">
        <v>-10.09</v>
      </c>
      <c r="P91">
        <f t="shared" si="18"/>
        <v>17.309999999999999</v>
      </c>
      <c r="Q91">
        <v>28.36</v>
      </c>
      <c r="R91">
        <f t="shared" si="19"/>
        <v>-0.60539999999999994</v>
      </c>
      <c r="S91">
        <v>0.1</v>
      </c>
      <c r="T91">
        <v>0.1</v>
      </c>
      <c r="U91">
        <f t="shared" si="13"/>
        <v>-9.0497737556561084E-2</v>
      </c>
      <c r="V91">
        <f t="shared" si="14"/>
        <v>8.2635490673819118E-2</v>
      </c>
      <c r="W91">
        <f t="shared" si="15"/>
        <v>-8.2635490673819118E-2</v>
      </c>
      <c r="X91">
        <f t="shared" si="20"/>
        <v>3.0016515632358049E-3</v>
      </c>
      <c r="Y91">
        <f t="shared" si="20"/>
        <v>6.8286243189028475E-5</v>
      </c>
      <c r="Z91">
        <f t="shared" si="20"/>
        <v>6.8286243189028475E-5</v>
      </c>
      <c r="AA91">
        <f t="shared" si="16"/>
        <v>3.1382240496138623E-3</v>
      </c>
      <c r="AB91">
        <f t="shared" si="17"/>
        <v>5.6019854066338498E-2</v>
      </c>
    </row>
    <row r="92" spans="1:28" x14ac:dyDescent="0.25">
      <c r="A92" s="1">
        <v>44728.798611111109</v>
      </c>
      <c r="B92">
        <v>916</v>
      </c>
      <c r="C92">
        <v>16.86</v>
      </c>
      <c r="D92">
        <v>60</v>
      </c>
      <c r="E92">
        <v>60</v>
      </c>
      <c r="F92">
        <v>-7.0179999999999998</v>
      </c>
      <c r="G92">
        <v>28.18</v>
      </c>
      <c r="H92">
        <v>11.36</v>
      </c>
      <c r="I92">
        <v>-9.84</v>
      </c>
      <c r="J92">
        <v>28.2</v>
      </c>
      <c r="K92">
        <v>10.89</v>
      </c>
      <c r="L92">
        <f t="shared" si="11"/>
        <v>0.61778169014084505</v>
      </c>
      <c r="M92">
        <f t="shared" si="12"/>
        <v>0.90358126721763077</v>
      </c>
      <c r="O92">
        <v>-9.84</v>
      </c>
      <c r="P92">
        <f t="shared" si="18"/>
        <v>17.309999999999999</v>
      </c>
      <c r="Q92">
        <v>28.2</v>
      </c>
      <c r="R92">
        <f t="shared" si="19"/>
        <v>-0.59039999999999992</v>
      </c>
      <c r="S92">
        <v>0.1</v>
      </c>
      <c r="T92">
        <v>0.1</v>
      </c>
      <c r="U92">
        <f t="shared" si="13"/>
        <v>-9.1827364554637275E-2</v>
      </c>
      <c r="V92">
        <f t="shared" si="14"/>
        <v>8.2973486429534504E-2</v>
      </c>
      <c r="W92">
        <f t="shared" si="15"/>
        <v>-8.2973486429534504E-2</v>
      </c>
      <c r="X92">
        <f t="shared" si="20"/>
        <v>2.9392527832798297E-3</v>
      </c>
      <c r="Y92">
        <f t="shared" si="20"/>
        <v>6.8845994502721462E-5</v>
      </c>
      <c r="Z92">
        <f t="shared" si="20"/>
        <v>6.8845994502721462E-5</v>
      </c>
      <c r="AA92">
        <f t="shared" si="16"/>
        <v>3.0769447722852729E-3</v>
      </c>
      <c r="AB92">
        <f t="shared" si="17"/>
        <v>5.5470215181530287E-2</v>
      </c>
    </row>
    <row r="93" spans="1:28" x14ac:dyDescent="0.25">
      <c r="A93" s="1">
        <v>44728.805555555555</v>
      </c>
      <c r="B93">
        <v>917</v>
      </c>
      <c r="C93">
        <v>16.86</v>
      </c>
      <c r="D93">
        <v>60</v>
      </c>
      <c r="E93">
        <v>60</v>
      </c>
      <c r="F93">
        <v>-6.9829999999999997</v>
      </c>
      <c r="G93">
        <v>27.96</v>
      </c>
      <c r="H93">
        <v>11.14</v>
      </c>
      <c r="I93">
        <v>-9.84</v>
      </c>
      <c r="J93">
        <v>27.99</v>
      </c>
      <c r="K93">
        <v>10.67</v>
      </c>
      <c r="L93">
        <f t="shared" si="11"/>
        <v>0.62684021543985635</v>
      </c>
      <c r="M93">
        <f t="shared" si="12"/>
        <v>0.92221180880974696</v>
      </c>
      <c r="O93">
        <v>-9.84</v>
      </c>
      <c r="P93">
        <f t="shared" si="18"/>
        <v>17.32</v>
      </c>
      <c r="Q93">
        <v>27.99</v>
      </c>
      <c r="R93">
        <f t="shared" si="19"/>
        <v>-0.59039999999999992</v>
      </c>
      <c r="S93">
        <v>0.1</v>
      </c>
      <c r="T93">
        <v>0.1</v>
      </c>
      <c r="U93">
        <f t="shared" si="13"/>
        <v>-9.3720712277413326E-2</v>
      </c>
      <c r="V93">
        <f t="shared" si="14"/>
        <v>8.6430347592291221E-2</v>
      </c>
      <c r="W93">
        <f t="shared" si="15"/>
        <v>-8.6430347592291221E-2</v>
      </c>
      <c r="X93">
        <f t="shared" si="20"/>
        <v>3.0617086331093234E-3</v>
      </c>
      <c r="Y93">
        <f t="shared" si="20"/>
        <v>7.470204984924282E-5</v>
      </c>
      <c r="Z93">
        <f t="shared" si="20"/>
        <v>7.470204984924282E-5</v>
      </c>
      <c r="AA93">
        <f t="shared" si="16"/>
        <v>3.2111127328078087E-3</v>
      </c>
      <c r="AB93">
        <f t="shared" si="17"/>
        <v>5.6666680975753371E-2</v>
      </c>
    </row>
    <row r="94" spans="1:28" x14ac:dyDescent="0.25">
      <c r="A94" s="1">
        <v>44728.8125</v>
      </c>
      <c r="B94">
        <v>918</v>
      </c>
      <c r="C94">
        <v>16.86</v>
      </c>
      <c r="D94">
        <v>60</v>
      </c>
      <c r="E94">
        <v>60</v>
      </c>
      <c r="F94">
        <v>-7.1289999999999996</v>
      </c>
      <c r="G94">
        <v>27.66</v>
      </c>
      <c r="H94">
        <v>10.87</v>
      </c>
      <c r="I94">
        <v>-10.17</v>
      </c>
      <c r="J94">
        <v>27.65</v>
      </c>
      <c r="K94">
        <v>10.38</v>
      </c>
      <c r="L94">
        <f t="shared" si="11"/>
        <v>0.65584176632934688</v>
      </c>
      <c r="M94">
        <f t="shared" si="12"/>
        <v>0.97976878612716756</v>
      </c>
      <c r="O94">
        <v>-10.17</v>
      </c>
      <c r="P94">
        <f t="shared" si="18"/>
        <v>17.269999999999996</v>
      </c>
      <c r="Q94">
        <v>27.65</v>
      </c>
      <c r="R94">
        <f t="shared" si="19"/>
        <v>-0.61019999999999996</v>
      </c>
      <c r="S94">
        <v>0.1</v>
      </c>
      <c r="T94">
        <v>0.1</v>
      </c>
      <c r="U94">
        <f t="shared" si="13"/>
        <v>-9.6339113680154118E-2</v>
      </c>
      <c r="V94">
        <f t="shared" si="14"/>
        <v>9.4390056466971781E-2</v>
      </c>
      <c r="W94">
        <f t="shared" si="15"/>
        <v>-9.4390056466971781E-2</v>
      </c>
      <c r="X94">
        <f t="shared" si="20"/>
        <v>3.4558087473687709E-3</v>
      </c>
      <c r="Y94">
        <f t="shared" si="20"/>
        <v>8.9094827598381221E-5</v>
      </c>
      <c r="Z94">
        <f t="shared" si="20"/>
        <v>8.9094827598381221E-5</v>
      </c>
      <c r="AA94">
        <f t="shared" si="16"/>
        <v>3.6339984025655337E-3</v>
      </c>
      <c r="AB94">
        <f t="shared" si="17"/>
        <v>6.0282654242871006E-2</v>
      </c>
    </row>
    <row r="95" spans="1:28" x14ac:dyDescent="0.25">
      <c r="A95" s="1">
        <v>44728.819444444445</v>
      </c>
      <c r="B95">
        <v>919</v>
      </c>
      <c r="C95">
        <v>16.86</v>
      </c>
      <c r="D95">
        <v>60</v>
      </c>
      <c r="E95">
        <v>60</v>
      </c>
      <c r="F95">
        <v>-7.1150000000000002</v>
      </c>
      <c r="G95">
        <v>27.42</v>
      </c>
      <c r="H95">
        <v>10.62</v>
      </c>
      <c r="I95">
        <v>-10.29</v>
      </c>
      <c r="J95">
        <v>27.37</v>
      </c>
      <c r="K95">
        <v>10.09</v>
      </c>
      <c r="L95">
        <f t="shared" si="11"/>
        <v>0.66996233521657256</v>
      </c>
      <c r="M95">
        <f t="shared" si="12"/>
        <v>1.0198216055500495</v>
      </c>
      <c r="O95">
        <v>-10.29</v>
      </c>
      <c r="P95">
        <f t="shared" si="18"/>
        <v>17.28</v>
      </c>
      <c r="Q95">
        <v>27.37</v>
      </c>
      <c r="R95">
        <f t="shared" si="19"/>
        <v>-0.61739999999999995</v>
      </c>
      <c r="S95">
        <v>0.1</v>
      </c>
      <c r="T95">
        <v>0.1</v>
      </c>
      <c r="U95">
        <f t="shared" si="13"/>
        <v>-9.9108027750247768E-2</v>
      </c>
      <c r="V95">
        <f t="shared" si="14"/>
        <v>0.10107250798315655</v>
      </c>
      <c r="W95">
        <f t="shared" si="15"/>
        <v>-0.10107250798315655</v>
      </c>
      <c r="X95">
        <f t="shared" si="20"/>
        <v>3.7441299857280505E-3</v>
      </c>
      <c r="Y95">
        <f t="shared" si="20"/>
        <v>1.0215651870005244E-4</v>
      </c>
      <c r="Z95">
        <f t="shared" si="20"/>
        <v>1.0215651870005244E-4</v>
      </c>
      <c r="AA95">
        <f t="shared" si="16"/>
        <v>3.948443023128155E-3</v>
      </c>
      <c r="AB95">
        <f t="shared" si="17"/>
        <v>6.2836637586110189E-2</v>
      </c>
    </row>
    <row r="96" spans="1:28" x14ac:dyDescent="0.25">
      <c r="A96" s="1">
        <v>44728.826388888891</v>
      </c>
      <c r="B96">
        <v>920</v>
      </c>
      <c r="C96">
        <v>16.86</v>
      </c>
      <c r="D96">
        <v>60</v>
      </c>
      <c r="E96">
        <v>60</v>
      </c>
      <c r="F96">
        <v>-7.1289999999999996</v>
      </c>
      <c r="G96">
        <v>27.2</v>
      </c>
      <c r="H96">
        <v>10.39</v>
      </c>
      <c r="I96">
        <v>-10.130000000000001</v>
      </c>
      <c r="J96">
        <v>27.12</v>
      </c>
      <c r="K96">
        <v>9.83</v>
      </c>
      <c r="L96">
        <f t="shared" si="11"/>
        <v>0.68614051973051005</v>
      </c>
      <c r="M96">
        <f t="shared" si="12"/>
        <v>1.0305188199389623</v>
      </c>
      <c r="O96">
        <v>-10.130000000000001</v>
      </c>
      <c r="P96">
        <f t="shared" si="18"/>
        <v>17.29</v>
      </c>
      <c r="Q96">
        <v>27.12</v>
      </c>
      <c r="R96">
        <f t="shared" si="19"/>
        <v>-0.60780000000000001</v>
      </c>
      <c r="S96">
        <v>0.1</v>
      </c>
      <c r="T96">
        <v>0.1</v>
      </c>
      <c r="U96">
        <f t="shared" si="13"/>
        <v>-0.10172939979654118</v>
      </c>
      <c r="V96">
        <f t="shared" si="14"/>
        <v>0.10483406103143053</v>
      </c>
      <c r="W96">
        <f t="shared" si="15"/>
        <v>-0.10483406103143053</v>
      </c>
      <c r="X96">
        <f t="shared" si="20"/>
        <v>3.8230885376942078E-3</v>
      </c>
      <c r="Y96">
        <f t="shared" si="20"/>
        <v>1.0990180352341702E-4</v>
      </c>
      <c r="Z96">
        <f t="shared" si="20"/>
        <v>1.0990180352341702E-4</v>
      </c>
      <c r="AA96">
        <f t="shared" si="16"/>
        <v>4.0428921447410423E-3</v>
      </c>
      <c r="AB96">
        <f t="shared" si="17"/>
        <v>6.3583741198053476E-2</v>
      </c>
    </row>
    <row r="97" spans="1:28" x14ac:dyDescent="0.25">
      <c r="A97" s="1">
        <v>44728.833333333336</v>
      </c>
      <c r="B97">
        <v>921</v>
      </c>
      <c r="C97">
        <v>16.86</v>
      </c>
      <c r="D97">
        <v>60</v>
      </c>
      <c r="E97">
        <v>60</v>
      </c>
      <c r="F97">
        <v>-7.1029999999999998</v>
      </c>
      <c r="G97">
        <v>26.95</v>
      </c>
      <c r="H97">
        <v>10.16</v>
      </c>
      <c r="I97">
        <v>-10</v>
      </c>
      <c r="J97">
        <v>26.93</v>
      </c>
      <c r="K97">
        <v>9.64</v>
      </c>
      <c r="L97">
        <f t="shared" si="11"/>
        <v>0.69911417322834646</v>
      </c>
      <c r="M97">
        <f t="shared" si="12"/>
        <v>1.0373443983402488</v>
      </c>
      <c r="O97">
        <v>-10</v>
      </c>
      <c r="P97">
        <f t="shared" si="18"/>
        <v>17.29</v>
      </c>
      <c r="Q97">
        <v>26.93</v>
      </c>
      <c r="R97">
        <f t="shared" si="19"/>
        <v>-0.6</v>
      </c>
      <c r="S97">
        <v>0.1</v>
      </c>
      <c r="T97">
        <v>0.1</v>
      </c>
      <c r="U97">
        <f t="shared" si="13"/>
        <v>-0.10373443983402489</v>
      </c>
      <c r="V97">
        <f t="shared" si="14"/>
        <v>0.10760834007678931</v>
      </c>
      <c r="W97">
        <f t="shared" si="15"/>
        <v>-0.10760834007678931</v>
      </c>
      <c r="X97">
        <f t="shared" si="20"/>
        <v>3.8739002427644145E-3</v>
      </c>
      <c r="Y97">
        <f t="shared" si="20"/>
        <v>1.157955485408194E-4</v>
      </c>
      <c r="Z97">
        <f t="shared" si="20"/>
        <v>1.157955485408194E-4</v>
      </c>
      <c r="AA97">
        <f t="shared" si="16"/>
        <v>4.1054913398460534E-3</v>
      </c>
      <c r="AB97">
        <f t="shared" si="17"/>
        <v>6.4074108186115655E-2</v>
      </c>
    </row>
    <row r="98" spans="1:28" x14ac:dyDescent="0.25">
      <c r="A98" s="1">
        <v>44728.840277777781</v>
      </c>
      <c r="B98">
        <v>922</v>
      </c>
      <c r="C98">
        <v>16.86</v>
      </c>
      <c r="D98">
        <v>60</v>
      </c>
      <c r="E98">
        <v>60</v>
      </c>
      <c r="F98">
        <v>-7.0410000000000004</v>
      </c>
      <c r="G98">
        <v>26.68</v>
      </c>
      <c r="H98">
        <v>9.9</v>
      </c>
      <c r="I98">
        <v>-10.24</v>
      </c>
      <c r="J98">
        <v>26.69</v>
      </c>
      <c r="K98">
        <v>9.4</v>
      </c>
      <c r="L98">
        <f t="shared" si="11"/>
        <v>0.71121212121212118</v>
      </c>
      <c r="M98">
        <f t="shared" si="12"/>
        <v>1.0893617021276596</v>
      </c>
      <c r="O98">
        <v>-10.24</v>
      </c>
      <c r="P98">
        <f t="shared" si="18"/>
        <v>17.29</v>
      </c>
      <c r="Q98">
        <v>26.69</v>
      </c>
      <c r="R98">
        <f t="shared" si="19"/>
        <v>-0.61439999999999995</v>
      </c>
      <c r="S98">
        <v>0.1</v>
      </c>
      <c r="T98">
        <v>0.1</v>
      </c>
      <c r="U98">
        <f t="shared" si="13"/>
        <v>-0.10638297872340423</v>
      </c>
      <c r="V98">
        <f t="shared" si="14"/>
        <v>0.1158895427795382</v>
      </c>
      <c r="W98">
        <f t="shared" si="15"/>
        <v>-0.1158895427795382</v>
      </c>
      <c r="X98">
        <f t="shared" si="20"/>
        <v>4.2721521050248963E-3</v>
      </c>
      <c r="Y98">
        <f t="shared" si="20"/>
        <v>1.3430386125650413E-4</v>
      </c>
      <c r="Z98">
        <f t="shared" si="20"/>
        <v>1.3430386125650413E-4</v>
      </c>
      <c r="AA98">
        <f t="shared" si="16"/>
        <v>4.5407598275379046E-3</v>
      </c>
      <c r="AB98">
        <f t="shared" si="17"/>
        <v>6.7385160291698526E-2</v>
      </c>
    </row>
    <row r="99" spans="1:28" x14ac:dyDescent="0.25">
      <c r="A99" s="1">
        <v>44728.847222222219</v>
      </c>
      <c r="B99">
        <v>923</v>
      </c>
      <c r="C99">
        <v>16.84</v>
      </c>
      <c r="D99">
        <v>60</v>
      </c>
      <c r="E99">
        <v>60</v>
      </c>
      <c r="F99">
        <v>-7.4260000000000002</v>
      </c>
      <c r="G99">
        <v>26.45</v>
      </c>
      <c r="H99">
        <v>9.6999999999999993</v>
      </c>
      <c r="I99">
        <v>-10.63</v>
      </c>
      <c r="J99">
        <v>26.43</v>
      </c>
      <c r="K99">
        <v>9.19</v>
      </c>
      <c r="L99">
        <f t="shared" si="11"/>
        <v>0.76556701030927843</v>
      </c>
      <c r="M99">
        <f t="shared" si="12"/>
        <v>1.1566920565832428</v>
      </c>
      <c r="O99">
        <v>-10.63</v>
      </c>
      <c r="P99">
        <f t="shared" si="18"/>
        <v>17.240000000000002</v>
      </c>
      <c r="Q99">
        <v>26.43</v>
      </c>
      <c r="R99">
        <f t="shared" si="19"/>
        <v>-0.63780000000000003</v>
      </c>
      <c r="S99">
        <v>0.1</v>
      </c>
      <c r="T99">
        <v>0.1</v>
      </c>
      <c r="U99">
        <f t="shared" si="13"/>
        <v>-0.10881392818280743</v>
      </c>
      <c r="V99">
        <f t="shared" si="14"/>
        <v>0.12586420637467283</v>
      </c>
      <c r="W99">
        <f t="shared" si="15"/>
        <v>-0.12586420637467283</v>
      </c>
      <c r="X99">
        <f t="shared" si="20"/>
        <v>4.8165714495459807E-3</v>
      </c>
      <c r="Y99">
        <f t="shared" si="20"/>
        <v>1.5841798446326232E-4</v>
      </c>
      <c r="Z99">
        <f t="shared" si="20"/>
        <v>1.5841798446326232E-4</v>
      </c>
      <c r="AA99">
        <f t="shared" si="16"/>
        <v>5.1334074184725045E-3</v>
      </c>
      <c r="AB99">
        <f t="shared" si="17"/>
        <v>7.1647801211708551E-2</v>
      </c>
    </row>
    <row r="100" spans="1:28" x14ac:dyDescent="0.25">
      <c r="A100" s="1">
        <v>44729.472222222219</v>
      </c>
      <c r="B100">
        <v>1013</v>
      </c>
      <c r="C100">
        <v>16.84</v>
      </c>
      <c r="D100">
        <v>60</v>
      </c>
      <c r="E100">
        <v>60</v>
      </c>
      <c r="F100">
        <v>-7.2359999999999998</v>
      </c>
      <c r="G100">
        <v>27.24</v>
      </c>
      <c r="H100">
        <v>10.49</v>
      </c>
      <c r="I100">
        <v>-10.44</v>
      </c>
      <c r="J100">
        <v>26.83</v>
      </c>
      <c r="K100">
        <v>9.58</v>
      </c>
      <c r="L100">
        <f t="shared" si="11"/>
        <v>0.68979980934223062</v>
      </c>
      <c r="M100">
        <f t="shared" si="12"/>
        <v>1.0897703549060542</v>
      </c>
      <c r="O100">
        <v>-10.44</v>
      </c>
      <c r="P100">
        <f t="shared" si="18"/>
        <v>17.25</v>
      </c>
      <c r="Q100">
        <v>26.83</v>
      </c>
      <c r="R100">
        <f t="shared" si="19"/>
        <v>-0.62639999999999996</v>
      </c>
      <c r="S100">
        <v>0.1</v>
      </c>
      <c r="T100">
        <v>0.1</v>
      </c>
      <c r="U100">
        <f t="shared" si="13"/>
        <v>-0.10438413361169104</v>
      </c>
      <c r="V100">
        <f t="shared" si="14"/>
        <v>0.11375473433257355</v>
      </c>
      <c r="W100">
        <f t="shared" si="15"/>
        <v>-0.11375473433257355</v>
      </c>
      <c r="X100">
        <f t="shared" si="20"/>
        <v>4.275357935155444E-3</v>
      </c>
      <c r="Y100">
        <f t="shared" si="20"/>
        <v>1.294013958307439E-4</v>
      </c>
      <c r="Z100">
        <f t="shared" si="20"/>
        <v>1.294013958307439E-4</v>
      </c>
      <c r="AA100">
        <f t="shared" si="16"/>
        <v>4.534160726816931E-3</v>
      </c>
      <c r="AB100">
        <f t="shared" si="17"/>
        <v>6.7336176954271257E-2</v>
      </c>
    </row>
    <row r="101" spans="1:28" x14ac:dyDescent="0.25">
      <c r="A101" s="1">
        <v>44729.479166666664</v>
      </c>
      <c r="B101">
        <v>1014</v>
      </c>
      <c r="C101">
        <v>16.84</v>
      </c>
      <c r="D101">
        <v>60</v>
      </c>
      <c r="E101">
        <v>60</v>
      </c>
      <c r="F101">
        <v>-7.0780000000000003</v>
      </c>
      <c r="G101">
        <v>27.63</v>
      </c>
      <c r="H101">
        <v>10.85</v>
      </c>
      <c r="I101">
        <v>-10</v>
      </c>
      <c r="J101">
        <v>27.29</v>
      </c>
      <c r="K101">
        <v>10.029999999999999</v>
      </c>
      <c r="L101">
        <f t="shared" si="11"/>
        <v>0.6523502304147466</v>
      </c>
      <c r="M101">
        <f t="shared" si="12"/>
        <v>0.99700897308075775</v>
      </c>
      <c r="O101">
        <v>-10</v>
      </c>
      <c r="P101">
        <f t="shared" si="18"/>
        <v>17.259999999999998</v>
      </c>
      <c r="Q101">
        <v>27.29</v>
      </c>
      <c r="R101">
        <f t="shared" si="19"/>
        <v>-0.6</v>
      </c>
      <c r="S101">
        <v>0.1</v>
      </c>
      <c r="T101">
        <v>0.1</v>
      </c>
      <c r="U101">
        <f t="shared" si="13"/>
        <v>-9.9700897308075756E-2</v>
      </c>
      <c r="V101">
        <f t="shared" si="14"/>
        <v>9.9402689240354683E-2</v>
      </c>
      <c r="W101">
        <f t="shared" si="15"/>
        <v>-9.9402689240354683E-2</v>
      </c>
      <c r="X101">
        <f t="shared" si="20"/>
        <v>3.5784968126527684E-3</v>
      </c>
      <c r="Y101">
        <f t="shared" si="20"/>
        <v>9.8808946282145246E-5</v>
      </c>
      <c r="Z101">
        <f t="shared" si="20"/>
        <v>9.8808946282145246E-5</v>
      </c>
      <c r="AA101">
        <f t="shared" si="16"/>
        <v>3.7761147052170589E-3</v>
      </c>
      <c r="AB101">
        <f t="shared" si="17"/>
        <v>6.1450099310066689E-2</v>
      </c>
    </row>
    <row r="102" spans="1:28" x14ac:dyDescent="0.25">
      <c r="A102" s="1">
        <v>44729.486111111109</v>
      </c>
      <c r="B102">
        <v>1015</v>
      </c>
      <c r="C102">
        <v>16.84</v>
      </c>
      <c r="D102">
        <v>60</v>
      </c>
      <c r="E102">
        <v>60</v>
      </c>
      <c r="F102">
        <v>-7.2569999999999997</v>
      </c>
      <c r="G102">
        <v>27.92</v>
      </c>
      <c r="H102">
        <v>11.17</v>
      </c>
      <c r="I102">
        <v>-10.36</v>
      </c>
      <c r="J102">
        <v>27.56</v>
      </c>
      <c r="K102">
        <v>10.32</v>
      </c>
      <c r="L102">
        <f t="shared" si="11"/>
        <v>0.64968666069829895</v>
      </c>
      <c r="M102">
        <f t="shared" si="12"/>
        <v>1.0038759689922481</v>
      </c>
      <c r="O102">
        <v>-10.36</v>
      </c>
      <c r="P102">
        <f t="shared" si="18"/>
        <v>17.239999999999998</v>
      </c>
      <c r="Q102">
        <v>27.56</v>
      </c>
      <c r="R102">
        <f t="shared" si="19"/>
        <v>-0.62159999999999993</v>
      </c>
      <c r="S102">
        <v>0.1</v>
      </c>
      <c r="T102">
        <v>0.1</v>
      </c>
      <c r="U102">
        <f t="shared" si="13"/>
        <v>-9.6899224806201542E-2</v>
      </c>
      <c r="V102">
        <f t="shared" si="14"/>
        <v>9.7274803196923249E-2</v>
      </c>
      <c r="W102">
        <f t="shared" si="15"/>
        <v>-9.7274803196923249E-2</v>
      </c>
      <c r="X102">
        <f t="shared" si="20"/>
        <v>3.6279610600324489E-3</v>
      </c>
      <c r="Y102">
        <f t="shared" si="20"/>
        <v>9.4623873370001501E-5</v>
      </c>
      <c r="Z102">
        <f t="shared" si="20"/>
        <v>9.4623873370001501E-5</v>
      </c>
      <c r="AA102">
        <f t="shared" si="16"/>
        <v>3.8172088067724521E-3</v>
      </c>
      <c r="AB102">
        <f t="shared" si="17"/>
        <v>6.1783564212276168E-2</v>
      </c>
    </row>
    <row r="103" spans="1:28" x14ac:dyDescent="0.25">
      <c r="A103" s="1">
        <v>44729.493055555555</v>
      </c>
      <c r="B103">
        <v>1016</v>
      </c>
      <c r="C103">
        <v>16.84</v>
      </c>
      <c r="D103">
        <v>60</v>
      </c>
      <c r="E103">
        <v>60</v>
      </c>
      <c r="F103">
        <v>-7.7350000000000003</v>
      </c>
      <c r="G103">
        <v>28.28</v>
      </c>
      <c r="H103">
        <v>11.58</v>
      </c>
      <c r="I103">
        <v>-10.56</v>
      </c>
      <c r="J103">
        <v>27.8</v>
      </c>
      <c r="K103">
        <v>10.62</v>
      </c>
      <c r="L103">
        <f t="shared" si="11"/>
        <v>0.66796200345423151</v>
      </c>
      <c r="M103">
        <f t="shared" si="12"/>
        <v>0.99435028248587587</v>
      </c>
      <c r="O103">
        <v>-10.56</v>
      </c>
      <c r="P103">
        <f t="shared" si="18"/>
        <v>17.18</v>
      </c>
      <c r="Q103">
        <v>27.8</v>
      </c>
      <c r="R103">
        <f t="shared" si="19"/>
        <v>-0.63360000000000005</v>
      </c>
      <c r="S103">
        <v>0.1</v>
      </c>
      <c r="T103">
        <v>0.1</v>
      </c>
      <c r="U103">
        <f t="shared" si="13"/>
        <v>-9.4161958568738227E-2</v>
      </c>
      <c r="V103">
        <f t="shared" si="14"/>
        <v>9.3629970102248175E-2</v>
      </c>
      <c r="W103">
        <f t="shared" si="15"/>
        <v>-9.3629970102248175E-2</v>
      </c>
      <c r="X103">
        <f t="shared" si="20"/>
        <v>3.5594369434070673E-3</v>
      </c>
      <c r="Y103">
        <f t="shared" si="20"/>
        <v>8.7665713013478861E-5</v>
      </c>
      <c r="Z103">
        <f t="shared" si="20"/>
        <v>8.7665713013478861E-5</v>
      </c>
      <c r="AA103">
        <f t="shared" si="16"/>
        <v>3.7347683694340249E-3</v>
      </c>
      <c r="AB103">
        <f t="shared" si="17"/>
        <v>6.111275128345986E-2</v>
      </c>
    </row>
    <row r="104" spans="1:28" x14ac:dyDescent="0.25">
      <c r="A104" s="1">
        <v>44729.5</v>
      </c>
      <c r="B104">
        <v>1017</v>
      </c>
      <c r="C104">
        <v>16.84</v>
      </c>
      <c r="D104">
        <v>60</v>
      </c>
      <c r="E104">
        <v>60</v>
      </c>
      <c r="F104">
        <v>-7.3179999999999996</v>
      </c>
      <c r="G104">
        <v>28.26</v>
      </c>
      <c r="H104">
        <v>11.48</v>
      </c>
      <c r="I104">
        <v>-10.119999999999999</v>
      </c>
      <c r="J104">
        <v>27.92</v>
      </c>
      <c r="K104">
        <v>10.66</v>
      </c>
      <c r="L104">
        <f t="shared" si="11"/>
        <v>0.63745644599303131</v>
      </c>
      <c r="M104">
        <f t="shared" si="12"/>
        <v>0.94934333958724193</v>
      </c>
      <c r="O104">
        <v>-10.119999999999999</v>
      </c>
      <c r="P104">
        <f t="shared" si="18"/>
        <v>17.260000000000002</v>
      </c>
      <c r="Q104">
        <v>27.92</v>
      </c>
      <c r="R104">
        <f t="shared" si="19"/>
        <v>-0.60719999999999996</v>
      </c>
      <c r="S104">
        <v>0.1</v>
      </c>
      <c r="T104">
        <v>0.1</v>
      </c>
      <c r="U104">
        <f t="shared" si="13"/>
        <v>-9.3808630393996242E-2</v>
      </c>
      <c r="V104">
        <f t="shared" si="14"/>
        <v>8.9056598460341654E-2</v>
      </c>
      <c r="W104">
        <f t="shared" si="15"/>
        <v>-8.9056598460341654E-2</v>
      </c>
      <c r="X104">
        <f t="shared" si="20"/>
        <v>3.2445099951071668E-3</v>
      </c>
      <c r="Y104">
        <f t="shared" si="20"/>
        <v>7.9310777293265287E-5</v>
      </c>
      <c r="Z104">
        <f t="shared" si="20"/>
        <v>7.9310777293265287E-5</v>
      </c>
      <c r="AA104">
        <f t="shared" si="16"/>
        <v>3.4031315496936975E-3</v>
      </c>
      <c r="AB104">
        <f t="shared" si="17"/>
        <v>5.8336365585230775E-2</v>
      </c>
    </row>
    <row r="105" spans="1:28" x14ac:dyDescent="0.25">
      <c r="A105" s="1">
        <v>44729.506944444445</v>
      </c>
      <c r="B105">
        <v>1018</v>
      </c>
      <c r="C105">
        <v>16.84</v>
      </c>
      <c r="D105">
        <v>60</v>
      </c>
      <c r="E105">
        <v>60</v>
      </c>
      <c r="F105">
        <v>-7.1390000000000002</v>
      </c>
      <c r="G105">
        <v>28.43</v>
      </c>
      <c r="H105">
        <v>11.67</v>
      </c>
      <c r="I105">
        <v>-10.28</v>
      </c>
      <c r="J105">
        <v>28.04</v>
      </c>
      <c r="K105">
        <v>10.81</v>
      </c>
      <c r="L105">
        <f t="shared" si="11"/>
        <v>0.61173950299914315</v>
      </c>
      <c r="M105">
        <f t="shared" si="12"/>
        <v>0.9509713228492136</v>
      </c>
      <c r="O105">
        <v>-10.28</v>
      </c>
      <c r="P105">
        <f t="shared" si="18"/>
        <v>17.229999999999997</v>
      </c>
      <c r="Q105">
        <v>28.04</v>
      </c>
      <c r="R105">
        <f t="shared" si="19"/>
        <v>-0.6167999999999999</v>
      </c>
      <c r="S105">
        <v>0.1</v>
      </c>
      <c r="T105">
        <v>0.1</v>
      </c>
      <c r="U105">
        <f t="shared" si="13"/>
        <v>-9.2506938020351509E-2</v>
      </c>
      <c r="V105">
        <f t="shared" si="14"/>
        <v>8.7971445221943861E-2</v>
      </c>
      <c r="W105">
        <f t="shared" si="15"/>
        <v>-8.7971445221943861E-2</v>
      </c>
      <c r="X105">
        <f t="shared" si="20"/>
        <v>3.2556472447736978E-3</v>
      </c>
      <c r="Y105">
        <f t="shared" si="20"/>
        <v>7.7389751744374704E-5</v>
      </c>
      <c r="Z105">
        <f t="shared" si="20"/>
        <v>7.7389751744374704E-5</v>
      </c>
      <c r="AA105">
        <f t="shared" si="16"/>
        <v>3.4104267482624475E-3</v>
      </c>
      <c r="AB105">
        <f t="shared" si="17"/>
        <v>5.8398859134938995E-2</v>
      </c>
    </row>
    <row r="106" spans="1:28" x14ac:dyDescent="0.25">
      <c r="A106" s="1">
        <v>44729.513888888891</v>
      </c>
      <c r="B106">
        <v>1019</v>
      </c>
      <c r="C106">
        <v>16.84</v>
      </c>
      <c r="D106">
        <v>60</v>
      </c>
      <c r="E106">
        <v>60</v>
      </c>
      <c r="F106">
        <v>-7.1989999999999998</v>
      </c>
      <c r="G106">
        <v>28.4</v>
      </c>
      <c r="H106">
        <v>11.66</v>
      </c>
      <c r="I106">
        <v>-10.33</v>
      </c>
      <c r="J106">
        <v>28.08</v>
      </c>
      <c r="K106">
        <v>10.87</v>
      </c>
      <c r="L106">
        <f t="shared" si="11"/>
        <v>0.61740994854202402</v>
      </c>
      <c r="M106">
        <f t="shared" si="12"/>
        <v>0.9503219871205153</v>
      </c>
      <c r="O106">
        <v>-10.33</v>
      </c>
      <c r="P106">
        <f t="shared" si="18"/>
        <v>17.21</v>
      </c>
      <c r="Q106">
        <v>28.08</v>
      </c>
      <c r="R106">
        <f t="shared" si="19"/>
        <v>-0.61980000000000002</v>
      </c>
      <c r="S106">
        <v>0.1</v>
      </c>
      <c r="T106">
        <v>0.1</v>
      </c>
      <c r="U106">
        <f t="shared" si="13"/>
        <v>-9.1996320147194138E-2</v>
      </c>
      <c r="V106">
        <f t="shared" si="14"/>
        <v>8.7426125770056637E-2</v>
      </c>
      <c r="W106">
        <f t="shared" si="15"/>
        <v>-8.7426125770056637E-2</v>
      </c>
      <c r="X106">
        <f t="shared" si="20"/>
        <v>3.2512027651368665E-3</v>
      </c>
      <c r="Y106">
        <f t="shared" si="20"/>
        <v>7.6433274671617622E-5</v>
      </c>
      <c r="Z106">
        <f t="shared" si="20"/>
        <v>7.6433274671617622E-5</v>
      </c>
      <c r="AA106">
        <f t="shared" si="16"/>
        <v>3.4040693144801021E-3</v>
      </c>
      <c r="AB106">
        <f t="shared" si="17"/>
        <v>5.834440259767943E-2</v>
      </c>
    </row>
    <row r="107" spans="1:28" x14ac:dyDescent="0.25">
      <c r="A107" s="1">
        <v>44729.520833333336</v>
      </c>
      <c r="B107">
        <v>1020</v>
      </c>
      <c r="C107">
        <v>16.84</v>
      </c>
      <c r="D107">
        <v>60</v>
      </c>
      <c r="E107">
        <v>60</v>
      </c>
      <c r="F107">
        <v>-7.1829999999999998</v>
      </c>
      <c r="G107">
        <v>28.11</v>
      </c>
      <c r="H107">
        <v>11.36</v>
      </c>
      <c r="I107">
        <v>-10.119999999999999</v>
      </c>
      <c r="J107">
        <v>27.81</v>
      </c>
      <c r="K107">
        <v>10.57</v>
      </c>
      <c r="L107">
        <f t="shared" si="11"/>
        <v>0.63230633802816905</v>
      </c>
      <c r="M107">
        <f t="shared" si="12"/>
        <v>0.95742667928098379</v>
      </c>
      <c r="O107">
        <v>-10.119999999999999</v>
      </c>
      <c r="P107">
        <f t="shared" si="18"/>
        <v>17.239999999999998</v>
      </c>
      <c r="Q107">
        <v>27.81</v>
      </c>
      <c r="R107">
        <f t="shared" si="19"/>
        <v>-0.60719999999999996</v>
      </c>
      <c r="S107">
        <v>0.1</v>
      </c>
      <c r="T107">
        <v>0.1</v>
      </c>
      <c r="U107">
        <f t="shared" si="13"/>
        <v>-9.46073793755913E-2</v>
      </c>
      <c r="V107">
        <f t="shared" si="14"/>
        <v>9.0579629071048606E-2</v>
      </c>
      <c r="W107">
        <f t="shared" si="15"/>
        <v>-9.0579629071048606E-2</v>
      </c>
      <c r="X107">
        <f t="shared" si="20"/>
        <v>3.2999970463164431E-3</v>
      </c>
      <c r="Y107">
        <f t="shared" si="20"/>
        <v>8.204669202648754E-5</v>
      </c>
      <c r="Z107">
        <f t="shared" si="20"/>
        <v>8.204669202648754E-5</v>
      </c>
      <c r="AA107">
        <f t="shared" si="16"/>
        <v>3.464090430369418E-3</v>
      </c>
      <c r="AB107">
        <f t="shared" si="17"/>
        <v>5.8856524110496182E-2</v>
      </c>
    </row>
    <row r="108" spans="1:28" x14ac:dyDescent="0.25">
      <c r="A108" s="1">
        <v>44729.527777777781</v>
      </c>
      <c r="B108">
        <v>1021</v>
      </c>
      <c r="C108">
        <v>16.809999999999999</v>
      </c>
      <c r="D108">
        <v>60</v>
      </c>
      <c r="E108">
        <v>60</v>
      </c>
      <c r="F108">
        <v>-7.1239999999999997</v>
      </c>
      <c r="G108">
        <v>28.08</v>
      </c>
      <c r="H108">
        <v>11.32</v>
      </c>
      <c r="I108">
        <v>-10.25</v>
      </c>
      <c r="J108">
        <v>27.76</v>
      </c>
      <c r="K108">
        <v>10.54</v>
      </c>
      <c r="L108">
        <f t="shared" si="11"/>
        <v>0.62932862190812722</v>
      </c>
      <c r="M108">
        <f t="shared" si="12"/>
        <v>0.97248576850094881</v>
      </c>
      <c r="O108">
        <v>-10.25</v>
      </c>
      <c r="P108">
        <f t="shared" si="18"/>
        <v>17.220000000000002</v>
      </c>
      <c r="Q108">
        <v>27.76</v>
      </c>
      <c r="R108">
        <f t="shared" si="19"/>
        <v>-0.61499999999999999</v>
      </c>
      <c r="S108">
        <v>0.1</v>
      </c>
      <c r="T108">
        <v>0.1</v>
      </c>
      <c r="U108">
        <f t="shared" si="13"/>
        <v>-9.4876660341555979E-2</v>
      </c>
      <c r="V108">
        <f t="shared" si="14"/>
        <v>9.2266201945061563E-2</v>
      </c>
      <c r="W108">
        <f t="shared" si="15"/>
        <v>-9.2266201945061563E-2</v>
      </c>
      <c r="X108">
        <f t="shared" si="20"/>
        <v>3.4046228517727712E-3</v>
      </c>
      <c r="Y108">
        <f t="shared" si="20"/>
        <v>8.5130520213668834E-5</v>
      </c>
      <c r="Z108">
        <f t="shared" si="20"/>
        <v>8.5130520213668834E-5</v>
      </c>
      <c r="AA108">
        <f t="shared" si="16"/>
        <v>3.5748838922001086E-3</v>
      </c>
      <c r="AB108">
        <f t="shared" si="17"/>
        <v>5.9790332765423782E-2</v>
      </c>
    </row>
    <row r="109" spans="1:28" x14ac:dyDescent="0.25">
      <c r="A109" s="1">
        <v>44729.534722222219</v>
      </c>
      <c r="B109">
        <v>1022</v>
      </c>
      <c r="C109">
        <v>16.809999999999999</v>
      </c>
      <c r="D109">
        <v>60</v>
      </c>
      <c r="E109">
        <v>60</v>
      </c>
      <c r="F109">
        <v>-7.1710000000000003</v>
      </c>
      <c r="G109">
        <v>28.43</v>
      </c>
      <c r="H109">
        <v>11.69</v>
      </c>
      <c r="I109">
        <v>-10.35</v>
      </c>
      <c r="J109">
        <v>27.97</v>
      </c>
      <c r="K109">
        <v>10.77</v>
      </c>
      <c r="L109">
        <f t="shared" si="11"/>
        <v>0.6134302822925578</v>
      </c>
      <c r="M109">
        <f t="shared" si="12"/>
        <v>0.96100278551532037</v>
      </c>
      <c r="O109">
        <v>-10.35</v>
      </c>
      <c r="P109">
        <f t="shared" si="18"/>
        <v>17.2</v>
      </c>
      <c r="Q109">
        <v>27.97</v>
      </c>
      <c r="R109">
        <f t="shared" si="19"/>
        <v>-0.621</v>
      </c>
      <c r="S109">
        <v>0.1</v>
      </c>
      <c r="T109">
        <v>0.1</v>
      </c>
      <c r="U109">
        <f t="shared" si="13"/>
        <v>-9.2850510677808737E-2</v>
      </c>
      <c r="V109">
        <f t="shared" si="14"/>
        <v>8.9229599397894183E-2</v>
      </c>
      <c r="W109">
        <f t="shared" si="15"/>
        <v>-8.9229599397894183E-2</v>
      </c>
      <c r="X109">
        <f t="shared" si="20"/>
        <v>3.3246948735655376E-3</v>
      </c>
      <c r="Y109">
        <f t="shared" si="20"/>
        <v>7.9619214087086801E-5</v>
      </c>
      <c r="Z109">
        <f t="shared" si="20"/>
        <v>7.9619214087086801E-5</v>
      </c>
      <c r="AA109">
        <f t="shared" si="16"/>
        <v>3.4839333017397116E-3</v>
      </c>
      <c r="AB109">
        <f t="shared" si="17"/>
        <v>5.9024853254707139E-2</v>
      </c>
    </row>
    <row r="110" spans="1:28" x14ac:dyDescent="0.25">
      <c r="A110" s="1">
        <v>44729.541666666664</v>
      </c>
      <c r="B110">
        <v>1023</v>
      </c>
      <c r="C110">
        <v>16.809999999999999</v>
      </c>
      <c r="D110">
        <v>60</v>
      </c>
      <c r="E110">
        <v>60</v>
      </c>
      <c r="F110">
        <v>-7.3929999999999998</v>
      </c>
      <c r="G110">
        <v>28.76</v>
      </c>
      <c r="H110">
        <v>12.02</v>
      </c>
      <c r="I110">
        <v>-10.45</v>
      </c>
      <c r="J110">
        <v>28.28</v>
      </c>
      <c r="K110">
        <v>11.05</v>
      </c>
      <c r="L110">
        <f t="shared" si="11"/>
        <v>0.61505823627287859</v>
      </c>
      <c r="M110">
        <f t="shared" si="12"/>
        <v>0.94570135746606321</v>
      </c>
      <c r="O110">
        <v>-10.45</v>
      </c>
      <c r="P110">
        <f t="shared" si="18"/>
        <v>17.23</v>
      </c>
      <c r="Q110">
        <v>28.28</v>
      </c>
      <c r="R110">
        <f t="shared" si="19"/>
        <v>-0.62699999999999989</v>
      </c>
      <c r="S110">
        <v>0.1</v>
      </c>
      <c r="T110">
        <v>0.1</v>
      </c>
      <c r="U110">
        <f t="shared" si="13"/>
        <v>-9.0497737556561084E-2</v>
      </c>
      <c r="V110">
        <f t="shared" si="14"/>
        <v>8.5583833254847336E-2</v>
      </c>
      <c r="W110">
        <f t="shared" si="15"/>
        <v>-8.5583833254847336E-2</v>
      </c>
      <c r="X110">
        <f t="shared" si="20"/>
        <v>3.2196638070473567E-3</v>
      </c>
      <c r="Y110">
        <f t="shared" si="20"/>
        <v>7.3245925145935128E-5</v>
      </c>
      <c r="Z110">
        <f t="shared" si="20"/>
        <v>7.3245925145935128E-5</v>
      </c>
      <c r="AA110">
        <f t="shared" si="16"/>
        <v>3.3661556573392269E-3</v>
      </c>
      <c r="AB110">
        <f t="shared" si="17"/>
        <v>5.8018580276832238E-2</v>
      </c>
    </row>
    <row r="111" spans="1:28" x14ac:dyDescent="0.25">
      <c r="A111" s="1">
        <v>44729.548611111109</v>
      </c>
      <c r="B111">
        <v>1024</v>
      </c>
      <c r="C111">
        <v>16.809999999999999</v>
      </c>
      <c r="D111">
        <v>60</v>
      </c>
      <c r="E111">
        <v>60</v>
      </c>
      <c r="F111">
        <v>-7.694</v>
      </c>
      <c r="G111">
        <v>28.52</v>
      </c>
      <c r="H111">
        <v>11.82</v>
      </c>
      <c r="I111">
        <v>-10.71</v>
      </c>
      <c r="J111">
        <v>28.27</v>
      </c>
      <c r="K111">
        <v>11.07</v>
      </c>
      <c r="L111">
        <f t="shared" si="11"/>
        <v>0.6509306260575296</v>
      </c>
      <c r="M111">
        <f t="shared" si="12"/>
        <v>0.96747967479674801</v>
      </c>
      <c r="O111">
        <v>-10.71</v>
      </c>
      <c r="P111">
        <f t="shared" si="18"/>
        <v>17.2</v>
      </c>
      <c r="Q111">
        <v>28.27</v>
      </c>
      <c r="R111">
        <f t="shared" si="19"/>
        <v>-0.64260000000000006</v>
      </c>
      <c r="S111">
        <v>0.1</v>
      </c>
      <c r="T111">
        <v>0.1</v>
      </c>
      <c r="U111">
        <f t="shared" si="13"/>
        <v>-9.0334236675700091E-2</v>
      </c>
      <c r="V111">
        <f t="shared" si="14"/>
        <v>8.7396537922018791E-2</v>
      </c>
      <c r="W111">
        <f t="shared" si="15"/>
        <v>-8.7396537922018791E-2</v>
      </c>
      <c r="X111">
        <f t="shared" si="20"/>
        <v>3.3696609161213567E-3</v>
      </c>
      <c r="Y111">
        <f t="shared" si="20"/>
        <v>7.6381548407548674E-5</v>
      </c>
      <c r="Z111">
        <f t="shared" si="20"/>
        <v>7.6381548407548674E-5</v>
      </c>
      <c r="AA111">
        <f t="shared" si="16"/>
        <v>3.5224240129364537E-3</v>
      </c>
      <c r="AB111">
        <f t="shared" si="17"/>
        <v>5.9350012745882821E-2</v>
      </c>
    </row>
    <row r="112" spans="1:28" x14ac:dyDescent="0.25">
      <c r="A112" s="1">
        <v>44729.555555555555</v>
      </c>
      <c r="B112">
        <v>1025</v>
      </c>
      <c r="C112">
        <v>16.809999999999999</v>
      </c>
      <c r="D112">
        <v>60</v>
      </c>
      <c r="E112">
        <v>60</v>
      </c>
      <c r="F112">
        <v>-7.2880000000000003</v>
      </c>
      <c r="G112">
        <v>28.23</v>
      </c>
      <c r="H112">
        <v>11.45</v>
      </c>
      <c r="I112">
        <v>-10.26</v>
      </c>
      <c r="J112">
        <v>27.87</v>
      </c>
      <c r="K112">
        <v>10.6</v>
      </c>
      <c r="L112">
        <f t="shared" si="11"/>
        <v>0.63650655021834068</v>
      </c>
      <c r="M112">
        <f t="shared" si="12"/>
        <v>0.9679245283018868</v>
      </c>
      <c r="O112">
        <v>-10.26</v>
      </c>
      <c r="P112">
        <f t="shared" si="18"/>
        <v>17.270000000000003</v>
      </c>
      <c r="Q112">
        <v>27.87</v>
      </c>
      <c r="R112">
        <f t="shared" si="19"/>
        <v>-0.61559999999999993</v>
      </c>
      <c r="S112">
        <v>0.1</v>
      </c>
      <c r="T112">
        <v>0.1</v>
      </c>
      <c r="U112">
        <f t="shared" si="13"/>
        <v>-9.4339622641509455E-2</v>
      </c>
      <c r="V112">
        <f t="shared" si="14"/>
        <v>9.1313634745461045E-2</v>
      </c>
      <c r="W112">
        <f t="shared" si="15"/>
        <v>-9.1313634745461045E-2</v>
      </c>
      <c r="X112">
        <f t="shared" si="20"/>
        <v>3.3727604129583492E-3</v>
      </c>
      <c r="Y112">
        <f t="shared" si="20"/>
        <v>8.3381798904274719E-5</v>
      </c>
      <c r="Z112">
        <f t="shared" si="20"/>
        <v>8.3381798904274719E-5</v>
      </c>
      <c r="AA112">
        <f t="shared" si="16"/>
        <v>3.5395240107668987E-3</v>
      </c>
      <c r="AB112">
        <f t="shared" si="17"/>
        <v>5.9493898937343977E-2</v>
      </c>
    </row>
    <row r="113" spans="1:28" x14ac:dyDescent="0.25">
      <c r="A113" s="1">
        <v>44729.5625</v>
      </c>
      <c r="B113">
        <v>1026</v>
      </c>
      <c r="C113">
        <v>16.809999999999999</v>
      </c>
      <c r="D113">
        <v>60</v>
      </c>
      <c r="E113">
        <v>60</v>
      </c>
      <c r="F113">
        <v>-7.3319999999999999</v>
      </c>
      <c r="G113">
        <v>28.26</v>
      </c>
      <c r="H113">
        <v>11.53</v>
      </c>
      <c r="I113">
        <v>-10.41</v>
      </c>
      <c r="J113">
        <v>27.83</v>
      </c>
      <c r="K113">
        <v>10.59</v>
      </c>
      <c r="L113">
        <f t="shared" si="11"/>
        <v>0.63590633130962704</v>
      </c>
      <c r="M113">
        <f t="shared" si="12"/>
        <v>0.98300283286118983</v>
      </c>
      <c r="O113">
        <v>-10.41</v>
      </c>
      <c r="P113">
        <f t="shared" si="18"/>
        <v>17.239999999999998</v>
      </c>
      <c r="Q113">
        <v>27.83</v>
      </c>
      <c r="R113">
        <f t="shared" si="19"/>
        <v>-0.62459999999999993</v>
      </c>
      <c r="S113">
        <v>0.1</v>
      </c>
      <c r="T113">
        <v>0.1</v>
      </c>
      <c r="U113">
        <f t="shared" si="13"/>
        <v>-9.442870632672333E-2</v>
      </c>
      <c r="V113">
        <f t="shared" si="14"/>
        <v>9.2823685822586391E-2</v>
      </c>
      <c r="W113">
        <f t="shared" si="15"/>
        <v>-9.2823685822586391E-2</v>
      </c>
      <c r="X113">
        <f t="shared" si="20"/>
        <v>3.4786604498872474E-3</v>
      </c>
      <c r="Y113">
        <f t="shared" si="20"/>
        <v>8.6162366496902264E-5</v>
      </c>
      <c r="Z113">
        <f t="shared" si="20"/>
        <v>8.6162366496902264E-5</v>
      </c>
      <c r="AA113">
        <f t="shared" si="16"/>
        <v>3.6509851828810517E-3</v>
      </c>
      <c r="AB113">
        <f t="shared" si="17"/>
        <v>6.0423382749404654E-2</v>
      </c>
    </row>
    <row r="114" spans="1:28" x14ac:dyDescent="0.25">
      <c r="A114" s="1">
        <v>44729.569444444445</v>
      </c>
      <c r="B114">
        <v>1027</v>
      </c>
      <c r="C114">
        <v>16.809999999999999</v>
      </c>
      <c r="D114">
        <v>60</v>
      </c>
      <c r="E114">
        <v>60</v>
      </c>
      <c r="F114">
        <v>-7.2169999999999996</v>
      </c>
      <c r="G114">
        <v>28.35</v>
      </c>
      <c r="H114">
        <v>11.58</v>
      </c>
      <c r="I114">
        <v>-9.92</v>
      </c>
      <c r="J114">
        <v>28.04</v>
      </c>
      <c r="K114">
        <v>10.78</v>
      </c>
      <c r="L114">
        <f t="shared" si="11"/>
        <v>0.62322970639032815</v>
      </c>
      <c r="M114">
        <f t="shared" si="12"/>
        <v>0.92022263450834885</v>
      </c>
      <c r="O114">
        <v>-9.92</v>
      </c>
      <c r="P114">
        <f t="shared" si="18"/>
        <v>17.259999999999998</v>
      </c>
      <c r="Q114">
        <v>28.04</v>
      </c>
      <c r="R114">
        <f t="shared" si="19"/>
        <v>-0.59519999999999995</v>
      </c>
      <c r="S114">
        <v>0.1</v>
      </c>
      <c r="T114">
        <v>0.1</v>
      </c>
      <c r="U114">
        <f t="shared" si="13"/>
        <v>-9.2764378478664186E-2</v>
      </c>
      <c r="V114">
        <f t="shared" si="14"/>
        <v>8.5363880752165916E-2</v>
      </c>
      <c r="W114">
        <f t="shared" si="15"/>
        <v>-8.5363880752165916E-2</v>
      </c>
      <c r="X114">
        <f t="shared" si="20"/>
        <v>3.0485149094213494E-3</v>
      </c>
      <c r="Y114">
        <f t="shared" si="20"/>
        <v>7.2869921370700042E-5</v>
      </c>
      <c r="Z114">
        <f t="shared" si="20"/>
        <v>7.2869921370700042E-5</v>
      </c>
      <c r="AA114">
        <f t="shared" si="16"/>
        <v>3.1942547521627493E-3</v>
      </c>
      <c r="AB114">
        <f t="shared" si="17"/>
        <v>5.651773838506588E-2</v>
      </c>
    </row>
    <row r="115" spans="1:28" x14ac:dyDescent="0.25">
      <c r="A115" s="1">
        <v>44729.576388888891</v>
      </c>
      <c r="B115">
        <v>1028</v>
      </c>
      <c r="C115">
        <v>16.809999999999999</v>
      </c>
      <c r="D115">
        <v>60</v>
      </c>
      <c r="E115">
        <v>60</v>
      </c>
      <c r="F115">
        <v>-7.093</v>
      </c>
      <c r="G115">
        <v>28.85</v>
      </c>
      <c r="H115">
        <v>12.06</v>
      </c>
      <c r="I115">
        <v>-10.039999999999999</v>
      </c>
      <c r="J115">
        <v>28.44</v>
      </c>
      <c r="K115">
        <v>11.2</v>
      </c>
      <c r="L115">
        <f t="shared" si="11"/>
        <v>0.58814262023217245</v>
      </c>
      <c r="M115">
        <f t="shared" si="12"/>
        <v>0.89642857142857146</v>
      </c>
      <c r="O115">
        <v>-10.039999999999999</v>
      </c>
      <c r="P115">
        <f t="shared" si="18"/>
        <v>17.240000000000002</v>
      </c>
      <c r="Q115">
        <v>28.44</v>
      </c>
      <c r="R115">
        <f t="shared" si="19"/>
        <v>-0.60239999999999994</v>
      </c>
      <c r="S115">
        <v>0.1</v>
      </c>
      <c r="T115">
        <v>0.1</v>
      </c>
      <c r="U115">
        <f t="shared" si="13"/>
        <v>-8.9285714285714288E-2</v>
      </c>
      <c r="V115">
        <f t="shared" si="14"/>
        <v>8.0038265306122458E-2</v>
      </c>
      <c r="W115">
        <f t="shared" si="15"/>
        <v>-8.0038265306122458E-2</v>
      </c>
      <c r="X115">
        <f t="shared" si="20"/>
        <v>2.8929030612244895E-3</v>
      </c>
      <c r="Y115">
        <f t="shared" si="20"/>
        <v>6.4061239132132453E-5</v>
      </c>
      <c r="Z115">
        <f t="shared" si="20"/>
        <v>6.4061239132132453E-5</v>
      </c>
      <c r="AA115">
        <f t="shared" si="16"/>
        <v>3.0210255394887541E-3</v>
      </c>
      <c r="AB115">
        <f t="shared" si="17"/>
        <v>5.4963856664982616E-2</v>
      </c>
    </row>
    <row r="116" spans="1:28" x14ac:dyDescent="0.25">
      <c r="A116" s="1">
        <v>44729.583333333336</v>
      </c>
      <c r="B116">
        <v>1029</v>
      </c>
      <c r="C116">
        <v>16.809999999999999</v>
      </c>
      <c r="D116">
        <v>60</v>
      </c>
      <c r="E116">
        <v>60</v>
      </c>
      <c r="F116">
        <v>-7.0430000000000001</v>
      </c>
      <c r="G116">
        <v>28.6</v>
      </c>
      <c r="H116">
        <v>11.8</v>
      </c>
      <c r="I116">
        <v>-9.65</v>
      </c>
      <c r="J116">
        <v>28.38</v>
      </c>
      <c r="K116">
        <v>11.11</v>
      </c>
      <c r="L116">
        <f t="shared" si="11"/>
        <v>0.59686440677966102</v>
      </c>
      <c r="M116">
        <f t="shared" si="12"/>
        <v>0.86858685868586871</v>
      </c>
      <c r="O116">
        <v>-9.65</v>
      </c>
      <c r="P116">
        <f t="shared" si="18"/>
        <v>17.27</v>
      </c>
      <c r="Q116">
        <v>28.38</v>
      </c>
      <c r="R116">
        <f t="shared" si="19"/>
        <v>-0.57899999999999996</v>
      </c>
      <c r="S116">
        <v>0.1</v>
      </c>
      <c r="T116">
        <v>0.1</v>
      </c>
      <c r="U116">
        <f t="shared" si="13"/>
        <v>-9.0009000900090008E-2</v>
      </c>
      <c r="V116">
        <f t="shared" si="14"/>
        <v>7.8180635345262706E-2</v>
      </c>
      <c r="W116">
        <f t="shared" si="15"/>
        <v>-7.8180635345262706E-2</v>
      </c>
      <c r="X116">
        <f t="shared" si="20"/>
        <v>2.7159952718944255E-3</v>
      </c>
      <c r="Y116">
        <f t="shared" si="20"/>
        <v>6.1122117429889409E-5</v>
      </c>
      <c r="Z116">
        <f t="shared" si="20"/>
        <v>6.1122117429889409E-5</v>
      </c>
      <c r="AA116">
        <f t="shared" si="16"/>
        <v>2.8382395067542044E-3</v>
      </c>
      <c r="AB116">
        <f t="shared" si="17"/>
        <v>5.3275130283784423E-2</v>
      </c>
    </row>
    <row r="117" spans="1:28" x14ac:dyDescent="0.25">
      <c r="A117" s="1">
        <v>44729.590277777781</v>
      </c>
      <c r="B117">
        <v>1030</v>
      </c>
      <c r="C117">
        <v>16.809999999999999</v>
      </c>
      <c r="D117">
        <v>60</v>
      </c>
      <c r="E117">
        <v>60</v>
      </c>
      <c r="F117">
        <v>-7.2759999999999998</v>
      </c>
      <c r="G117">
        <v>27.97</v>
      </c>
      <c r="H117">
        <v>11.22</v>
      </c>
      <c r="I117">
        <v>-10.119999999999999</v>
      </c>
      <c r="J117">
        <v>27.72</v>
      </c>
      <c r="K117">
        <v>10.51</v>
      </c>
      <c r="L117">
        <f t="shared" si="11"/>
        <v>0.64848484848484844</v>
      </c>
      <c r="M117">
        <f t="shared" si="12"/>
        <v>0.9628924833491912</v>
      </c>
      <c r="O117">
        <v>-10.119999999999999</v>
      </c>
      <c r="P117">
        <f t="shared" si="18"/>
        <v>17.21</v>
      </c>
      <c r="Q117">
        <v>27.72</v>
      </c>
      <c r="R117">
        <f t="shared" si="19"/>
        <v>-0.60719999999999996</v>
      </c>
      <c r="S117">
        <v>0.1</v>
      </c>
      <c r="T117">
        <v>0.1</v>
      </c>
      <c r="U117">
        <f t="shared" si="13"/>
        <v>-9.5147478591817339E-2</v>
      </c>
      <c r="V117">
        <f t="shared" si="14"/>
        <v>9.1616791945689016E-2</v>
      </c>
      <c r="W117">
        <f t="shared" si="15"/>
        <v>-9.1616791945689016E-2</v>
      </c>
      <c r="X117">
        <f t="shared" si="20"/>
        <v>3.3377829641653418E-3</v>
      </c>
      <c r="Y117">
        <f t="shared" si="20"/>
        <v>8.393636566419668E-5</v>
      </c>
      <c r="Z117">
        <f t="shared" si="20"/>
        <v>8.393636566419668E-5</v>
      </c>
      <c r="AA117">
        <f t="shared" si="16"/>
        <v>3.505655695493735E-3</v>
      </c>
      <c r="AB117">
        <f t="shared" si="17"/>
        <v>5.9208577887783581E-2</v>
      </c>
    </row>
    <row r="118" spans="1:28" x14ac:dyDescent="0.25">
      <c r="A118" s="1">
        <v>44729.597222222219</v>
      </c>
      <c r="B118">
        <v>1031</v>
      </c>
      <c r="C118">
        <v>16.809999999999999</v>
      </c>
      <c r="D118">
        <v>60</v>
      </c>
      <c r="E118">
        <v>60</v>
      </c>
      <c r="F118">
        <v>-7.327</v>
      </c>
      <c r="G118">
        <v>28.2</v>
      </c>
      <c r="H118">
        <v>11.46</v>
      </c>
      <c r="I118">
        <v>-10.36</v>
      </c>
      <c r="J118">
        <v>27.91</v>
      </c>
      <c r="K118">
        <v>10.68</v>
      </c>
      <c r="L118">
        <f t="shared" si="11"/>
        <v>0.63935427574171022</v>
      </c>
      <c r="M118">
        <f t="shared" si="12"/>
        <v>0.97003745318352053</v>
      </c>
      <c r="O118">
        <v>-10.36</v>
      </c>
      <c r="P118">
        <f t="shared" si="18"/>
        <v>17.23</v>
      </c>
      <c r="Q118">
        <v>27.91</v>
      </c>
      <c r="R118">
        <f t="shared" si="19"/>
        <v>-0.62159999999999993</v>
      </c>
      <c r="S118">
        <v>0.1</v>
      </c>
      <c r="T118">
        <v>0.1</v>
      </c>
      <c r="U118">
        <f t="shared" si="13"/>
        <v>-9.3632958801498134E-2</v>
      </c>
      <c r="V118">
        <f t="shared" si="14"/>
        <v>9.0827476889842745E-2</v>
      </c>
      <c r="W118">
        <f t="shared" si="15"/>
        <v>-9.0827476889842745E-2</v>
      </c>
      <c r="X118">
        <f t="shared" si="20"/>
        <v>3.3875015780835752E-3</v>
      </c>
      <c r="Y118">
        <f t="shared" si="20"/>
        <v>8.2496305581749186E-5</v>
      </c>
      <c r="Z118">
        <f t="shared" si="20"/>
        <v>8.2496305581749186E-5</v>
      </c>
      <c r="AA118">
        <f t="shared" si="16"/>
        <v>3.5524941892470735E-3</v>
      </c>
      <c r="AB118">
        <f t="shared" si="17"/>
        <v>5.9602803535128056E-2</v>
      </c>
    </row>
    <row r="119" spans="1:28" x14ac:dyDescent="0.25">
      <c r="A119" s="1">
        <v>44729.604166666664</v>
      </c>
      <c r="B119">
        <v>1032</v>
      </c>
      <c r="C119">
        <v>16.809999999999999</v>
      </c>
      <c r="D119">
        <v>60</v>
      </c>
      <c r="E119">
        <v>60</v>
      </c>
      <c r="F119">
        <v>-7.3390000000000004</v>
      </c>
      <c r="G119">
        <v>29.08</v>
      </c>
      <c r="H119">
        <v>12.35</v>
      </c>
      <c r="I119">
        <v>-10.26</v>
      </c>
      <c r="J119">
        <v>28.71</v>
      </c>
      <c r="K119">
        <v>11.5</v>
      </c>
      <c r="L119">
        <f t="shared" si="11"/>
        <v>0.59425101214574905</v>
      </c>
      <c r="M119">
        <f t="shared" si="12"/>
        <v>0.89217391304347826</v>
      </c>
      <c r="O119">
        <v>-10.26</v>
      </c>
      <c r="P119">
        <f t="shared" si="18"/>
        <v>17.21</v>
      </c>
      <c r="Q119">
        <v>28.71</v>
      </c>
      <c r="R119">
        <f t="shared" si="19"/>
        <v>-0.61559999999999993</v>
      </c>
      <c r="S119">
        <v>0.1</v>
      </c>
      <c r="T119">
        <v>0.1</v>
      </c>
      <c r="U119">
        <f t="shared" si="13"/>
        <v>-8.6956521739130432E-2</v>
      </c>
      <c r="V119">
        <f t="shared" si="14"/>
        <v>7.7580340264650285E-2</v>
      </c>
      <c r="W119">
        <f t="shared" si="15"/>
        <v>-7.7580340264650285E-2</v>
      </c>
      <c r="X119">
        <f t="shared" si="20"/>
        <v>2.8655074480151222E-3</v>
      </c>
      <c r="Y119">
        <f t="shared" si="20"/>
        <v>6.0187091955789186E-5</v>
      </c>
      <c r="Z119">
        <f t="shared" si="20"/>
        <v>6.0187091955789186E-5</v>
      </c>
      <c r="AA119">
        <f t="shared" si="16"/>
        <v>2.9858816319267003E-3</v>
      </c>
      <c r="AB119">
        <f t="shared" si="17"/>
        <v>5.4643221280655664E-2</v>
      </c>
    </row>
    <row r="120" spans="1:28" x14ac:dyDescent="0.25">
      <c r="A120" s="1">
        <v>44729.611111111109</v>
      </c>
      <c r="B120">
        <v>1033</v>
      </c>
      <c r="C120">
        <v>16.809999999999999</v>
      </c>
      <c r="D120">
        <v>60</v>
      </c>
      <c r="E120">
        <v>60</v>
      </c>
      <c r="F120">
        <v>-7.0659999999999998</v>
      </c>
      <c r="G120">
        <v>29.55</v>
      </c>
      <c r="H120">
        <v>12.77</v>
      </c>
      <c r="I120">
        <v>-9.8699999999999992</v>
      </c>
      <c r="J120">
        <v>29.17</v>
      </c>
      <c r="K120">
        <v>11.9</v>
      </c>
      <c r="L120">
        <f t="shared" si="11"/>
        <v>0.55332811276429128</v>
      </c>
      <c r="M120">
        <f t="shared" si="12"/>
        <v>0.82941176470588229</v>
      </c>
      <c r="O120">
        <v>-9.8699999999999992</v>
      </c>
      <c r="P120">
        <f t="shared" si="18"/>
        <v>17.270000000000003</v>
      </c>
      <c r="Q120">
        <v>29.17</v>
      </c>
      <c r="R120">
        <f t="shared" si="19"/>
        <v>-0.59219999999999995</v>
      </c>
      <c r="S120">
        <v>0.1</v>
      </c>
      <c r="T120">
        <v>0.1</v>
      </c>
      <c r="U120">
        <f t="shared" si="13"/>
        <v>-8.4033613445378158E-2</v>
      </c>
      <c r="V120">
        <f t="shared" si="14"/>
        <v>6.9698467622343066E-2</v>
      </c>
      <c r="W120">
        <f t="shared" si="15"/>
        <v>-6.9698467622343066E-2</v>
      </c>
      <c r="X120">
        <f t="shared" si="20"/>
        <v>2.4765259515570934E-3</v>
      </c>
      <c r="Y120">
        <f t="shared" si="20"/>
        <v>4.857876388902805E-5</v>
      </c>
      <c r="Z120">
        <f t="shared" si="20"/>
        <v>4.857876388902805E-5</v>
      </c>
      <c r="AA120">
        <f t="shared" si="16"/>
        <v>2.5736834793351495E-3</v>
      </c>
      <c r="AB120">
        <f t="shared" si="17"/>
        <v>5.0731484103415991E-2</v>
      </c>
    </row>
    <row r="121" spans="1:28" x14ac:dyDescent="0.25">
      <c r="A121" s="1">
        <v>44729.618055555555</v>
      </c>
      <c r="B121">
        <v>1034</v>
      </c>
      <c r="C121">
        <v>16.809999999999999</v>
      </c>
      <c r="D121">
        <v>60</v>
      </c>
      <c r="E121">
        <v>60</v>
      </c>
      <c r="F121">
        <v>-7.1929999999999996</v>
      </c>
      <c r="G121">
        <v>29.8</v>
      </c>
      <c r="H121">
        <v>13.07</v>
      </c>
      <c r="I121">
        <v>-10.26</v>
      </c>
      <c r="J121">
        <v>29.52</v>
      </c>
      <c r="K121">
        <v>12.29</v>
      </c>
      <c r="L121">
        <f t="shared" si="11"/>
        <v>0.55034429992348888</v>
      </c>
      <c r="M121">
        <f t="shared" si="12"/>
        <v>0.8348250610252238</v>
      </c>
      <c r="O121">
        <v>-10.26</v>
      </c>
      <c r="P121">
        <f t="shared" si="18"/>
        <v>17.23</v>
      </c>
      <c r="Q121">
        <v>29.52</v>
      </c>
      <c r="R121">
        <f t="shared" si="19"/>
        <v>-0.61559999999999993</v>
      </c>
      <c r="S121">
        <v>0.1</v>
      </c>
      <c r="T121">
        <v>0.1</v>
      </c>
      <c r="U121">
        <f t="shared" si="13"/>
        <v>-8.1366965012205056E-2</v>
      </c>
      <c r="V121">
        <f t="shared" si="14"/>
        <v>6.7927181531751327E-2</v>
      </c>
      <c r="W121">
        <f t="shared" si="15"/>
        <v>-6.7927181531751327E-2</v>
      </c>
      <c r="X121">
        <f t="shared" si="20"/>
        <v>2.5089583770567673E-3</v>
      </c>
      <c r="Y121">
        <f t="shared" si="20"/>
        <v>4.6141019908474985E-5</v>
      </c>
      <c r="Z121">
        <f t="shared" si="20"/>
        <v>4.6141019908474985E-5</v>
      </c>
      <c r="AA121">
        <f t="shared" si="16"/>
        <v>2.6012404168737173E-3</v>
      </c>
      <c r="AB121">
        <f t="shared" si="17"/>
        <v>5.100235697370973E-2</v>
      </c>
    </row>
    <row r="122" spans="1:28" x14ac:dyDescent="0.25">
      <c r="A122" s="1">
        <v>44729.625</v>
      </c>
      <c r="B122">
        <v>1035</v>
      </c>
      <c r="C122">
        <v>16.809999999999999</v>
      </c>
      <c r="D122">
        <v>60</v>
      </c>
      <c r="E122">
        <v>60</v>
      </c>
      <c r="F122">
        <v>-7.68</v>
      </c>
      <c r="G122">
        <v>28.76</v>
      </c>
      <c r="H122">
        <v>12.08</v>
      </c>
      <c r="I122">
        <v>-11.11</v>
      </c>
      <c r="J122">
        <v>28.65</v>
      </c>
      <c r="K122">
        <v>11.49</v>
      </c>
      <c r="L122">
        <f t="shared" si="11"/>
        <v>0.63576158940397354</v>
      </c>
      <c r="M122">
        <f t="shared" si="12"/>
        <v>0.9669277632724107</v>
      </c>
      <c r="O122">
        <v>-11.11</v>
      </c>
      <c r="P122">
        <f t="shared" si="18"/>
        <v>17.159999999999997</v>
      </c>
      <c r="Q122">
        <v>28.65</v>
      </c>
      <c r="R122">
        <f t="shared" si="19"/>
        <v>-0.66659999999999997</v>
      </c>
      <c r="S122">
        <v>0.1</v>
      </c>
      <c r="T122">
        <v>0.1</v>
      </c>
      <c r="U122">
        <f t="shared" si="13"/>
        <v>-8.7032201914708424E-2</v>
      </c>
      <c r="V122">
        <f t="shared" si="14"/>
        <v>8.4153852330061826E-2</v>
      </c>
      <c r="W122">
        <f t="shared" si="15"/>
        <v>-8.4153852330061826E-2</v>
      </c>
      <c r="X122">
        <f t="shared" si="20"/>
        <v>3.3658174777931524E-3</v>
      </c>
      <c r="Y122">
        <f t="shared" si="20"/>
        <v>7.081870861989853E-5</v>
      </c>
      <c r="Z122">
        <f t="shared" si="20"/>
        <v>7.081870861989853E-5</v>
      </c>
      <c r="AA122">
        <f t="shared" si="16"/>
        <v>3.5074548950329498E-3</v>
      </c>
      <c r="AB122">
        <f t="shared" si="17"/>
        <v>5.922376967935214E-2</v>
      </c>
    </row>
    <row r="123" spans="1:28" x14ac:dyDescent="0.25">
      <c r="A123" s="1">
        <v>44729.631944444445</v>
      </c>
      <c r="B123">
        <v>1036</v>
      </c>
      <c r="C123">
        <v>16.79</v>
      </c>
      <c r="D123">
        <v>60</v>
      </c>
      <c r="E123">
        <v>60</v>
      </c>
      <c r="F123">
        <v>-7.3010000000000002</v>
      </c>
      <c r="G123">
        <v>27.67</v>
      </c>
      <c r="H123">
        <v>10.91</v>
      </c>
      <c r="I123">
        <v>-10.36</v>
      </c>
      <c r="J123">
        <v>27.6</v>
      </c>
      <c r="K123">
        <v>10.41</v>
      </c>
      <c r="L123">
        <f t="shared" si="11"/>
        <v>0.66920256645279563</v>
      </c>
      <c r="M123">
        <f t="shared" si="12"/>
        <v>0.99519692603266086</v>
      </c>
      <c r="O123">
        <v>-10.36</v>
      </c>
      <c r="P123">
        <f t="shared" si="18"/>
        <v>17.190000000000001</v>
      </c>
      <c r="Q123">
        <v>27.6</v>
      </c>
      <c r="R123">
        <f t="shared" si="19"/>
        <v>-0.62159999999999993</v>
      </c>
      <c r="S123">
        <v>0.1</v>
      </c>
      <c r="T123">
        <v>0.1</v>
      </c>
      <c r="U123">
        <f t="shared" si="13"/>
        <v>-9.6061479346781942E-2</v>
      </c>
      <c r="V123">
        <f t="shared" si="14"/>
        <v>9.5600088956067322E-2</v>
      </c>
      <c r="W123">
        <f t="shared" si="15"/>
        <v>-9.5600088956067322E-2</v>
      </c>
      <c r="X123">
        <f t="shared" si="20"/>
        <v>3.5655009177054863E-3</v>
      </c>
      <c r="Y123">
        <f t="shared" si="20"/>
        <v>9.1393770084079862E-5</v>
      </c>
      <c r="Z123">
        <f t="shared" si="20"/>
        <v>9.1393770084079862E-5</v>
      </c>
      <c r="AA123">
        <f t="shared" si="16"/>
        <v>3.7482884578736459E-3</v>
      </c>
      <c r="AB123">
        <f t="shared" si="17"/>
        <v>6.1223267291722075E-2</v>
      </c>
    </row>
    <row r="124" spans="1:28" x14ac:dyDescent="0.25">
      <c r="A124" s="1">
        <v>44729.638888888891</v>
      </c>
      <c r="B124">
        <v>1037</v>
      </c>
      <c r="C124">
        <v>16.79</v>
      </c>
      <c r="D124">
        <v>60</v>
      </c>
      <c r="E124">
        <v>60</v>
      </c>
      <c r="F124">
        <v>-7.3220000000000001</v>
      </c>
      <c r="G124">
        <v>27.42</v>
      </c>
      <c r="H124">
        <v>10.68</v>
      </c>
      <c r="I124">
        <v>-10.210000000000001</v>
      </c>
      <c r="J124">
        <v>27.39</v>
      </c>
      <c r="K124">
        <v>10.19</v>
      </c>
      <c r="L124">
        <f t="shared" si="11"/>
        <v>0.68558052434456929</v>
      </c>
      <c r="M124">
        <f t="shared" si="12"/>
        <v>1.0019627085377822</v>
      </c>
      <c r="O124">
        <v>-10.210000000000001</v>
      </c>
      <c r="P124">
        <f t="shared" si="18"/>
        <v>17.200000000000003</v>
      </c>
      <c r="Q124">
        <v>27.39</v>
      </c>
      <c r="R124">
        <f t="shared" si="19"/>
        <v>-0.61260000000000003</v>
      </c>
      <c r="S124">
        <v>0.1</v>
      </c>
      <c r="T124">
        <v>0.1</v>
      </c>
      <c r="U124">
        <f t="shared" si="13"/>
        <v>-9.8135426889106994E-2</v>
      </c>
      <c r="V124">
        <f t="shared" si="14"/>
        <v>9.8328038129321158E-2</v>
      </c>
      <c r="W124">
        <f t="shared" si="15"/>
        <v>-9.8328038129321158E-2</v>
      </c>
      <c r="X124">
        <f t="shared" si="20"/>
        <v>3.6141453694813292E-3</v>
      </c>
      <c r="Y124">
        <f t="shared" si="20"/>
        <v>9.6684030823612378E-5</v>
      </c>
      <c r="Z124">
        <f t="shared" si="20"/>
        <v>9.6684030823612378E-5</v>
      </c>
      <c r="AA124">
        <f t="shared" si="16"/>
        <v>3.8075134311285541E-3</v>
      </c>
      <c r="AB124">
        <f t="shared" si="17"/>
        <v>6.1705051909293082E-2</v>
      </c>
    </row>
    <row r="125" spans="1:28" x14ac:dyDescent="0.25">
      <c r="A125" s="1">
        <v>44729.645833333336</v>
      </c>
      <c r="B125">
        <v>1038</v>
      </c>
      <c r="C125">
        <v>16.79</v>
      </c>
      <c r="D125">
        <v>60</v>
      </c>
      <c r="E125">
        <v>60</v>
      </c>
      <c r="F125">
        <v>-7.44</v>
      </c>
      <c r="G125">
        <v>27.11</v>
      </c>
      <c r="H125">
        <v>10.38</v>
      </c>
      <c r="I125">
        <v>-10.36</v>
      </c>
      <c r="J125">
        <v>27.01</v>
      </c>
      <c r="K125">
        <v>9.82</v>
      </c>
      <c r="L125">
        <f t="shared" si="11"/>
        <v>0.7167630057803468</v>
      </c>
      <c r="M125">
        <f t="shared" si="12"/>
        <v>1.0549898167006109</v>
      </c>
      <c r="O125">
        <v>-10.36</v>
      </c>
      <c r="P125">
        <f t="shared" si="18"/>
        <v>17.190000000000001</v>
      </c>
      <c r="Q125">
        <v>27.01</v>
      </c>
      <c r="R125">
        <f t="shared" si="19"/>
        <v>-0.62159999999999993</v>
      </c>
      <c r="S125">
        <v>0.1</v>
      </c>
      <c r="T125">
        <v>0.1</v>
      </c>
      <c r="U125">
        <f t="shared" si="13"/>
        <v>-0.10183299389002036</v>
      </c>
      <c r="V125">
        <f t="shared" si="14"/>
        <v>0.10743277155810702</v>
      </c>
      <c r="W125">
        <f t="shared" si="15"/>
        <v>-0.10743277155810702</v>
      </c>
      <c r="X125">
        <f t="shared" si="20"/>
        <v>4.0068126480311576E-3</v>
      </c>
      <c r="Y125">
        <f t="shared" si="20"/>
        <v>1.1541800404656408E-4</v>
      </c>
      <c r="Z125">
        <f t="shared" si="20"/>
        <v>1.1541800404656408E-4</v>
      </c>
      <c r="AA125">
        <f t="shared" si="16"/>
        <v>4.2376486561242861E-3</v>
      </c>
      <c r="AB125">
        <f t="shared" si="17"/>
        <v>6.5097224642255577E-2</v>
      </c>
    </row>
    <row r="126" spans="1:28" x14ac:dyDescent="0.25">
      <c r="A126" s="1">
        <v>44729.652777777781</v>
      </c>
      <c r="B126">
        <v>1039</v>
      </c>
      <c r="C126">
        <v>16.79</v>
      </c>
      <c r="D126">
        <v>60</v>
      </c>
      <c r="E126">
        <v>60</v>
      </c>
      <c r="F126">
        <v>-7.6139999999999999</v>
      </c>
      <c r="G126">
        <v>26.94</v>
      </c>
      <c r="H126">
        <v>10.24</v>
      </c>
      <c r="I126">
        <v>-10.41</v>
      </c>
      <c r="J126">
        <v>26.85</v>
      </c>
      <c r="K126">
        <v>9.6300000000000008</v>
      </c>
      <c r="L126">
        <f t="shared" si="11"/>
        <v>0.74355468749999998</v>
      </c>
      <c r="M126">
        <f t="shared" si="12"/>
        <v>1.0809968847352025</v>
      </c>
      <c r="O126">
        <v>-10.41</v>
      </c>
      <c r="P126">
        <f t="shared" si="18"/>
        <v>17.22</v>
      </c>
      <c r="Q126">
        <v>26.85</v>
      </c>
      <c r="R126">
        <f t="shared" si="19"/>
        <v>-0.62459999999999993</v>
      </c>
      <c r="S126">
        <v>0.1</v>
      </c>
      <c r="T126">
        <v>0.1</v>
      </c>
      <c r="U126">
        <f t="shared" si="13"/>
        <v>-0.10384215991692625</v>
      </c>
      <c r="V126">
        <f t="shared" si="14"/>
        <v>0.11225305137437196</v>
      </c>
      <c r="W126">
        <f t="shared" si="15"/>
        <v>-0.11225305137437196</v>
      </c>
      <c r="X126">
        <f t="shared" si="20"/>
        <v>4.2067953533059619E-3</v>
      </c>
      <c r="Y126">
        <f t="shared" si="20"/>
        <v>1.2600747542857393E-4</v>
      </c>
      <c r="Z126">
        <f t="shared" si="20"/>
        <v>1.2600747542857393E-4</v>
      </c>
      <c r="AA126">
        <f t="shared" si="16"/>
        <v>4.4588103041631102E-3</v>
      </c>
      <c r="AB126">
        <f t="shared" si="17"/>
        <v>6.677432368929774E-2</v>
      </c>
    </row>
    <row r="127" spans="1:28" x14ac:dyDescent="0.25">
      <c r="A127" s="1">
        <v>44729.659722222219</v>
      </c>
      <c r="B127">
        <v>1040</v>
      </c>
      <c r="C127">
        <v>16.79</v>
      </c>
      <c r="D127">
        <v>60</v>
      </c>
      <c r="E127">
        <v>60</v>
      </c>
      <c r="F127">
        <v>-7.2050000000000001</v>
      </c>
      <c r="G127">
        <v>27.13</v>
      </c>
      <c r="H127">
        <v>10.4</v>
      </c>
      <c r="I127">
        <v>-9.9499999999999993</v>
      </c>
      <c r="J127">
        <v>26.93</v>
      </c>
      <c r="K127">
        <v>9.69</v>
      </c>
      <c r="L127">
        <f t="shared" si="11"/>
        <v>0.69278846153846152</v>
      </c>
      <c r="M127">
        <f t="shared" si="12"/>
        <v>1.0268317853457172</v>
      </c>
      <c r="O127">
        <v>-9.9499999999999993</v>
      </c>
      <c r="P127">
        <f t="shared" si="18"/>
        <v>17.240000000000002</v>
      </c>
      <c r="Q127">
        <v>26.93</v>
      </c>
      <c r="R127">
        <f t="shared" si="19"/>
        <v>-0.59699999999999998</v>
      </c>
      <c r="S127">
        <v>0.1</v>
      </c>
      <c r="T127">
        <v>0.1</v>
      </c>
      <c r="U127">
        <f t="shared" si="13"/>
        <v>-0.10319917440660477</v>
      </c>
      <c r="V127">
        <f t="shared" si="14"/>
        <v>0.10596819250213804</v>
      </c>
      <c r="W127">
        <f t="shared" si="15"/>
        <v>-0.10596819250213804</v>
      </c>
      <c r="X127">
        <f t="shared" si="20"/>
        <v>3.7957806554265849E-3</v>
      </c>
      <c r="Y127">
        <f t="shared" si="20"/>
        <v>1.1229257822170187E-4</v>
      </c>
      <c r="Z127">
        <f t="shared" si="20"/>
        <v>1.1229257822170187E-4</v>
      </c>
      <c r="AA127">
        <f t="shared" si="16"/>
        <v>4.0203658118699893E-3</v>
      </c>
      <c r="AB127">
        <f t="shared" si="17"/>
        <v>6.3406354664733641E-2</v>
      </c>
    </row>
    <row r="128" spans="1:28" x14ac:dyDescent="0.25">
      <c r="A128" s="1">
        <v>44729.666666666664</v>
      </c>
      <c r="B128">
        <v>1041</v>
      </c>
      <c r="C128">
        <v>16.79</v>
      </c>
      <c r="D128">
        <v>60</v>
      </c>
      <c r="E128">
        <v>60</v>
      </c>
      <c r="F128">
        <v>-7.4279999999999999</v>
      </c>
      <c r="G128">
        <v>27.6</v>
      </c>
      <c r="H128">
        <v>10.87</v>
      </c>
      <c r="I128">
        <v>-10.25</v>
      </c>
      <c r="J128">
        <v>27.39</v>
      </c>
      <c r="K128">
        <v>10.19</v>
      </c>
      <c r="L128">
        <f t="shared" si="11"/>
        <v>0.68334866605335787</v>
      </c>
      <c r="M128">
        <f t="shared" si="12"/>
        <v>1.0058881256133465</v>
      </c>
      <c r="O128">
        <v>-10.25</v>
      </c>
      <c r="P128">
        <f t="shared" si="18"/>
        <v>17.200000000000003</v>
      </c>
      <c r="Q128">
        <v>27.39</v>
      </c>
      <c r="R128">
        <f t="shared" si="19"/>
        <v>-0.61499999999999999</v>
      </c>
      <c r="S128">
        <v>0.1</v>
      </c>
      <c r="T128">
        <v>0.1</v>
      </c>
      <c r="U128">
        <f t="shared" si="13"/>
        <v>-9.8135426889106994E-2</v>
      </c>
      <c r="V128">
        <f t="shared" si="14"/>
        <v>9.8713260609749442E-2</v>
      </c>
      <c r="W128">
        <f t="shared" si="15"/>
        <v>-9.8713260609749442E-2</v>
      </c>
      <c r="X128">
        <f t="shared" si="20"/>
        <v>3.6425193164997551E-3</v>
      </c>
      <c r="Y128">
        <f t="shared" si="20"/>
        <v>9.7443078202083124E-5</v>
      </c>
      <c r="Z128">
        <f t="shared" si="20"/>
        <v>9.7443078202083124E-5</v>
      </c>
      <c r="AA128">
        <f t="shared" si="16"/>
        <v>3.8374054729039216E-3</v>
      </c>
      <c r="AB128">
        <f t="shared" si="17"/>
        <v>6.1946795501494033E-2</v>
      </c>
    </row>
    <row r="129" spans="1:28" x14ac:dyDescent="0.25">
      <c r="A129" s="1">
        <v>44729.673611111109</v>
      </c>
      <c r="B129">
        <v>1042</v>
      </c>
      <c r="C129">
        <v>16.79</v>
      </c>
      <c r="D129">
        <v>60</v>
      </c>
      <c r="E129">
        <v>60</v>
      </c>
      <c r="F129">
        <v>-7.0259999999999998</v>
      </c>
      <c r="G129">
        <v>27.86</v>
      </c>
      <c r="H129">
        <v>11.11</v>
      </c>
      <c r="I129">
        <v>-10.039999999999999</v>
      </c>
      <c r="J129">
        <v>27.72</v>
      </c>
      <c r="K129">
        <v>10.5</v>
      </c>
      <c r="L129">
        <f t="shared" si="11"/>
        <v>0.63240324032403239</v>
      </c>
      <c r="M129">
        <f t="shared" si="12"/>
        <v>0.95619047619047615</v>
      </c>
      <c r="O129">
        <v>-10.039999999999999</v>
      </c>
      <c r="P129">
        <f t="shared" si="18"/>
        <v>17.22</v>
      </c>
      <c r="Q129">
        <v>27.72</v>
      </c>
      <c r="R129">
        <f t="shared" si="19"/>
        <v>-0.60239999999999994</v>
      </c>
      <c r="S129">
        <v>0.1</v>
      </c>
      <c r="T129">
        <v>0.1</v>
      </c>
      <c r="U129">
        <f t="shared" si="13"/>
        <v>-9.5238095238095233E-2</v>
      </c>
      <c r="V129">
        <f t="shared" si="14"/>
        <v>9.1065759637188201E-2</v>
      </c>
      <c r="W129">
        <f t="shared" si="15"/>
        <v>-9.1065759637188201E-2</v>
      </c>
      <c r="X129">
        <f t="shared" si="20"/>
        <v>3.2914808163265292E-3</v>
      </c>
      <c r="Y129">
        <f t="shared" si="20"/>
        <v>8.2929725782981368E-5</v>
      </c>
      <c r="Z129">
        <f t="shared" si="20"/>
        <v>8.2929725782981368E-5</v>
      </c>
      <c r="AA129">
        <f t="shared" si="16"/>
        <v>3.4573402678924918E-3</v>
      </c>
      <c r="AB129">
        <f t="shared" si="17"/>
        <v>5.8799151931745508E-2</v>
      </c>
    </row>
    <row r="130" spans="1:28" x14ac:dyDescent="0.25">
      <c r="A130" s="1">
        <v>44729.680555555555</v>
      </c>
      <c r="B130">
        <v>1043</v>
      </c>
      <c r="C130">
        <v>16.79</v>
      </c>
      <c r="D130">
        <v>60</v>
      </c>
      <c r="E130">
        <v>60</v>
      </c>
      <c r="F130">
        <v>-7.0250000000000004</v>
      </c>
      <c r="G130">
        <v>27.94</v>
      </c>
      <c r="H130">
        <v>11.2</v>
      </c>
      <c r="I130">
        <v>-9.91</v>
      </c>
      <c r="J130">
        <v>27.81</v>
      </c>
      <c r="K130">
        <v>10.59</v>
      </c>
      <c r="L130">
        <f t="shared" si="11"/>
        <v>0.6272321428571429</v>
      </c>
      <c r="M130">
        <f t="shared" si="12"/>
        <v>0.93578847969782819</v>
      </c>
      <c r="O130">
        <v>-9.91</v>
      </c>
      <c r="P130">
        <f t="shared" si="18"/>
        <v>17.22</v>
      </c>
      <c r="Q130">
        <v>27.81</v>
      </c>
      <c r="R130">
        <f t="shared" si="19"/>
        <v>-0.59460000000000002</v>
      </c>
      <c r="S130">
        <v>0.1</v>
      </c>
      <c r="T130">
        <v>0.1</v>
      </c>
      <c r="U130">
        <f t="shared" si="13"/>
        <v>-9.442870632672333E-2</v>
      </c>
      <c r="V130">
        <f t="shared" si="14"/>
        <v>8.8365295533317109E-2</v>
      </c>
      <c r="W130">
        <f t="shared" si="15"/>
        <v>-8.8365295533317109E-2</v>
      </c>
      <c r="X130">
        <f t="shared" si="20"/>
        <v>3.1525202834466214E-3</v>
      </c>
      <c r="Y130">
        <f t="shared" si="20"/>
        <v>7.8084254546904733E-5</v>
      </c>
      <c r="Z130">
        <f t="shared" si="20"/>
        <v>7.8084254546904733E-5</v>
      </c>
      <c r="AA130">
        <f t="shared" si="16"/>
        <v>3.308688792540431E-3</v>
      </c>
      <c r="AB130">
        <f t="shared" si="17"/>
        <v>5.7521202982382343E-2</v>
      </c>
    </row>
    <row r="131" spans="1:28" x14ac:dyDescent="0.25">
      <c r="A131" s="1">
        <v>44729.6875</v>
      </c>
      <c r="B131">
        <v>1044</v>
      </c>
      <c r="C131">
        <v>16.79</v>
      </c>
      <c r="D131">
        <v>60</v>
      </c>
      <c r="E131">
        <v>60</v>
      </c>
      <c r="F131">
        <v>-7.1550000000000002</v>
      </c>
      <c r="G131">
        <v>28.13</v>
      </c>
      <c r="H131">
        <v>11.39</v>
      </c>
      <c r="I131">
        <v>-9.7899999999999991</v>
      </c>
      <c r="J131">
        <v>27.88</v>
      </c>
      <c r="K131">
        <v>10.63</v>
      </c>
      <c r="L131">
        <f t="shared" si="11"/>
        <v>0.62818261633011407</v>
      </c>
      <c r="M131">
        <f t="shared" si="12"/>
        <v>0.920978363123236</v>
      </c>
      <c r="O131">
        <v>-9.7899999999999991</v>
      </c>
      <c r="P131">
        <f t="shared" si="18"/>
        <v>17.25</v>
      </c>
      <c r="Q131">
        <v>27.88</v>
      </c>
      <c r="R131">
        <f t="shared" si="19"/>
        <v>-0.58739999999999992</v>
      </c>
      <c r="S131">
        <v>0.1</v>
      </c>
      <c r="T131">
        <v>0.1</v>
      </c>
      <c r="U131">
        <f t="shared" si="13"/>
        <v>-9.4073377234242722E-2</v>
      </c>
      <c r="V131">
        <f t="shared" si="14"/>
        <v>8.6639544978667563E-2</v>
      </c>
      <c r="W131">
        <f t="shared" si="15"/>
        <v>-8.6639544978667563E-2</v>
      </c>
      <c r="X131">
        <f t="shared" si="20"/>
        <v>3.0535241232281596E-3</v>
      </c>
      <c r="Y131">
        <f t="shared" si="20"/>
        <v>7.5064107541105603E-5</v>
      </c>
      <c r="Z131">
        <f t="shared" si="20"/>
        <v>7.5064107541105603E-5</v>
      </c>
      <c r="AA131">
        <f t="shared" si="16"/>
        <v>3.2036523383103706E-3</v>
      </c>
      <c r="AB131">
        <f t="shared" si="17"/>
        <v>5.6600815703577723E-2</v>
      </c>
    </row>
    <row r="132" spans="1:28" x14ac:dyDescent="0.25">
      <c r="A132" s="1">
        <v>44729.694444444445</v>
      </c>
      <c r="B132">
        <v>1045</v>
      </c>
      <c r="C132">
        <v>16.79</v>
      </c>
      <c r="D132">
        <v>60</v>
      </c>
      <c r="E132">
        <v>60</v>
      </c>
      <c r="F132">
        <v>-7.1059999999999999</v>
      </c>
      <c r="G132">
        <v>28.29</v>
      </c>
      <c r="H132">
        <v>11.55</v>
      </c>
      <c r="I132">
        <v>-10.199999999999999</v>
      </c>
      <c r="J132">
        <v>28.11</v>
      </c>
      <c r="K132">
        <v>10.9</v>
      </c>
      <c r="L132">
        <f t="shared" si="11"/>
        <v>0.61523809523809514</v>
      </c>
      <c r="M132">
        <f t="shared" si="12"/>
        <v>0.93577981651376141</v>
      </c>
      <c r="O132">
        <v>-10.199999999999999</v>
      </c>
      <c r="P132">
        <f t="shared" si="18"/>
        <v>17.21</v>
      </c>
      <c r="Q132">
        <v>28.11</v>
      </c>
      <c r="R132">
        <f t="shared" si="19"/>
        <v>-0.61199999999999999</v>
      </c>
      <c r="S132">
        <v>0.1</v>
      </c>
      <c r="T132">
        <v>0.1</v>
      </c>
      <c r="U132">
        <f t="shared" si="13"/>
        <v>-9.1743119266055051E-2</v>
      </c>
      <c r="V132">
        <f t="shared" si="14"/>
        <v>8.5851359313189143E-2</v>
      </c>
      <c r="W132">
        <f t="shared" si="15"/>
        <v>-8.5851359313189143E-2</v>
      </c>
      <c r="X132">
        <f t="shared" si="20"/>
        <v>3.1524619139803047E-3</v>
      </c>
      <c r="Y132">
        <f t="shared" si="20"/>
        <v>7.3704558959223089E-5</v>
      </c>
      <c r="Z132">
        <f t="shared" si="20"/>
        <v>7.3704558959223089E-5</v>
      </c>
      <c r="AA132">
        <f t="shared" si="16"/>
        <v>3.2998710318987508E-3</v>
      </c>
      <c r="AB132">
        <f t="shared" si="17"/>
        <v>5.7444503931174742E-2</v>
      </c>
    </row>
    <row r="133" spans="1:28" x14ac:dyDescent="0.25">
      <c r="A133" s="1">
        <v>44729.701388888891</v>
      </c>
      <c r="B133">
        <v>1046</v>
      </c>
      <c r="C133">
        <v>16.79</v>
      </c>
      <c r="D133">
        <v>60</v>
      </c>
      <c r="E133">
        <v>60</v>
      </c>
      <c r="F133">
        <v>-7.0890000000000004</v>
      </c>
      <c r="G133">
        <v>28.38</v>
      </c>
      <c r="H133">
        <v>11.65</v>
      </c>
      <c r="I133">
        <v>-10.09</v>
      </c>
      <c r="J133">
        <v>28.22</v>
      </c>
      <c r="K133">
        <v>11.02</v>
      </c>
      <c r="L133">
        <f t="shared" ref="L133:L196" si="21">ABS(F133/H133)</f>
        <v>0.60849785407725321</v>
      </c>
      <c r="M133">
        <f t="shared" ref="M133:M196" si="22">ABS(I133/K133)</f>
        <v>0.9156079854809438</v>
      </c>
      <c r="O133">
        <v>-10.09</v>
      </c>
      <c r="P133">
        <f t="shared" si="18"/>
        <v>17.2</v>
      </c>
      <c r="Q133">
        <v>28.22</v>
      </c>
      <c r="R133">
        <f t="shared" si="19"/>
        <v>-0.60539999999999994</v>
      </c>
      <c r="S133">
        <v>0.1</v>
      </c>
      <c r="T133">
        <v>0.1</v>
      </c>
      <c r="U133">
        <f t="shared" ref="U133:U196" si="23">1/(P133-Q133)</f>
        <v>-9.0744101633393831E-2</v>
      </c>
      <c r="V133">
        <f t="shared" ref="V133:V196" si="24">(-O133/(P133-Q133)^2)</f>
        <v>8.3086024090829741E-2</v>
      </c>
      <c r="W133">
        <f t="shared" ref="W133:W196" si="25">(O133/(P133-Q133)^2)</f>
        <v>-8.3086024090829741E-2</v>
      </c>
      <c r="X133">
        <f t="shared" si="20"/>
        <v>3.0180167390752993E-3</v>
      </c>
      <c r="Y133">
        <f t="shared" si="20"/>
        <v>6.9032873992219403E-5</v>
      </c>
      <c r="Z133">
        <f t="shared" si="20"/>
        <v>6.9032873992219403E-5</v>
      </c>
      <c r="AA133">
        <f t="shared" ref="AA133:AA196" si="26">SUM(X133:Z133)</f>
        <v>3.1560824870597382E-3</v>
      </c>
      <c r="AB133">
        <f t="shared" ref="AB133:AB196" si="27">SQRT(AA133)</f>
        <v>5.6179021770227884E-2</v>
      </c>
    </row>
    <row r="134" spans="1:28" x14ac:dyDescent="0.25">
      <c r="A134" s="1">
        <v>44729.708333333336</v>
      </c>
      <c r="B134">
        <v>1047</v>
      </c>
      <c r="C134">
        <v>16.79</v>
      </c>
      <c r="D134">
        <v>60</v>
      </c>
      <c r="E134">
        <v>60</v>
      </c>
      <c r="F134">
        <v>-7.0910000000000002</v>
      </c>
      <c r="G134">
        <v>28.54</v>
      </c>
      <c r="H134">
        <v>11.79</v>
      </c>
      <c r="I134">
        <v>-9.6999999999999993</v>
      </c>
      <c r="J134">
        <v>28.31</v>
      </c>
      <c r="K134">
        <v>11.09</v>
      </c>
      <c r="L134">
        <f t="shared" si="21"/>
        <v>0.60144189991518238</v>
      </c>
      <c r="M134">
        <f t="shared" si="22"/>
        <v>0.87466185752930559</v>
      </c>
      <c r="O134">
        <v>-9.6999999999999993</v>
      </c>
      <c r="P134">
        <f t="shared" ref="P134:P197" si="28">Q134-K134</f>
        <v>17.22</v>
      </c>
      <c r="Q134">
        <v>28.31</v>
      </c>
      <c r="R134">
        <f t="shared" ref="R134:R197" si="29">O134*0.06</f>
        <v>-0.58199999999999996</v>
      </c>
      <c r="S134">
        <v>0.1</v>
      </c>
      <c r="T134">
        <v>0.1</v>
      </c>
      <c r="U134">
        <f t="shared" si="23"/>
        <v>-9.0171325518485126E-2</v>
      </c>
      <c r="V134">
        <f t="shared" si="24"/>
        <v>7.8869419073877872E-2</v>
      </c>
      <c r="W134">
        <f t="shared" si="25"/>
        <v>-7.8869419073877872E-2</v>
      </c>
      <c r="X134">
        <f t="shared" si="20"/>
        <v>2.7541201140598151E-3</v>
      </c>
      <c r="Y134">
        <f t="shared" si="20"/>
        <v>6.2203852650509714E-5</v>
      </c>
      <c r="Z134">
        <f t="shared" si="20"/>
        <v>6.2203852650509714E-5</v>
      </c>
      <c r="AA134">
        <f t="shared" si="26"/>
        <v>2.8785278193608349E-3</v>
      </c>
      <c r="AB134">
        <f t="shared" si="27"/>
        <v>5.3651913473433871E-2</v>
      </c>
    </row>
    <row r="135" spans="1:28" x14ac:dyDescent="0.25">
      <c r="A135" s="1">
        <v>44730.486111111109</v>
      </c>
      <c r="B135">
        <v>1159</v>
      </c>
      <c r="C135">
        <v>16.79</v>
      </c>
      <c r="D135">
        <v>60</v>
      </c>
      <c r="E135">
        <v>60</v>
      </c>
      <c r="F135">
        <v>-6.335</v>
      </c>
      <c r="G135">
        <v>26.9</v>
      </c>
      <c r="H135">
        <v>10.18</v>
      </c>
      <c r="I135">
        <v>-8.84</v>
      </c>
      <c r="J135">
        <v>26.61</v>
      </c>
      <c r="K135">
        <v>9.4600000000000009</v>
      </c>
      <c r="L135">
        <f t="shared" si="21"/>
        <v>0.62229862475442044</v>
      </c>
      <c r="M135">
        <f t="shared" si="22"/>
        <v>0.93446088794925997</v>
      </c>
      <c r="O135">
        <v>-8.84</v>
      </c>
      <c r="P135">
        <f t="shared" si="28"/>
        <v>17.149999999999999</v>
      </c>
      <c r="Q135">
        <v>26.61</v>
      </c>
      <c r="R135">
        <f t="shared" si="29"/>
        <v>-0.53039999999999998</v>
      </c>
      <c r="S135">
        <v>0.1</v>
      </c>
      <c r="T135">
        <v>0.1</v>
      </c>
      <c r="U135">
        <f t="shared" si="23"/>
        <v>-0.10570824524312895</v>
      </c>
      <c r="V135">
        <f t="shared" si="24"/>
        <v>9.878022071345241E-2</v>
      </c>
      <c r="W135">
        <f t="shared" si="25"/>
        <v>-9.878022071345241E-2</v>
      </c>
      <c r="X135">
        <f t="shared" si="20"/>
        <v>3.1435817439849092E-3</v>
      </c>
      <c r="Y135">
        <f t="shared" si="20"/>
        <v>9.7575320041983759E-5</v>
      </c>
      <c r="Z135">
        <f t="shared" si="20"/>
        <v>9.7575320041983759E-5</v>
      </c>
      <c r="AA135">
        <f t="shared" si="26"/>
        <v>3.3387323840688766E-3</v>
      </c>
      <c r="AB135">
        <f t="shared" si="27"/>
        <v>5.778176515189612E-2</v>
      </c>
    </row>
    <row r="136" spans="1:28" x14ac:dyDescent="0.25">
      <c r="A136" s="1">
        <v>44730.493055555555</v>
      </c>
      <c r="B136">
        <v>1160</v>
      </c>
      <c r="C136">
        <v>16.79</v>
      </c>
      <c r="D136">
        <v>60</v>
      </c>
      <c r="E136">
        <v>60</v>
      </c>
      <c r="F136">
        <v>-6.5380000000000003</v>
      </c>
      <c r="G136">
        <v>27.18</v>
      </c>
      <c r="H136">
        <v>10.48</v>
      </c>
      <c r="I136">
        <v>-8.99</v>
      </c>
      <c r="J136">
        <v>26.76</v>
      </c>
      <c r="K136">
        <v>9.65</v>
      </c>
      <c r="L136">
        <f t="shared" si="21"/>
        <v>0.62385496183206102</v>
      </c>
      <c r="M136">
        <f t="shared" si="22"/>
        <v>0.93160621761658025</v>
      </c>
      <c r="O136">
        <v>-8.99</v>
      </c>
      <c r="P136">
        <f t="shared" si="28"/>
        <v>17.11</v>
      </c>
      <c r="Q136">
        <v>26.76</v>
      </c>
      <c r="R136">
        <f t="shared" si="29"/>
        <v>-0.53939999999999999</v>
      </c>
      <c r="S136">
        <v>0.1</v>
      </c>
      <c r="T136">
        <v>0.1</v>
      </c>
      <c r="U136">
        <f t="shared" si="23"/>
        <v>-0.10362694300518133</v>
      </c>
      <c r="V136">
        <f t="shared" si="24"/>
        <v>9.6539504416225899E-2</v>
      </c>
      <c r="W136">
        <f t="shared" si="25"/>
        <v>-9.6539504416225899E-2</v>
      </c>
      <c r="X136">
        <f t="shared" si="20"/>
        <v>3.1244045209267348E-3</v>
      </c>
      <c r="Y136">
        <f t="shared" si="20"/>
        <v>9.3198759129305015E-5</v>
      </c>
      <c r="Z136">
        <f t="shared" si="20"/>
        <v>9.3198759129305015E-5</v>
      </c>
      <c r="AA136">
        <f t="shared" si="26"/>
        <v>3.3108020391853449E-3</v>
      </c>
      <c r="AB136">
        <f t="shared" si="27"/>
        <v>5.7539569334374971E-2</v>
      </c>
    </row>
    <row r="137" spans="1:28" x14ac:dyDescent="0.25">
      <c r="A137" s="1">
        <v>44730.5</v>
      </c>
      <c r="B137">
        <v>1161</v>
      </c>
      <c r="C137">
        <v>16.809999999999999</v>
      </c>
      <c r="D137">
        <v>60</v>
      </c>
      <c r="E137">
        <v>60</v>
      </c>
      <c r="F137">
        <v>-6.3239999999999998</v>
      </c>
      <c r="G137">
        <v>27.31</v>
      </c>
      <c r="H137">
        <v>10.6</v>
      </c>
      <c r="I137">
        <v>-8.91</v>
      </c>
      <c r="J137">
        <v>26.9</v>
      </c>
      <c r="K137">
        <v>9.77</v>
      </c>
      <c r="L137">
        <f t="shared" si="21"/>
        <v>0.59660377358490568</v>
      </c>
      <c r="M137">
        <f t="shared" si="22"/>
        <v>0.9119754350051178</v>
      </c>
      <c r="O137">
        <v>-8.91</v>
      </c>
      <c r="P137">
        <f t="shared" si="28"/>
        <v>17.13</v>
      </c>
      <c r="Q137">
        <v>26.9</v>
      </c>
      <c r="R137">
        <f t="shared" si="29"/>
        <v>-0.53459999999999996</v>
      </c>
      <c r="S137">
        <v>0.1</v>
      </c>
      <c r="T137">
        <v>0.1</v>
      </c>
      <c r="U137">
        <f t="shared" si="23"/>
        <v>-0.10235414534288639</v>
      </c>
      <c r="V137">
        <f t="shared" si="24"/>
        <v>9.3344466223655873E-2</v>
      </c>
      <c r="W137">
        <f t="shared" si="25"/>
        <v>-9.3344466223655873E-2</v>
      </c>
      <c r="X137">
        <f t="shared" si="20"/>
        <v>2.9941170985899853E-3</v>
      </c>
      <c r="Y137">
        <f t="shared" si="20"/>
        <v>8.713189374579233E-5</v>
      </c>
      <c r="Z137">
        <f t="shared" si="20"/>
        <v>8.713189374579233E-5</v>
      </c>
      <c r="AA137">
        <f t="shared" si="26"/>
        <v>3.1683808860815703E-3</v>
      </c>
      <c r="AB137">
        <f t="shared" si="27"/>
        <v>5.6288372565580273E-2</v>
      </c>
    </row>
    <row r="138" spans="1:28" x14ac:dyDescent="0.25">
      <c r="A138" s="1">
        <v>44730.506944444445</v>
      </c>
      <c r="B138">
        <v>1162</v>
      </c>
      <c r="C138">
        <v>16.79</v>
      </c>
      <c r="D138">
        <v>60</v>
      </c>
      <c r="E138">
        <v>60</v>
      </c>
      <c r="F138">
        <v>-5.83</v>
      </c>
      <c r="G138">
        <v>27.57</v>
      </c>
      <c r="H138">
        <v>10.66</v>
      </c>
      <c r="I138">
        <v>-8.17</v>
      </c>
      <c r="J138">
        <v>27.14</v>
      </c>
      <c r="K138">
        <v>9.8699999999999992</v>
      </c>
      <c r="L138">
        <f t="shared" si="21"/>
        <v>0.54690431519699811</v>
      </c>
      <c r="M138">
        <f t="shared" si="22"/>
        <v>0.82776089159067889</v>
      </c>
      <c r="O138">
        <v>-8.17</v>
      </c>
      <c r="P138">
        <f t="shared" si="28"/>
        <v>17.270000000000003</v>
      </c>
      <c r="Q138">
        <v>27.14</v>
      </c>
      <c r="R138">
        <f t="shared" si="29"/>
        <v>-0.49019999999999997</v>
      </c>
      <c r="S138">
        <v>0.1</v>
      </c>
      <c r="T138">
        <v>0.1</v>
      </c>
      <c r="U138">
        <f t="shared" si="23"/>
        <v>-0.10131712259371836</v>
      </c>
      <c r="V138">
        <f t="shared" si="24"/>
        <v>8.3866351731578442E-2</v>
      </c>
      <c r="W138">
        <f t="shared" si="25"/>
        <v>-8.3866351731578442E-2</v>
      </c>
      <c r="X138">
        <f t="shared" si="20"/>
        <v>2.4666771371291852E-3</v>
      </c>
      <c r="Y138">
        <f t="shared" si="20"/>
        <v>7.0335649527648297E-5</v>
      </c>
      <c r="Z138">
        <f t="shared" si="20"/>
        <v>7.0335649527648297E-5</v>
      </c>
      <c r="AA138">
        <f t="shared" si="26"/>
        <v>2.6073484361844815E-3</v>
      </c>
      <c r="AB138">
        <f t="shared" si="27"/>
        <v>5.1062201638633654E-2</v>
      </c>
    </row>
    <row r="139" spans="1:28" x14ac:dyDescent="0.25">
      <c r="A139" s="1">
        <v>44730.513888888891</v>
      </c>
      <c r="B139">
        <v>1163</v>
      </c>
      <c r="C139">
        <v>16.809999999999999</v>
      </c>
      <c r="D139">
        <v>60</v>
      </c>
      <c r="E139">
        <v>60</v>
      </c>
      <c r="F139">
        <v>-5.359</v>
      </c>
      <c r="G139">
        <v>27.6</v>
      </c>
      <c r="H139">
        <v>10.55</v>
      </c>
      <c r="I139">
        <v>-7.4690000000000003</v>
      </c>
      <c r="J139">
        <v>27.22</v>
      </c>
      <c r="K139">
        <v>9.8000000000000007</v>
      </c>
      <c r="L139">
        <f t="shared" si="21"/>
        <v>0.50796208530805687</v>
      </c>
      <c r="M139">
        <f t="shared" si="22"/>
        <v>0.76214285714285712</v>
      </c>
      <c r="O139">
        <v>-7.4690000000000003</v>
      </c>
      <c r="P139">
        <f t="shared" si="28"/>
        <v>17.419999999999998</v>
      </c>
      <c r="Q139">
        <v>27.22</v>
      </c>
      <c r="R139">
        <f t="shared" si="29"/>
        <v>-0.44813999999999998</v>
      </c>
      <c r="S139">
        <v>0.1</v>
      </c>
      <c r="T139">
        <v>0.1</v>
      </c>
      <c r="U139">
        <f t="shared" si="23"/>
        <v>-0.1020408163265306</v>
      </c>
      <c r="V139">
        <f t="shared" si="24"/>
        <v>7.7769679300291536E-2</v>
      </c>
      <c r="W139">
        <f t="shared" si="25"/>
        <v>-7.7769679300291536E-2</v>
      </c>
      <c r="X139">
        <f t="shared" si="20"/>
        <v>2.0911022448979587E-3</v>
      </c>
      <c r="Y139">
        <f t="shared" si="20"/>
        <v>6.0481230184701939E-5</v>
      </c>
      <c r="Z139">
        <f t="shared" si="20"/>
        <v>6.0481230184701939E-5</v>
      </c>
      <c r="AA139">
        <f t="shared" si="26"/>
        <v>2.2120647052673624E-3</v>
      </c>
      <c r="AB139">
        <f t="shared" si="27"/>
        <v>4.7032591947152591E-2</v>
      </c>
    </row>
    <row r="140" spans="1:28" x14ac:dyDescent="0.25">
      <c r="A140" s="1">
        <v>44730.520833333336</v>
      </c>
      <c r="B140">
        <v>1164</v>
      </c>
      <c r="C140">
        <v>16.84</v>
      </c>
      <c r="D140">
        <v>60</v>
      </c>
      <c r="E140">
        <v>60</v>
      </c>
      <c r="F140">
        <v>-6.7439999999999998</v>
      </c>
      <c r="G140">
        <v>27.56</v>
      </c>
      <c r="H140">
        <v>10.93</v>
      </c>
      <c r="I140">
        <v>-9.25</v>
      </c>
      <c r="J140">
        <v>27.32</v>
      </c>
      <c r="K140">
        <v>10.27</v>
      </c>
      <c r="L140">
        <f t="shared" si="21"/>
        <v>0.61701738334858192</v>
      </c>
      <c r="M140">
        <f t="shared" si="22"/>
        <v>0.90068159688412852</v>
      </c>
      <c r="O140">
        <v>-9.25</v>
      </c>
      <c r="P140">
        <f t="shared" si="28"/>
        <v>17.05</v>
      </c>
      <c r="Q140">
        <v>27.32</v>
      </c>
      <c r="R140">
        <f t="shared" si="29"/>
        <v>-0.55499999999999994</v>
      </c>
      <c r="S140">
        <v>0.1</v>
      </c>
      <c r="T140">
        <v>0.1</v>
      </c>
      <c r="U140">
        <f t="shared" si="23"/>
        <v>-9.7370983446932818E-2</v>
      </c>
      <c r="V140">
        <f t="shared" si="24"/>
        <v>8.7700252861161496E-2</v>
      </c>
      <c r="W140">
        <f t="shared" si="25"/>
        <v>-8.7700252861161496E-2</v>
      </c>
      <c r="X140">
        <f t="shared" si="20"/>
        <v>2.9204184202766778E-3</v>
      </c>
      <c r="Y140">
        <f t="shared" si="20"/>
        <v>7.6913343519116663E-5</v>
      </c>
      <c r="Z140">
        <f t="shared" si="20"/>
        <v>7.6913343519116663E-5</v>
      </c>
      <c r="AA140">
        <f t="shared" si="26"/>
        <v>3.0742451073149115E-3</v>
      </c>
      <c r="AB140">
        <f t="shared" si="27"/>
        <v>5.5445875476133583E-2</v>
      </c>
    </row>
    <row r="141" spans="1:28" x14ac:dyDescent="0.25">
      <c r="A141" s="1">
        <v>44730.527777777781</v>
      </c>
      <c r="B141">
        <v>1165</v>
      </c>
      <c r="C141">
        <v>16.84</v>
      </c>
      <c r="D141">
        <v>60</v>
      </c>
      <c r="E141">
        <v>60</v>
      </c>
      <c r="F141">
        <v>-6.8470000000000004</v>
      </c>
      <c r="G141">
        <v>27.66</v>
      </c>
      <c r="H141">
        <v>11.03</v>
      </c>
      <c r="I141">
        <v>-9.25</v>
      </c>
      <c r="J141">
        <v>27.5</v>
      </c>
      <c r="K141">
        <v>10.43</v>
      </c>
      <c r="L141">
        <f t="shared" si="21"/>
        <v>0.62076155938349964</v>
      </c>
      <c r="M141">
        <f t="shared" si="22"/>
        <v>0.88686481303930975</v>
      </c>
      <c r="O141">
        <v>-9.25</v>
      </c>
      <c r="P141">
        <f t="shared" si="28"/>
        <v>17.07</v>
      </c>
      <c r="Q141">
        <v>27.5</v>
      </c>
      <c r="R141">
        <f t="shared" si="29"/>
        <v>-0.55499999999999994</v>
      </c>
      <c r="S141">
        <v>0.1</v>
      </c>
      <c r="T141">
        <v>0.1</v>
      </c>
      <c r="U141">
        <f t="shared" si="23"/>
        <v>-9.5877277085330781E-2</v>
      </c>
      <c r="V141">
        <f t="shared" si="24"/>
        <v>8.5030183416999972E-2</v>
      </c>
      <c r="W141">
        <f t="shared" si="25"/>
        <v>-8.5030183416999972E-2</v>
      </c>
      <c r="X141">
        <f t="shared" si="20"/>
        <v>2.8315051077860988E-3</v>
      </c>
      <c r="Y141">
        <f t="shared" si="20"/>
        <v>7.2301320919286572E-5</v>
      </c>
      <c r="Z141">
        <f t="shared" si="20"/>
        <v>7.2301320919286572E-5</v>
      </c>
      <c r="AA141">
        <f t="shared" si="26"/>
        <v>2.9761077496246722E-3</v>
      </c>
      <c r="AB141">
        <f t="shared" si="27"/>
        <v>5.4553714352229693E-2</v>
      </c>
    </row>
    <row r="142" spans="1:28" x14ac:dyDescent="0.25">
      <c r="A142" s="1">
        <v>44730.534722222219</v>
      </c>
      <c r="B142">
        <v>1166</v>
      </c>
      <c r="C142">
        <v>16.809999999999999</v>
      </c>
      <c r="D142">
        <v>60</v>
      </c>
      <c r="E142">
        <v>60</v>
      </c>
      <c r="F142">
        <v>-6.4349999999999996</v>
      </c>
      <c r="G142">
        <v>27.73</v>
      </c>
      <c r="H142">
        <v>11.05</v>
      </c>
      <c r="I142">
        <v>-8.7899999999999991</v>
      </c>
      <c r="J142">
        <v>27.53</v>
      </c>
      <c r="K142">
        <v>10.41</v>
      </c>
      <c r="L142">
        <f t="shared" si="21"/>
        <v>0.58235294117647052</v>
      </c>
      <c r="M142">
        <f t="shared" si="22"/>
        <v>0.84438040345821319</v>
      </c>
      <c r="O142">
        <v>-8.7899999999999991</v>
      </c>
      <c r="P142">
        <f t="shared" si="28"/>
        <v>17.12</v>
      </c>
      <c r="Q142">
        <v>27.53</v>
      </c>
      <c r="R142">
        <f t="shared" si="29"/>
        <v>-0.52739999999999998</v>
      </c>
      <c r="S142">
        <v>0.1</v>
      </c>
      <c r="T142">
        <v>0.1</v>
      </c>
      <c r="U142">
        <f t="shared" si="23"/>
        <v>-9.6061479346781942E-2</v>
      </c>
      <c r="V142">
        <f t="shared" si="24"/>
        <v>8.1112430687628551E-2</v>
      </c>
      <c r="W142">
        <f t="shared" si="25"/>
        <v>-8.1112430687628551E-2</v>
      </c>
      <c r="X142">
        <f t="shared" si="20"/>
        <v>2.5667217566793178E-3</v>
      </c>
      <c r="Y142">
        <f t="shared" si="20"/>
        <v>6.5792264120553468E-5</v>
      </c>
      <c r="Z142">
        <f t="shared" si="20"/>
        <v>6.5792264120553468E-5</v>
      </c>
      <c r="AA142">
        <f t="shared" si="26"/>
        <v>2.6983062849204246E-3</v>
      </c>
      <c r="AB142">
        <f t="shared" si="27"/>
        <v>5.1945223889405125E-2</v>
      </c>
    </row>
    <row r="143" spans="1:28" x14ac:dyDescent="0.25">
      <c r="A143" s="1">
        <v>44730.541666666664</v>
      </c>
      <c r="B143">
        <v>1167</v>
      </c>
      <c r="C143">
        <v>16.809999999999999</v>
      </c>
      <c r="D143">
        <v>60</v>
      </c>
      <c r="E143">
        <v>60</v>
      </c>
      <c r="F143">
        <v>-6.4340000000000002</v>
      </c>
      <c r="G143">
        <v>27.68</v>
      </c>
      <c r="H143">
        <v>11.02</v>
      </c>
      <c r="I143">
        <v>-8.75</v>
      </c>
      <c r="J143">
        <v>27.49</v>
      </c>
      <c r="K143">
        <v>10.37</v>
      </c>
      <c r="L143">
        <f t="shared" si="21"/>
        <v>0.58384754990925591</v>
      </c>
      <c r="M143">
        <f t="shared" si="22"/>
        <v>0.84378013500482163</v>
      </c>
      <c r="O143">
        <v>-8.75</v>
      </c>
      <c r="P143">
        <f t="shared" si="28"/>
        <v>17.119999999999997</v>
      </c>
      <c r="Q143">
        <v>27.49</v>
      </c>
      <c r="R143">
        <f t="shared" si="29"/>
        <v>-0.52500000000000002</v>
      </c>
      <c r="S143">
        <v>0.1</v>
      </c>
      <c r="T143">
        <v>0.1</v>
      </c>
      <c r="U143">
        <f t="shared" si="23"/>
        <v>-9.6432015429122456E-2</v>
      </c>
      <c r="V143">
        <f t="shared" si="24"/>
        <v>8.136741899757198E-2</v>
      </c>
      <c r="W143">
        <f t="shared" si="25"/>
        <v>-8.136741899757198E-2</v>
      </c>
      <c r="X143">
        <f t="shared" si="20"/>
        <v>2.5630736984235177E-3</v>
      </c>
      <c r="Y143">
        <f t="shared" si="20"/>
        <v>6.6206568743264381E-5</v>
      </c>
      <c r="Z143">
        <f t="shared" si="20"/>
        <v>6.6206568743264381E-5</v>
      </c>
      <c r="AA143">
        <f t="shared" si="26"/>
        <v>2.6954868359100465E-3</v>
      </c>
      <c r="AB143">
        <f t="shared" si="27"/>
        <v>5.1918078122269187E-2</v>
      </c>
    </row>
    <row r="144" spans="1:28" x14ac:dyDescent="0.25">
      <c r="A144" s="1">
        <v>44730.548611111109</v>
      </c>
      <c r="B144">
        <v>1168</v>
      </c>
      <c r="C144">
        <v>16.809999999999999</v>
      </c>
      <c r="D144">
        <v>60</v>
      </c>
      <c r="E144">
        <v>60</v>
      </c>
      <c r="F144">
        <v>-6.2380000000000004</v>
      </c>
      <c r="G144">
        <v>27.77</v>
      </c>
      <c r="H144">
        <v>11.03</v>
      </c>
      <c r="I144">
        <v>-8.42</v>
      </c>
      <c r="J144">
        <v>27.57</v>
      </c>
      <c r="K144">
        <v>10.43</v>
      </c>
      <c r="L144">
        <f t="shared" si="21"/>
        <v>0.56554850407978252</v>
      </c>
      <c r="M144">
        <f t="shared" si="22"/>
        <v>0.80728667305848512</v>
      </c>
      <c r="O144">
        <v>-8.42</v>
      </c>
      <c r="P144">
        <f t="shared" si="28"/>
        <v>17.14</v>
      </c>
      <c r="Q144">
        <v>27.57</v>
      </c>
      <c r="R144">
        <f t="shared" si="29"/>
        <v>-0.50519999999999998</v>
      </c>
      <c r="S144">
        <v>0.1</v>
      </c>
      <c r="T144">
        <v>0.1</v>
      </c>
      <c r="U144">
        <f t="shared" si="23"/>
        <v>-9.5877277085330781E-2</v>
      </c>
      <c r="V144">
        <f t="shared" si="24"/>
        <v>7.7400448040123221E-2</v>
      </c>
      <c r="W144">
        <f t="shared" si="25"/>
        <v>-7.7400448040123221E-2</v>
      </c>
      <c r="X144">
        <f t="shared" si="20"/>
        <v>2.3461623809922145E-3</v>
      </c>
      <c r="Y144">
        <f t="shared" si="20"/>
        <v>5.9908293568118155E-5</v>
      </c>
      <c r="Z144">
        <f t="shared" si="20"/>
        <v>5.9908293568118155E-5</v>
      </c>
      <c r="AA144">
        <f t="shared" si="26"/>
        <v>2.4659789681284509E-3</v>
      </c>
      <c r="AB144">
        <f t="shared" si="27"/>
        <v>4.9658624307651243E-2</v>
      </c>
    </row>
    <row r="145" spans="1:28" x14ac:dyDescent="0.25">
      <c r="A145" s="1">
        <v>44730.555555555555</v>
      </c>
      <c r="B145">
        <v>1169</v>
      </c>
      <c r="C145">
        <v>16.809999999999999</v>
      </c>
      <c r="D145">
        <v>60</v>
      </c>
      <c r="E145">
        <v>60</v>
      </c>
      <c r="F145">
        <v>-6.2969999999999997</v>
      </c>
      <c r="G145">
        <v>27.79</v>
      </c>
      <c r="H145">
        <v>11.1</v>
      </c>
      <c r="I145">
        <v>-8.6300000000000008</v>
      </c>
      <c r="J145">
        <v>27.61</v>
      </c>
      <c r="K145">
        <v>10.47</v>
      </c>
      <c r="L145">
        <f t="shared" si="21"/>
        <v>0.56729729729729728</v>
      </c>
      <c r="M145">
        <f t="shared" si="22"/>
        <v>0.8242597898758357</v>
      </c>
      <c r="O145">
        <v>-8.6300000000000008</v>
      </c>
      <c r="P145">
        <f t="shared" si="28"/>
        <v>17.14</v>
      </c>
      <c r="Q145">
        <v>27.61</v>
      </c>
      <c r="R145">
        <f t="shared" si="29"/>
        <v>-0.51780000000000004</v>
      </c>
      <c r="S145">
        <v>0.1</v>
      </c>
      <c r="T145">
        <v>0.1</v>
      </c>
      <c r="U145">
        <f t="shared" si="23"/>
        <v>-9.5510983763132773E-2</v>
      </c>
      <c r="V145">
        <f t="shared" si="24"/>
        <v>7.8725863407434191E-2</v>
      </c>
      <c r="W145">
        <f t="shared" si="25"/>
        <v>-7.8725863407434191E-2</v>
      </c>
      <c r="X145">
        <f t="shared" si="20"/>
        <v>2.4458551243421657E-3</v>
      </c>
      <c r="Y145">
        <f t="shared" si="20"/>
        <v>6.1977615692459858E-5</v>
      </c>
      <c r="Z145">
        <f t="shared" si="20"/>
        <v>6.1977615692459858E-5</v>
      </c>
      <c r="AA145">
        <f t="shared" si="26"/>
        <v>2.5698103557270854E-3</v>
      </c>
      <c r="AB145">
        <f t="shared" si="27"/>
        <v>5.0693296950653007E-2</v>
      </c>
    </row>
    <row r="146" spans="1:28" x14ac:dyDescent="0.25">
      <c r="A146" s="1">
        <v>44730.5625</v>
      </c>
      <c r="B146">
        <v>1170</v>
      </c>
      <c r="C146">
        <v>16.809999999999999</v>
      </c>
      <c r="D146">
        <v>60</v>
      </c>
      <c r="E146">
        <v>60</v>
      </c>
      <c r="F146">
        <v>-6.3769999999999998</v>
      </c>
      <c r="G146">
        <v>27.93</v>
      </c>
      <c r="H146">
        <v>11.24</v>
      </c>
      <c r="I146">
        <v>-8.66</v>
      </c>
      <c r="J146">
        <v>27.66</v>
      </c>
      <c r="K146">
        <v>10.53</v>
      </c>
      <c r="L146">
        <f t="shared" si="21"/>
        <v>0.5673487544483985</v>
      </c>
      <c r="M146">
        <f t="shared" si="22"/>
        <v>0.82241215574548909</v>
      </c>
      <c r="O146">
        <v>-8.66</v>
      </c>
      <c r="P146">
        <f t="shared" si="28"/>
        <v>17.130000000000003</v>
      </c>
      <c r="Q146">
        <v>27.66</v>
      </c>
      <c r="R146">
        <f t="shared" si="29"/>
        <v>-0.51959999999999995</v>
      </c>
      <c r="S146">
        <v>0.1</v>
      </c>
      <c r="T146">
        <v>0.1</v>
      </c>
      <c r="U146">
        <f t="shared" si="23"/>
        <v>-9.496676163342832E-2</v>
      </c>
      <c r="V146">
        <f t="shared" si="24"/>
        <v>7.8101819159115807E-2</v>
      </c>
      <c r="W146">
        <f t="shared" si="25"/>
        <v>-7.8101819159115807E-2</v>
      </c>
      <c r="X146">
        <f t="shared" si="20"/>
        <v>2.434902314104594E-3</v>
      </c>
      <c r="Y146">
        <f t="shared" si="20"/>
        <v>6.0998941559632298E-5</v>
      </c>
      <c r="Z146">
        <f t="shared" si="20"/>
        <v>6.0998941559632298E-5</v>
      </c>
      <c r="AA146">
        <f t="shared" si="26"/>
        <v>2.5569001972238587E-3</v>
      </c>
      <c r="AB146">
        <f t="shared" si="27"/>
        <v>5.0565800668276366E-2</v>
      </c>
    </row>
    <row r="147" spans="1:28" x14ac:dyDescent="0.25">
      <c r="A147" s="1">
        <v>44730.569444444445</v>
      </c>
      <c r="B147">
        <v>1171</v>
      </c>
      <c r="C147">
        <v>16.809999999999999</v>
      </c>
      <c r="D147">
        <v>60</v>
      </c>
      <c r="E147">
        <v>60</v>
      </c>
      <c r="F147">
        <v>-6.516</v>
      </c>
      <c r="G147">
        <v>28.54</v>
      </c>
      <c r="H147">
        <v>11.85</v>
      </c>
      <c r="I147">
        <v>-8.9600000000000009</v>
      </c>
      <c r="J147">
        <v>28.28</v>
      </c>
      <c r="K147">
        <v>11.16</v>
      </c>
      <c r="L147">
        <f t="shared" si="21"/>
        <v>0.54987341772151899</v>
      </c>
      <c r="M147">
        <f t="shared" si="22"/>
        <v>0.80286738351254483</v>
      </c>
      <c r="O147">
        <v>-8.9600000000000009</v>
      </c>
      <c r="P147">
        <f t="shared" si="28"/>
        <v>17.12</v>
      </c>
      <c r="Q147">
        <v>28.28</v>
      </c>
      <c r="R147">
        <f t="shared" si="29"/>
        <v>-0.53760000000000008</v>
      </c>
      <c r="S147">
        <v>0.1</v>
      </c>
      <c r="T147">
        <v>0.1</v>
      </c>
      <c r="U147">
        <f t="shared" si="23"/>
        <v>-8.9605734767025089E-2</v>
      </c>
      <c r="V147">
        <f t="shared" si="24"/>
        <v>7.1941521820120508E-2</v>
      </c>
      <c r="W147">
        <f t="shared" si="25"/>
        <v>-7.1941521820120508E-2</v>
      </c>
      <c r="X147">
        <f t="shared" si="20"/>
        <v>2.3205457278298075E-3</v>
      </c>
      <c r="Y147">
        <f t="shared" si="20"/>
        <v>5.1755825617948752E-5</v>
      </c>
      <c r="Z147">
        <f t="shared" si="20"/>
        <v>5.1755825617948752E-5</v>
      </c>
      <c r="AA147">
        <f t="shared" si="26"/>
        <v>2.4240573790657049E-3</v>
      </c>
      <c r="AB147">
        <f t="shared" si="27"/>
        <v>4.9234717213219627E-2</v>
      </c>
    </row>
    <row r="148" spans="1:28" x14ac:dyDescent="0.25">
      <c r="A148" s="1">
        <v>44730.576388888891</v>
      </c>
      <c r="B148">
        <v>1172</v>
      </c>
      <c r="C148">
        <v>16.809999999999999</v>
      </c>
      <c r="D148">
        <v>60</v>
      </c>
      <c r="E148">
        <v>60</v>
      </c>
      <c r="F148">
        <v>-6.5940000000000003</v>
      </c>
      <c r="G148">
        <v>29.03</v>
      </c>
      <c r="H148">
        <v>12.36</v>
      </c>
      <c r="I148">
        <v>-9.08</v>
      </c>
      <c r="J148">
        <v>28.75</v>
      </c>
      <c r="K148">
        <v>11.62</v>
      </c>
      <c r="L148">
        <f t="shared" si="21"/>
        <v>0.53349514563106804</v>
      </c>
      <c r="M148">
        <f t="shared" si="22"/>
        <v>0.78141135972461284</v>
      </c>
      <c r="O148">
        <v>-9.08</v>
      </c>
      <c r="P148">
        <f t="shared" si="28"/>
        <v>17.130000000000003</v>
      </c>
      <c r="Q148">
        <v>28.75</v>
      </c>
      <c r="R148">
        <f t="shared" si="29"/>
        <v>-0.54479999999999995</v>
      </c>
      <c r="S148">
        <v>0.1</v>
      </c>
      <c r="T148">
        <v>0.1</v>
      </c>
      <c r="U148">
        <f t="shared" si="23"/>
        <v>-8.6058519793459576E-2</v>
      </c>
      <c r="V148">
        <f t="shared" si="24"/>
        <v>6.724710496769476E-2</v>
      </c>
      <c r="W148">
        <f t="shared" si="25"/>
        <v>-6.724710496769476E-2</v>
      </c>
      <c r="X148">
        <f t="shared" si="20"/>
        <v>2.1981733671840057E-3</v>
      </c>
      <c r="Y148">
        <f t="shared" si="20"/>
        <v>4.5221731265361578E-5</v>
      </c>
      <c r="Z148">
        <f t="shared" si="20"/>
        <v>4.5221731265361578E-5</v>
      </c>
      <c r="AA148">
        <f t="shared" si="26"/>
        <v>2.2886168297147286E-3</v>
      </c>
      <c r="AB148">
        <f t="shared" si="27"/>
        <v>4.7839490274403304E-2</v>
      </c>
    </row>
    <row r="149" spans="1:28" x14ac:dyDescent="0.25">
      <c r="A149" s="1">
        <v>44730.583333333336</v>
      </c>
      <c r="B149">
        <v>1173</v>
      </c>
      <c r="C149">
        <v>16.79</v>
      </c>
      <c r="D149">
        <v>60</v>
      </c>
      <c r="E149">
        <v>60</v>
      </c>
      <c r="F149">
        <v>-6.96</v>
      </c>
      <c r="G149">
        <v>29.1</v>
      </c>
      <c r="H149">
        <v>12.49</v>
      </c>
      <c r="I149">
        <v>-9.2899999999999991</v>
      </c>
      <c r="J149">
        <v>28.77</v>
      </c>
      <c r="K149">
        <v>11.69</v>
      </c>
      <c r="L149">
        <f t="shared" si="21"/>
        <v>0.55724579663730989</v>
      </c>
      <c r="M149">
        <f t="shared" si="22"/>
        <v>0.79469632164242943</v>
      </c>
      <c r="O149">
        <v>-9.2899999999999991</v>
      </c>
      <c r="P149">
        <f t="shared" si="28"/>
        <v>17.079999999999998</v>
      </c>
      <c r="Q149">
        <v>28.77</v>
      </c>
      <c r="R149">
        <f t="shared" si="29"/>
        <v>-0.5573999999999999</v>
      </c>
      <c r="S149">
        <v>0.1</v>
      </c>
      <c r="T149">
        <v>0.1</v>
      </c>
      <c r="U149">
        <f t="shared" si="23"/>
        <v>-8.5543199315654392E-2</v>
      </c>
      <c r="V149">
        <f t="shared" si="24"/>
        <v>6.7980865837675722E-2</v>
      </c>
      <c r="W149">
        <f t="shared" si="25"/>
        <v>-6.7980865837675722E-2</v>
      </c>
      <c r="X149">
        <f t="shared" ref="X149:Z212" si="30">(U149*R149)^2</f>
        <v>2.2735520770752263E-3</v>
      </c>
      <c r="Y149">
        <f t="shared" si="30"/>
        <v>4.6213981200400666E-5</v>
      </c>
      <c r="Z149">
        <f t="shared" si="30"/>
        <v>4.6213981200400666E-5</v>
      </c>
      <c r="AA149">
        <f t="shared" si="26"/>
        <v>2.3659800394760276E-3</v>
      </c>
      <c r="AB149">
        <f t="shared" si="27"/>
        <v>4.864134084784287E-2</v>
      </c>
    </row>
    <row r="150" spans="1:28" x14ac:dyDescent="0.25">
      <c r="A150" s="1">
        <v>44730.590277777781</v>
      </c>
      <c r="B150">
        <v>1174</v>
      </c>
      <c r="C150">
        <v>16.79</v>
      </c>
      <c r="D150">
        <v>60</v>
      </c>
      <c r="E150">
        <v>60</v>
      </c>
      <c r="F150">
        <v>-6.9029999999999996</v>
      </c>
      <c r="G150">
        <v>29.23</v>
      </c>
      <c r="H150">
        <v>12.59</v>
      </c>
      <c r="I150">
        <v>-9.32</v>
      </c>
      <c r="J150">
        <v>28.96</v>
      </c>
      <c r="K150">
        <v>11.86</v>
      </c>
      <c r="L150">
        <f t="shared" si="21"/>
        <v>0.54829229547259728</v>
      </c>
      <c r="M150">
        <f t="shared" si="22"/>
        <v>0.78583473861720077</v>
      </c>
      <c r="O150">
        <v>-9.32</v>
      </c>
      <c r="P150">
        <f t="shared" si="28"/>
        <v>17.100000000000001</v>
      </c>
      <c r="Q150">
        <v>28.96</v>
      </c>
      <c r="R150">
        <f t="shared" si="29"/>
        <v>-0.55920000000000003</v>
      </c>
      <c r="S150">
        <v>0.1</v>
      </c>
      <c r="T150">
        <v>0.1</v>
      </c>
      <c r="U150">
        <f t="shared" si="23"/>
        <v>-8.4317032040472181E-2</v>
      </c>
      <c r="V150">
        <f t="shared" si="24"/>
        <v>6.6259252834502597E-2</v>
      </c>
      <c r="W150">
        <f t="shared" si="25"/>
        <v>-6.6259252834502597E-2</v>
      </c>
      <c r="X150">
        <f t="shared" si="30"/>
        <v>2.2231304511032314E-3</v>
      </c>
      <c r="Y150">
        <f t="shared" si="30"/>
        <v>4.3902885861865411E-5</v>
      </c>
      <c r="Z150">
        <f t="shared" si="30"/>
        <v>4.3902885861865411E-5</v>
      </c>
      <c r="AA150">
        <f t="shared" si="26"/>
        <v>2.3109362228269622E-3</v>
      </c>
      <c r="AB150">
        <f t="shared" si="27"/>
        <v>4.8072198023670208E-2</v>
      </c>
    </row>
    <row r="151" spans="1:28" x14ac:dyDescent="0.25">
      <c r="A151" s="1">
        <v>44730.597222222219</v>
      </c>
      <c r="B151">
        <v>1175</v>
      </c>
      <c r="C151">
        <v>16.79</v>
      </c>
      <c r="D151">
        <v>60</v>
      </c>
      <c r="E151">
        <v>60</v>
      </c>
      <c r="F151">
        <v>-6.609</v>
      </c>
      <c r="G151">
        <v>29.48</v>
      </c>
      <c r="H151">
        <v>12.82</v>
      </c>
      <c r="I151">
        <v>-9.1300000000000008</v>
      </c>
      <c r="J151">
        <v>29.2</v>
      </c>
      <c r="K151">
        <v>12.07</v>
      </c>
      <c r="L151">
        <f t="shared" si="21"/>
        <v>0.51552262090483614</v>
      </c>
      <c r="M151">
        <f t="shared" si="22"/>
        <v>0.75642087821043913</v>
      </c>
      <c r="O151">
        <v>-9.1300000000000008</v>
      </c>
      <c r="P151">
        <f t="shared" si="28"/>
        <v>17.13</v>
      </c>
      <c r="Q151">
        <v>29.2</v>
      </c>
      <c r="R151">
        <f t="shared" si="29"/>
        <v>-0.54780000000000006</v>
      </c>
      <c r="S151">
        <v>0.1</v>
      </c>
      <c r="T151">
        <v>0.1</v>
      </c>
      <c r="U151">
        <f t="shared" si="23"/>
        <v>-8.2850041425020712E-2</v>
      </c>
      <c r="V151">
        <f t="shared" si="24"/>
        <v>6.2669501094485436E-2</v>
      </c>
      <c r="W151">
        <f t="shared" si="25"/>
        <v>-6.2669501094485436E-2</v>
      </c>
      <c r="X151">
        <f t="shared" si="30"/>
        <v>2.0598211619735477E-3</v>
      </c>
      <c r="Y151">
        <f t="shared" si="30"/>
        <v>3.9274663674317119E-5</v>
      </c>
      <c r="Z151">
        <f t="shared" si="30"/>
        <v>3.9274663674317119E-5</v>
      </c>
      <c r="AA151">
        <f t="shared" si="26"/>
        <v>2.1383704893221818E-3</v>
      </c>
      <c r="AB151">
        <f t="shared" si="27"/>
        <v>4.6242518198322438E-2</v>
      </c>
    </row>
    <row r="152" spans="1:28" x14ac:dyDescent="0.25">
      <c r="A152" s="1">
        <v>44730.604166666664</v>
      </c>
      <c r="B152">
        <v>1176</v>
      </c>
      <c r="C152">
        <v>16.760000000000002</v>
      </c>
      <c r="D152">
        <v>60</v>
      </c>
      <c r="E152">
        <v>60</v>
      </c>
      <c r="F152">
        <v>-6.976</v>
      </c>
      <c r="G152">
        <v>29.48</v>
      </c>
      <c r="H152">
        <v>12.85</v>
      </c>
      <c r="I152">
        <v>-9.2899999999999991</v>
      </c>
      <c r="J152">
        <v>29.28</v>
      </c>
      <c r="K152">
        <v>12.2</v>
      </c>
      <c r="L152">
        <f t="shared" si="21"/>
        <v>0.54287937743190662</v>
      </c>
      <c r="M152">
        <f t="shared" si="22"/>
        <v>0.76147540983606554</v>
      </c>
      <c r="O152">
        <v>-9.2899999999999991</v>
      </c>
      <c r="P152">
        <f t="shared" si="28"/>
        <v>17.080000000000002</v>
      </c>
      <c r="Q152">
        <v>29.28</v>
      </c>
      <c r="R152">
        <f t="shared" si="29"/>
        <v>-0.5573999999999999</v>
      </c>
      <c r="S152">
        <v>0.1</v>
      </c>
      <c r="T152">
        <v>0.1</v>
      </c>
      <c r="U152">
        <f t="shared" si="23"/>
        <v>-8.1967213114754106E-2</v>
      </c>
      <c r="V152">
        <f t="shared" si="24"/>
        <v>6.2416017199677508E-2</v>
      </c>
      <c r="W152">
        <f t="shared" si="25"/>
        <v>-6.2416017199677508E-2</v>
      </c>
      <c r="X152">
        <f t="shared" si="30"/>
        <v>2.0874412792260145E-3</v>
      </c>
      <c r="Y152">
        <f t="shared" si="30"/>
        <v>3.8957592030704395E-5</v>
      </c>
      <c r="Z152">
        <f t="shared" si="30"/>
        <v>3.8957592030704395E-5</v>
      </c>
      <c r="AA152">
        <f t="shared" si="26"/>
        <v>2.1653564632874234E-3</v>
      </c>
      <c r="AB152">
        <f t="shared" si="27"/>
        <v>4.6533390842355596E-2</v>
      </c>
    </row>
    <row r="153" spans="1:28" x14ac:dyDescent="0.25">
      <c r="A153" s="1">
        <v>44730.611111111109</v>
      </c>
      <c r="B153">
        <v>1177</v>
      </c>
      <c r="C153">
        <v>16.760000000000002</v>
      </c>
      <c r="D153">
        <v>60</v>
      </c>
      <c r="E153">
        <v>60</v>
      </c>
      <c r="F153">
        <v>-6.5650000000000004</v>
      </c>
      <c r="G153">
        <v>29.39</v>
      </c>
      <c r="H153">
        <v>12.74</v>
      </c>
      <c r="I153">
        <v>-8.83</v>
      </c>
      <c r="J153">
        <v>29.19</v>
      </c>
      <c r="K153">
        <v>12.08</v>
      </c>
      <c r="L153">
        <f t="shared" si="21"/>
        <v>0.51530612244897966</v>
      </c>
      <c r="M153">
        <f t="shared" si="22"/>
        <v>0.73096026490066224</v>
      </c>
      <c r="O153">
        <v>-8.83</v>
      </c>
      <c r="P153">
        <f t="shared" si="28"/>
        <v>17.11</v>
      </c>
      <c r="Q153">
        <v>29.19</v>
      </c>
      <c r="R153">
        <f t="shared" si="29"/>
        <v>-0.52979999999999994</v>
      </c>
      <c r="S153">
        <v>0.1</v>
      </c>
      <c r="T153">
        <v>0.1</v>
      </c>
      <c r="U153">
        <f t="shared" si="23"/>
        <v>-8.2781456953642377E-2</v>
      </c>
      <c r="V153">
        <f t="shared" si="24"/>
        <v>6.0509955703697181E-2</v>
      </c>
      <c r="W153">
        <f t="shared" si="25"/>
        <v>-6.0509955703697181E-2</v>
      </c>
      <c r="X153">
        <f t="shared" si="30"/>
        <v>1.9234904719091261E-3</v>
      </c>
      <c r="Y153">
        <f t="shared" si="30"/>
        <v>3.6614547392633952E-5</v>
      </c>
      <c r="Z153">
        <f t="shared" si="30"/>
        <v>3.6614547392633952E-5</v>
      </c>
      <c r="AA153">
        <f t="shared" si="26"/>
        <v>1.9967195666943938E-3</v>
      </c>
      <c r="AB153">
        <f t="shared" si="27"/>
        <v>4.46846681390205E-2</v>
      </c>
    </row>
    <row r="154" spans="1:28" x14ac:dyDescent="0.25">
      <c r="A154" s="1">
        <v>44730.618055555555</v>
      </c>
      <c r="B154">
        <v>1178</v>
      </c>
      <c r="C154">
        <v>16.760000000000002</v>
      </c>
      <c r="D154">
        <v>60</v>
      </c>
      <c r="E154">
        <v>60</v>
      </c>
      <c r="F154">
        <v>-6.702</v>
      </c>
      <c r="G154">
        <v>29.39</v>
      </c>
      <c r="H154">
        <v>12.77</v>
      </c>
      <c r="I154">
        <v>-9.0500000000000007</v>
      </c>
      <c r="J154">
        <v>29.17</v>
      </c>
      <c r="K154">
        <v>12.09</v>
      </c>
      <c r="L154">
        <f t="shared" si="21"/>
        <v>0.52482380579483168</v>
      </c>
      <c r="M154">
        <f t="shared" si="22"/>
        <v>0.7485525227460712</v>
      </c>
      <c r="O154">
        <v>-9.0500000000000007</v>
      </c>
      <c r="P154">
        <f t="shared" si="28"/>
        <v>17.080000000000002</v>
      </c>
      <c r="Q154">
        <v>29.17</v>
      </c>
      <c r="R154">
        <f t="shared" si="29"/>
        <v>-0.54300000000000004</v>
      </c>
      <c r="S154">
        <v>0.1</v>
      </c>
      <c r="T154">
        <v>0.1</v>
      </c>
      <c r="U154">
        <f t="shared" si="23"/>
        <v>-8.2712985938792394E-2</v>
      </c>
      <c r="V154">
        <f t="shared" si="24"/>
        <v>6.1915014288343354E-2</v>
      </c>
      <c r="W154">
        <f t="shared" si="25"/>
        <v>-6.1915014288343354E-2</v>
      </c>
      <c r="X154">
        <f t="shared" si="30"/>
        <v>2.0171911655142267E-3</v>
      </c>
      <c r="Y154">
        <f t="shared" si="30"/>
        <v>3.8334689943257619E-5</v>
      </c>
      <c r="Z154">
        <f t="shared" si="30"/>
        <v>3.8334689943257619E-5</v>
      </c>
      <c r="AA154">
        <f t="shared" si="26"/>
        <v>2.0938605454007418E-3</v>
      </c>
      <c r="AB154">
        <f t="shared" si="27"/>
        <v>4.5758720976451492E-2</v>
      </c>
    </row>
    <row r="155" spans="1:28" x14ac:dyDescent="0.25">
      <c r="A155" s="1">
        <v>44730.625</v>
      </c>
      <c r="B155">
        <v>1179</v>
      </c>
      <c r="C155">
        <v>16.760000000000002</v>
      </c>
      <c r="D155">
        <v>60</v>
      </c>
      <c r="E155">
        <v>60</v>
      </c>
      <c r="F155">
        <v>-6.5149999999999997</v>
      </c>
      <c r="G155">
        <v>29.47</v>
      </c>
      <c r="H155">
        <v>12.8</v>
      </c>
      <c r="I155">
        <v>-8.83</v>
      </c>
      <c r="J155">
        <v>29.18</v>
      </c>
      <c r="K155">
        <v>12.06</v>
      </c>
      <c r="L155">
        <f t="shared" si="21"/>
        <v>0.50898437499999993</v>
      </c>
      <c r="M155">
        <f t="shared" si="22"/>
        <v>0.73217247097844107</v>
      </c>
      <c r="O155">
        <v>-8.83</v>
      </c>
      <c r="P155">
        <f t="shared" si="28"/>
        <v>17.119999999999997</v>
      </c>
      <c r="Q155">
        <v>29.18</v>
      </c>
      <c r="R155">
        <f t="shared" si="29"/>
        <v>-0.52979999999999994</v>
      </c>
      <c r="S155">
        <v>0.1</v>
      </c>
      <c r="T155">
        <v>0.1</v>
      </c>
      <c r="U155">
        <f t="shared" si="23"/>
        <v>-8.2918739635157529E-2</v>
      </c>
      <c r="V155">
        <f t="shared" si="24"/>
        <v>6.0710818489091281E-2</v>
      </c>
      <c r="W155">
        <f t="shared" si="25"/>
        <v>-6.0710818489091281E-2</v>
      </c>
      <c r="X155">
        <f t="shared" si="30"/>
        <v>1.929875498131233E-3</v>
      </c>
      <c r="Y155">
        <f t="shared" si="30"/>
        <v>3.6858034816153885E-5</v>
      </c>
      <c r="Z155">
        <f t="shared" si="30"/>
        <v>3.6858034816153885E-5</v>
      </c>
      <c r="AA155">
        <f t="shared" si="26"/>
        <v>2.0035915677635405E-3</v>
      </c>
      <c r="AB155">
        <f t="shared" si="27"/>
        <v>4.4761496487087431E-2</v>
      </c>
    </row>
    <row r="156" spans="1:28" x14ac:dyDescent="0.25">
      <c r="A156" s="1">
        <v>44730.631944444445</v>
      </c>
      <c r="B156">
        <v>1180</v>
      </c>
      <c r="C156">
        <v>16.760000000000002</v>
      </c>
      <c r="D156">
        <v>60</v>
      </c>
      <c r="E156">
        <v>60</v>
      </c>
      <c r="F156">
        <v>-6.6820000000000004</v>
      </c>
      <c r="G156">
        <v>29.54</v>
      </c>
      <c r="H156">
        <v>12.94</v>
      </c>
      <c r="I156">
        <v>-9.4700000000000006</v>
      </c>
      <c r="J156">
        <v>29.31</v>
      </c>
      <c r="K156">
        <v>12.27</v>
      </c>
      <c r="L156">
        <f t="shared" si="21"/>
        <v>0.51638330757341577</v>
      </c>
      <c r="M156">
        <f t="shared" si="22"/>
        <v>0.77180114099429509</v>
      </c>
      <c r="O156">
        <v>-9.4700000000000006</v>
      </c>
      <c r="P156">
        <f t="shared" si="28"/>
        <v>17.04</v>
      </c>
      <c r="Q156">
        <v>29.31</v>
      </c>
      <c r="R156">
        <f t="shared" si="29"/>
        <v>-0.56820000000000004</v>
      </c>
      <c r="S156">
        <v>0.1</v>
      </c>
      <c r="T156">
        <v>0.1</v>
      </c>
      <c r="U156">
        <f t="shared" si="23"/>
        <v>-8.1499592502037491E-2</v>
      </c>
      <c r="V156">
        <f t="shared" si="24"/>
        <v>6.2901478483642637E-2</v>
      </c>
      <c r="W156">
        <f t="shared" si="25"/>
        <v>-6.2901478483642637E-2</v>
      </c>
      <c r="X156">
        <f t="shared" si="30"/>
        <v>2.1444372044643451E-3</v>
      </c>
      <c r="Y156">
        <f t="shared" si="30"/>
        <v>3.9565959954281577E-5</v>
      </c>
      <c r="Z156">
        <f t="shared" si="30"/>
        <v>3.9565959954281577E-5</v>
      </c>
      <c r="AA156">
        <f t="shared" si="26"/>
        <v>2.2235691243729081E-3</v>
      </c>
      <c r="AB156">
        <f t="shared" si="27"/>
        <v>4.7154735969708365E-2</v>
      </c>
    </row>
    <row r="157" spans="1:28" x14ac:dyDescent="0.25">
      <c r="A157" s="1">
        <v>44730.638888888891</v>
      </c>
      <c r="B157">
        <v>1181</v>
      </c>
      <c r="C157">
        <v>16.760000000000002</v>
      </c>
      <c r="D157">
        <v>60</v>
      </c>
      <c r="E157">
        <v>60</v>
      </c>
      <c r="F157">
        <v>-6.93</v>
      </c>
      <c r="G157">
        <v>29.54</v>
      </c>
      <c r="H157">
        <v>12.96</v>
      </c>
      <c r="I157">
        <v>-9.43</v>
      </c>
      <c r="J157">
        <v>29.37</v>
      </c>
      <c r="K157">
        <v>12.34</v>
      </c>
      <c r="L157">
        <f t="shared" si="21"/>
        <v>0.53472222222222221</v>
      </c>
      <c r="M157">
        <f t="shared" si="22"/>
        <v>0.76418152350081037</v>
      </c>
      <c r="O157">
        <v>-9.43</v>
      </c>
      <c r="P157">
        <f t="shared" si="28"/>
        <v>17.03</v>
      </c>
      <c r="Q157">
        <v>29.37</v>
      </c>
      <c r="R157">
        <f t="shared" si="29"/>
        <v>-0.56579999999999997</v>
      </c>
      <c r="S157">
        <v>0.1</v>
      </c>
      <c r="T157">
        <v>0.1</v>
      </c>
      <c r="U157">
        <f t="shared" si="23"/>
        <v>-8.1037277147487846E-2</v>
      </c>
      <c r="V157">
        <f t="shared" si="24"/>
        <v>6.1927189910924663E-2</v>
      </c>
      <c r="W157">
        <f t="shared" si="25"/>
        <v>-6.1927189910924663E-2</v>
      </c>
      <c r="X157">
        <f t="shared" si="30"/>
        <v>2.1023042430960703E-3</v>
      </c>
      <c r="Y157">
        <f t="shared" si="30"/>
        <v>3.8349768502637295E-5</v>
      </c>
      <c r="Z157">
        <f t="shared" si="30"/>
        <v>3.8349768502637295E-5</v>
      </c>
      <c r="AA157">
        <f t="shared" si="26"/>
        <v>2.1790037801013452E-3</v>
      </c>
      <c r="AB157">
        <f t="shared" si="27"/>
        <v>4.6679800557643189E-2</v>
      </c>
    </row>
    <row r="158" spans="1:28" x14ac:dyDescent="0.25">
      <c r="A158" s="1">
        <v>44730.645833333336</v>
      </c>
      <c r="B158">
        <v>1182</v>
      </c>
      <c r="C158">
        <v>16.760000000000002</v>
      </c>
      <c r="D158">
        <v>60</v>
      </c>
      <c r="E158">
        <v>60</v>
      </c>
      <c r="F158">
        <v>-6.7919999999999998</v>
      </c>
      <c r="G158">
        <v>29.21</v>
      </c>
      <c r="H158">
        <v>12.59</v>
      </c>
      <c r="I158">
        <v>-9.1300000000000008</v>
      </c>
      <c r="J158">
        <v>29.03</v>
      </c>
      <c r="K158">
        <v>11.98</v>
      </c>
      <c r="L158">
        <f t="shared" si="21"/>
        <v>0.53947577442414618</v>
      </c>
      <c r="M158">
        <f t="shared" si="22"/>
        <v>0.76210350584307185</v>
      </c>
      <c r="O158">
        <v>-9.1300000000000008</v>
      </c>
      <c r="P158">
        <f t="shared" si="28"/>
        <v>17.05</v>
      </c>
      <c r="Q158">
        <v>29.03</v>
      </c>
      <c r="R158">
        <f t="shared" si="29"/>
        <v>-0.54780000000000006</v>
      </c>
      <c r="S158">
        <v>0.1</v>
      </c>
      <c r="T158">
        <v>0.1</v>
      </c>
      <c r="U158">
        <f t="shared" si="23"/>
        <v>-8.347245409015025E-2</v>
      </c>
      <c r="V158">
        <f t="shared" si="24"/>
        <v>6.3614649903428355E-2</v>
      </c>
      <c r="W158">
        <f t="shared" si="25"/>
        <v>-6.3614649903428355E-2</v>
      </c>
      <c r="X158">
        <f t="shared" si="30"/>
        <v>2.090886313025884E-3</v>
      </c>
      <c r="Y158">
        <f t="shared" si="30"/>
        <v>4.0468236823357582E-5</v>
      </c>
      <c r="Z158">
        <f t="shared" si="30"/>
        <v>4.0468236823357582E-5</v>
      </c>
      <c r="AA158">
        <f t="shared" si="26"/>
        <v>2.1718227866725989E-3</v>
      </c>
      <c r="AB158">
        <f t="shared" si="27"/>
        <v>4.6602819514194621E-2</v>
      </c>
    </row>
    <row r="159" spans="1:28" x14ac:dyDescent="0.25">
      <c r="A159" s="1">
        <v>44730.652777777781</v>
      </c>
      <c r="B159">
        <v>1183</v>
      </c>
      <c r="C159">
        <v>16.760000000000002</v>
      </c>
      <c r="D159">
        <v>60</v>
      </c>
      <c r="E159">
        <v>60</v>
      </c>
      <c r="F159">
        <v>-6.42</v>
      </c>
      <c r="G159">
        <v>29.16</v>
      </c>
      <c r="H159">
        <v>12.48</v>
      </c>
      <c r="I159">
        <v>-8.9700000000000006</v>
      </c>
      <c r="J159">
        <v>28.95</v>
      </c>
      <c r="K159">
        <v>11.84</v>
      </c>
      <c r="L159">
        <f t="shared" si="21"/>
        <v>0.51442307692307687</v>
      </c>
      <c r="M159">
        <f t="shared" si="22"/>
        <v>0.75760135135135143</v>
      </c>
      <c r="O159">
        <v>-8.9700000000000006</v>
      </c>
      <c r="P159">
        <f t="shared" si="28"/>
        <v>17.11</v>
      </c>
      <c r="Q159">
        <v>28.95</v>
      </c>
      <c r="R159">
        <f t="shared" si="29"/>
        <v>-0.53820000000000001</v>
      </c>
      <c r="S159">
        <v>0.1</v>
      </c>
      <c r="T159">
        <v>0.1</v>
      </c>
      <c r="U159">
        <f t="shared" si="23"/>
        <v>-8.4459459459459457E-2</v>
      </c>
      <c r="V159">
        <f t="shared" si="24"/>
        <v>6.3986600620891163E-2</v>
      </c>
      <c r="W159">
        <f t="shared" si="25"/>
        <v>-6.3986600620891163E-2</v>
      </c>
      <c r="X159">
        <f t="shared" si="30"/>
        <v>2.0662553072498175E-3</v>
      </c>
      <c r="Y159">
        <f t="shared" si="30"/>
        <v>4.0942850590174293E-5</v>
      </c>
      <c r="Z159">
        <f t="shared" si="30"/>
        <v>4.0942850590174293E-5</v>
      </c>
      <c r="AA159">
        <f t="shared" si="26"/>
        <v>2.148141008430166E-3</v>
      </c>
      <c r="AB159">
        <f t="shared" si="27"/>
        <v>4.6348042120786137E-2</v>
      </c>
    </row>
    <row r="160" spans="1:28" x14ac:dyDescent="0.25">
      <c r="A160" s="1">
        <v>44730.659722222219</v>
      </c>
      <c r="B160">
        <v>1184</v>
      </c>
      <c r="C160">
        <v>16.760000000000002</v>
      </c>
      <c r="D160">
        <v>60</v>
      </c>
      <c r="E160">
        <v>60</v>
      </c>
      <c r="F160">
        <v>-6.7240000000000002</v>
      </c>
      <c r="G160">
        <v>29.21</v>
      </c>
      <c r="H160">
        <v>12.55</v>
      </c>
      <c r="I160">
        <v>-8.86</v>
      </c>
      <c r="J160">
        <v>29.02</v>
      </c>
      <c r="K160">
        <v>11.92</v>
      </c>
      <c r="L160">
        <f t="shared" si="21"/>
        <v>0.53577689243027882</v>
      </c>
      <c r="M160">
        <f t="shared" si="22"/>
        <v>0.74328859060402686</v>
      </c>
      <c r="O160">
        <v>-8.86</v>
      </c>
      <c r="P160">
        <f t="shared" si="28"/>
        <v>17.100000000000001</v>
      </c>
      <c r="Q160">
        <v>29.02</v>
      </c>
      <c r="R160">
        <f t="shared" si="29"/>
        <v>-0.53159999999999996</v>
      </c>
      <c r="S160">
        <v>0.1</v>
      </c>
      <c r="T160">
        <v>0.1</v>
      </c>
      <c r="U160">
        <f t="shared" si="23"/>
        <v>-8.3892617449664447E-2</v>
      </c>
      <c r="V160">
        <f t="shared" si="24"/>
        <v>6.235642538624387E-2</v>
      </c>
      <c r="W160">
        <f t="shared" si="25"/>
        <v>-6.235642538624387E-2</v>
      </c>
      <c r="X160">
        <f t="shared" si="30"/>
        <v>1.9889205441196347E-3</v>
      </c>
      <c r="Y160">
        <f t="shared" si="30"/>
        <v>3.8883237869501996E-5</v>
      </c>
      <c r="Z160">
        <f t="shared" si="30"/>
        <v>3.8883237869501996E-5</v>
      </c>
      <c r="AA160">
        <f t="shared" si="26"/>
        <v>2.0666870198586384E-3</v>
      </c>
      <c r="AB160">
        <f t="shared" si="27"/>
        <v>4.5460829511334684E-2</v>
      </c>
    </row>
    <row r="161" spans="1:28" x14ac:dyDescent="0.25">
      <c r="A161" s="1">
        <v>44730.666666666664</v>
      </c>
      <c r="B161">
        <v>1185</v>
      </c>
      <c r="C161">
        <v>16.760000000000002</v>
      </c>
      <c r="D161">
        <v>60</v>
      </c>
      <c r="E161">
        <v>60</v>
      </c>
      <c r="F161">
        <v>-6.7089999999999996</v>
      </c>
      <c r="G161">
        <v>29.33</v>
      </c>
      <c r="H161">
        <v>12.67</v>
      </c>
      <c r="I161">
        <v>-8.7799999999999994</v>
      </c>
      <c r="J161">
        <v>29.14</v>
      </c>
      <c r="K161">
        <v>12.04</v>
      </c>
      <c r="L161">
        <f t="shared" si="21"/>
        <v>0.52951854775059193</v>
      </c>
      <c r="M161">
        <f t="shared" si="22"/>
        <v>0.72923588039867104</v>
      </c>
      <c r="O161">
        <v>-8.7799999999999994</v>
      </c>
      <c r="P161">
        <f t="shared" si="28"/>
        <v>17.100000000000001</v>
      </c>
      <c r="Q161">
        <v>29.14</v>
      </c>
      <c r="R161">
        <f t="shared" si="29"/>
        <v>-0.52679999999999993</v>
      </c>
      <c r="S161">
        <v>0.1</v>
      </c>
      <c r="T161">
        <v>0.1</v>
      </c>
      <c r="U161">
        <f t="shared" si="23"/>
        <v>-8.3056478405315617E-2</v>
      </c>
      <c r="V161">
        <f t="shared" si="24"/>
        <v>6.0567764152713553E-2</v>
      </c>
      <c r="W161">
        <f t="shared" si="25"/>
        <v>-6.0567764152713553E-2</v>
      </c>
      <c r="X161">
        <f t="shared" si="30"/>
        <v>1.9144258893389694E-3</v>
      </c>
      <c r="Y161">
        <f t="shared" si="30"/>
        <v>3.6684540544587332E-5</v>
      </c>
      <c r="Z161">
        <f t="shared" si="30"/>
        <v>3.6684540544587332E-5</v>
      </c>
      <c r="AA161">
        <f t="shared" si="26"/>
        <v>1.9877949704281443E-3</v>
      </c>
      <c r="AB161">
        <f t="shared" si="27"/>
        <v>4.4584694351628609E-2</v>
      </c>
    </row>
    <row r="162" spans="1:28" x14ac:dyDescent="0.25">
      <c r="A162" s="1">
        <v>44730.673611111109</v>
      </c>
      <c r="B162">
        <v>1186</v>
      </c>
      <c r="C162">
        <v>16.760000000000002</v>
      </c>
      <c r="D162">
        <v>60</v>
      </c>
      <c r="E162">
        <v>60</v>
      </c>
      <c r="F162">
        <v>-6.24</v>
      </c>
      <c r="G162">
        <v>29.4</v>
      </c>
      <c r="H162">
        <v>12.66</v>
      </c>
      <c r="I162">
        <v>-8.43</v>
      </c>
      <c r="J162">
        <v>29.13</v>
      </c>
      <c r="K162">
        <v>11.98</v>
      </c>
      <c r="L162">
        <f t="shared" si="21"/>
        <v>0.49289099526066354</v>
      </c>
      <c r="M162">
        <f t="shared" si="22"/>
        <v>0.70367278797996657</v>
      </c>
      <c r="O162">
        <v>-8.43</v>
      </c>
      <c r="P162">
        <f t="shared" si="28"/>
        <v>17.149999999999999</v>
      </c>
      <c r="Q162">
        <v>29.13</v>
      </c>
      <c r="R162">
        <f t="shared" si="29"/>
        <v>-0.50579999999999992</v>
      </c>
      <c r="S162">
        <v>0.1</v>
      </c>
      <c r="T162">
        <v>0.1</v>
      </c>
      <c r="U162">
        <f t="shared" si="23"/>
        <v>-8.347245409015025E-2</v>
      </c>
      <c r="V162">
        <f t="shared" si="24"/>
        <v>5.8737294489145782E-2</v>
      </c>
      <c r="W162">
        <f t="shared" si="25"/>
        <v>-5.8737294489145782E-2</v>
      </c>
      <c r="X162">
        <f t="shared" si="30"/>
        <v>1.7825594131565957E-3</v>
      </c>
      <c r="Y162">
        <f t="shared" si="30"/>
        <v>3.4500697639046357E-5</v>
      </c>
      <c r="Z162">
        <f t="shared" si="30"/>
        <v>3.4500697639046357E-5</v>
      </c>
      <c r="AA162">
        <f t="shared" si="26"/>
        <v>1.8515608084346885E-3</v>
      </c>
      <c r="AB162">
        <f t="shared" si="27"/>
        <v>4.302976653939327E-2</v>
      </c>
    </row>
    <row r="163" spans="1:28" x14ac:dyDescent="0.25">
      <c r="A163" s="1">
        <v>44730.680555555555</v>
      </c>
      <c r="B163">
        <v>1187</v>
      </c>
      <c r="C163">
        <v>16.760000000000002</v>
      </c>
      <c r="D163">
        <v>60</v>
      </c>
      <c r="E163">
        <v>60</v>
      </c>
      <c r="F163">
        <v>-6.3410000000000002</v>
      </c>
      <c r="G163">
        <v>29.1</v>
      </c>
      <c r="H163">
        <v>12.41</v>
      </c>
      <c r="I163">
        <v>-8.51</v>
      </c>
      <c r="J163">
        <v>28.99</v>
      </c>
      <c r="K163">
        <v>11.86</v>
      </c>
      <c r="L163">
        <f t="shared" si="21"/>
        <v>0.510958904109589</v>
      </c>
      <c r="M163">
        <f t="shared" si="22"/>
        <v>0.71753794266441828</v>
      </c>
      <c r="O163">
        <v>-8.51</v>
      </c>
      <c r="P163">
        <f t="shared" si="28"/>
        <v>17.13</v>
      </c>
      <c r="Q163">
        <v>28.99</v>
      </c>
      <c r="R163">
        <f t="shared" si="29"/>
        <v>-0.51059999999999994</v>
      </c>
      <c r="S163">
        <v>0.1</v>
      </c>
      <c r="T163">
        <v>0.1</v>
      </c>
      <c r="U163">
        <f t="shared" si="23"/>
        <v>-8.4317032040472181E-2</v>
      </c>
      <c r="V163">
        <f t="shared" si="24"/>
        <v>6.050066970189024E-2</v>
      </c>
      <c r="W163">
        <f t="shared" si="25"/>
        <v>-6.050066970189024E-2</v>
      </c>
      <c r="X163">
        <f t="shared" si="30"/>
        <v>1.8534985169871092E-3</v>
      </c>
      <c r="Y163">
        <f t="shared" si="30"/>
        <v>3.6603310343772201E-5</v>
      </c>
      <c r="Z163">
        <f t="shared" si="30"/>
        <v>3.6603310343772201E-5</v>
      </c>
      <c r="AA163">
        <f t="shared" si="26"/>
        <v>1.9267051376746537E-3</v>
      </c>
      <c r="AB163">
        <f t="shared" si="27"/>
        <v>4.3894249482986418E-2</v>
      </c>
    </row>
    <row r="164" spans="1:28" x14ac:dyDescent="0.25">
      <c r="A164" s="1">
        <v>44730.6875</v>
      </c>
      <c r="B164">
        <v>1188</v>
      </c>
      <c r="C164">
        <v>16.760000000000002</v>
      </c>
      <c r="D164">
        <v>60</v>
      </c>
      <c r="E164">
        <v>60</v>
      </c>
      <c r="F164">
        <v>-6.4530000000000003</v>
      </c>
      <c r="G164">
        <v>29.14</v>
      </c>
      <c r="H164">
        <v>12.47</v>
      </c>
      <c r="I164">
        <v>-8.69</v>
      </c>
      <c r="J164">
        <v>29.01</v>
      </c>
      <c r="K164">
        <v>11.9</v>
      </c>
      <c r="L164">
        <f t="shared" si="21"/>
        <v>0.51748195669607056</v>
      </c>
      <c r="M164">
        <f t="shared" si="22"/>
        <v>0.73025210084033609</v>
      </c>
      <c r="O164">
        <v>-8.69</v>
      </c>
      <c r="P164">
        <f t="shared" si="28"/>
        <v>17.11</v>
      </c>
      <c r="Q164">
        <v>29.01</v>
      </c>
      <c r="R164">
        <f t="shared" si="29"/>
        <v>-0.52139999999999997</v>
      </c>
      <c r="S164">
        <v>0.1</v>
      </c>
      <c r="T164">
        <v>0.1</v>
      </c>
      <c r="U164">
        <f t="shared" si="23"/>
        <v>-8.403361344537813E-2</v>
      </c>
      <c r="V164">
        <f t="shared" si="24"/>
        <v>6.1365722759692092E-2</v>
      </c>
      <c r="W164">
        <f t="shared" si="25"/>
        <v>-6.1365722759692092E-2</v>
      </c>
      <c r="X164">
        <f t="shared" si="30"/>
        <v>1.9197652708142071E-3</v>
      </c>
      <c r="Y164">
        <f t="shared" si="30"/>
        <v>3.7657519298193919E-5</v>
      </c>
      <c r="Z164">
        <f t="shared" si="30"/>
        <v>3.7657519298193919E-5</v>
      </c>
      <c r="AA164">
        <f t="shared" si="26"/>
        <v>1.995080309410595E-3</v>
      </c>
      <c r="AB164">
        <f t="shared" si="27"/>
        <v>4.4666321870180839E-2</v>
      </c>
    </row>
    <row r="165" spans="1:28" x14ac:dyDescent="0.25">
      <c r="A165" s="1">
        <v>44730.694444444445</v>
      </c>
      <c r="B165">
        <v>1189</v>
      </c>
      <c r="C165">
        <v>16.760000000000002</v>
      </c>
      <c r="D165">
        <v>60</v>
      </c>
      <c r="E165">
        <v>60</v>
      </c>
      <c r="F165">
        <v>-6.2960000000000003</v>
      </c>
      <c r="G165">
        <v>29.01</v>
      </c>
      <c r="H165">
        <v>12.32</v>
      </c>
      <c r="I165">
        <v>-8.4499999999999993</v>
      </c>
      <c r="J165">
        <v>28.9</v>
      </c>
      <c r="K165">
        <v>11.77</v>
      </c>
      <c r="L165">
        <f t="shared" si="21"/>
        <v>0.51103896103896107</v>
      </c>
      <c r="M165">
        <f t="shared" si="22"/>
        <v>0.71792693288020393</v>
      </c>
      <c r="O165">
        <v>-8.4499999999999993</v>
      </c>
      <c r="P165">
        <f t="shared" si="28"/>
        <v>17.13</v>
      </c>
      <c r="Q165">
        <v>28.9</v>
      </c>
      <c r="R165">
        <f t="shared" si="29"/>
        <v>-0.5069999999999999</v>
      </c>
      <c r="S165">
        <v>0.1</v>
      </c>
      <c r="T165">
        <v>0.1</v>
      </c>
      <c r="U165">
        <f t="shared" si="23"/>
        <v>-8.4961767204757857E-2</v>
      </c>
      <c r="V165">
        <f t="shared" si="24"/>
        <v>6.0996340941393709E-2</v>
      </c>
      <c r="W165">
        <f t="shared" si="25"/>
        <v>-6.0996340941393709E-2</v>
      </c>
      <c r="X165">
        <f t="shared" si="30"/>
        <v>1.8555086914371955E-3</v>
      </c>
      <c r="Y165">
        <f t="shared" si="30"/>
        <v>3.7205536082387425E-5</v>
      </c>
      <c r="Z165">
        <f t="shared" si="30"/>
        <v>3.7205536082387425E-5</v>
      </c>
      <c r="AA165">
        <f t="shared" si="26"/>
        <v>1.9299197636019705E-3</v>
      </c>
      <c r="AB165">
        <f t="shared" si="27"/>
        <v>4.3930852070065411E-2</v>
      </c>
    </row>
    <row r="166" spans="1:28" x14ac:dyDescent="0.25">
      <c r="A166" s="1">
        <v>44730.701388888891</v>
      </c>
      <c r="B166">
        <v>1190</v>
      </c>
      <c r="C166">
        <v>16.760000000000002</v>
      </c>
      <c r="D166">
        <v>60</v>
      </c>
      <c r="E166">
        <v>60</v>
      </c>
      <c r="F166">
        <v>-6</v>
      </c>
      <c r="G166">
        <v>28.85</v>
      </c>
      <c r="H166">
        <v>12.12</v>
      </c>
      <c r="I166">
        <v>-8.08</v>
      </c>
      <c r="J166">
        <v>28.75</v>
      </c>
      <c r="K166">
        <v>11.56</v>
      </c>
      <c r="L166">
        <f t="shared" si="21"/>
        <v>0.4950495049504951</v>
      </c>
      <c r="M166">
        <f t="shared" si="22"/>
        <v>0.69896193771626292</v>
      </c>
      <c r="O166">
        <v>-8.08</v>
      </c>
      <c r="P166">
        <f t="shared" si="28"/>
        <v>17.189999999999998</v>
      </c>
      <c r="Q166">
        <v>28.75</v>
      </c>
      <c r="R166">
        <f t="shared" si="29"/>
        <v>-0.48480000000000001</v>
      </c>
      <c r="S166">
        <v>0.1</v>
      </c>
      <c r="T166">
        <v>0.1</v>
      </c>
      <c r="U166">
        <f t="shared" si="23"/>
        <v>-8.6505190311418664E-2</v>
      </c>
      <c r="V166">
        <f t="shared" si="24"/>
        <v>6.0463835442583276E-2</v>
      </c>
      <c r="W166">
        <f t="shared" si="25"/>
        <v>-6.0463835442583276E-2</v>
      </c>
      <c r="X166">
        <f t="shared" si="30"/>
        <v>1.758772045353862E-3</v>
      </c>
      <c r="Y166">
        <f t="shared" si="30"/>
        <v>3.6558753964277904E-5</v>
      </c>
      <c r="Z166">
        <f t="shared" si="30"/>
        <v>3.6558753964277904E-5</v>
      </c>
      <c r="AA166">
        <f t="shared" si="26"/>
        <v>1.8318895532824177E-3</v>
      </c>
      <c r="AB166">
        <f t="shared" si="27"/>
        <v>4.2800578889571311E-2</v>
      </c>
    </row>
    <row r="167" spans="1:28" x14ac:dyDescent="0.25">
      <c r="A167" s="1">
        <v>44730.708333333336</v>
      </c>
      <c r="B167">
        <v>1191</v>
      </c>
      <c r="C167">
        <v>16.760000000000002</v>
      </c>
      <c r="D167">
        <v>60</v>
      </c>
      <c r="E167">
        <v>60</v>
      </c>
      <c r="F167">
        <v>-6.7</v>
      </c>
      <c r="G167">
        <v>28.83</v>
      </c>
      <c r="H167">
        <v>12.23</v>
      </c>
      <c r="I167">
        <v>-9.14</v>
      </c>
      <c r="J167">
        <v>28.73</v>
      </c>
      <c r="K167">
        <v>11.67</v>
      </c>
      <c r="L167">
        <f t="shared" si="21"/>
        <v>0.54783319705641864</v>
      </c>
      <c r="M167">
        <f t="shared" si="22"/>
        <v>0.78320479862896319</v>
      </c>
      <c r="O167">
        <v>-9.14</v>
      </c>
      <c r="P167">
        <f t="shared" si="28"/>
        <v>17.060000000000002</v>
      </c>
      <c r="Q167">
        <v>28.73</v>
      </c>
      <c r="R167">
        <f t="shared" si="29"/>
        <v>-0.5484</v>
      </c>
      <c r="S167">
        <v>0.1</v>
      </c>
      <c r="T167">
        <v>0.1</v>
      </c>
      <c r="U167">
        <f t="shared" si="23"/>
        <v>-8.5689802913453308E-2</v>
      </c>
      <c r="V167">
        <f t="shared" si="24"/>
        <v>6.7112664835386748E-2</v>
      </c>
      <c r="W167">
        <f t="shared" si="25"/>
        <v>-6.7112664835386748E-2</v>
      </c>
      <c r="X167">
        <f t="shared" si="30"/>
        <v>2.2082751237435657E-3</v>
      </c>
      <c r="Y167">
        <f t="shared" si="30"/>
        <v>4.5041097813069572E-5</v>
      </c>
      <c r="Z167">
        <f t="shared" si="30"/>
        <v>4.5041097813069572E-5</v>
      </c>
      <c r="AA167">
        <f t="shared" si="26"/>
        <v>2.2983573193697052E-3</v>
      </c>
      <c r="AB167">
        <f t="shared" si="27"/>
        <v>4.7941186044670452E-2</v>
      </c>
    </row>
    <row r="168" spans="1:28" x14ac:dyDescent="0.25">
      <c r="A168" s="1">
        <v>44730.715277777781</v>
      </c>
      <c r="B168">
        <v>1192</v>
      </c>
      <c r="C168">
        <v>16.760000000000002</v>
      </c>
      <c r="D168">
        <v>60</v>
      </c>
      <c r="E168">
        <v>60</v>
      </c>
      <c r="F168">
        <v>-6.2590000000000003</v>
      </c>
      <c r="G168">
        <v>28.71</v>
      </c>
      <c r="H168">
        <v>12.03</v>
      </c>
      <c r="I168">
        <v>-8.36</v>
      </c>
      <c r="J168">
        <v>28.63</v>
      </c>
      <c r="K168">
        <v>11.51</v>
      </c>
      <c r="L168">
        <f t="shared" si="21"/>
        <v>0.52028262676641734</v>
      </c>
      <c r="M168">
        <f t="shared" si="22"/>
        <v>0.72632493483927019</v>
      </c>
      <c r="O168">
        <v>-8.36</v>
      </c>
      <c r="P168">
        <f t="shared" si="28"/>
        <v>17.119999999999997</v>
      </c>
      <c r="Q168">
        <v>28.63</v>
      </c>
      <c r="R168">
        <f t="shared" si="29"/>
        <v>-0.50159999999999993</v>
      </c>
      <c r="S168">
        <v>0.1</v>
      </c>
      <c r="T168">
        <v>0.1</v>
      </c>
      <c r="U168">
        <f t="shared" si="23"/>
        <v>-8.6880973066898334E-2</v>
      </c>
      <c r="V168">
        <f t="shared" si="24"/>
        <v>6.3103817101587301E-2</v>
      </c>
      <c r="W168">
        <f t="shared" si="25"/>
        <v>-6.3103817101587301E-2</v>
      </c>
      <c r="X168">
        <f t="shared" si="30"/>
        <v>1.8991724794893711E-3</v>
      </c>
      <c r="Y168">
        <f t="shared" si="30"/>
        <v>3.9820917327905831E-5</v>
      </c>
      <c r="Z168">
        <f t="shared" si="30"/>
        <v>3.9820917327905831E-5</v>
      </c>
      <c r="AA168">
        <f t="shared" si="26"/>
        <v>1.9788143141451827E-3</v>
      </c>
      <c r="AB168">
        <f t="shared" si="27"/>
        <v>4.4483865773392299E-2</v>
      </c>
    </row>
    <row r="169" spans="1:28" x14ac:dyDescent="0.25">
      <c r="A169" s="1">
        <v>44730.722222222219</v>
      </c>
      <c r="B169">
        <v>1193</v>
      </c>
      <c r="C169">
        <v>16.760000000000002</v>
      </c>
      <c r="D169">
        <v>60</v>
      </c>
      <c r="E169">
        <v>60</v>
      </c>
      <c r="F169">
        <v>-6.4930000000000003</v>
      </c>
      <c r="G169">
        <v>28.72</v>
      </c>
      <c r="H169">
        <v>12.07</v>
      </c>
      <c r="I169">
        <v>-8.8000000000000007</v>
      </c>
      <c r="J169">
        <v>28.7</v>
      </c>
      <c r="K169">
        <v>11.6</v>
      </c>
      <c r="L169">
        <f t="shared" si="21"/>
        <v>0.53794531897265951</v>
      </c>
      <c r="M169">
        <f t="shared" si="22"/>
        <v>0.75862068965517249</v>
      </c>
      <c r="O169">
        <v>-8.8000000000000007</v>
      </c>
      <c r="P169">
        <f t="shared" si="28"/>
        <v>17.100000000000001</v>
      </c>
      <c r="Q169">
        <v>28.7</v>
      </c>
      <c r="R169">
        <f t="shared" si="29"/>
        <v>-0.52800000000000002</v>
      </c>
      <c r="S169">
        <v>0.1</v>
      </c>
      <c r="T169">
        <v>0.1</v>
      </c>
      <c r="U169">
        <f t="shared" si="23"/>
        <v>-8.6206896551724158E-2</v>
      </c>
      <c r="V169">
        <f t="shared" si="24"/>
        <v>6.53983353151011E-2</v>
      </c>
      <c r="W169">
        <f t="shared" si="25"/>
        <v>-6.53983353151011E-2</v>
      </c>
      <c r="X169">
        <f t="shared" si="30"/>
        <v>2.0718192627824025E-3</v>
      </c>
      <c r="Y169">
        <f t="shared" si="30"/>
        <v>4.2769422619864001E-5</v>
      </c>
      <c r="Z169">
        <f t="shared" si="30"/>
        <v>4.2769422619864001E-5</v>
      </c>
      <c r="AA169">
        <f t="shared" si="26"/>
        <v>2.1573581080221301E-3</v>
      </c>
      <c r="AB169">
        <f t="shared" si="27"/>
        <v>4.6447369226061991E-2</v>
      </c>
    </row>
    <row r="170" spans="1:28" x14ac:dyDescent="0.25">
      <c r="A170" s="1">
        <v>44730.729166666664</v>
      </c>
      <c r="B170">
        <v>1194</v>
      </c>
      <c r="C170">
        <v>16.760000000000002</v>
      </c>
      <c r="D170">
        <v>60</v>
      </c>
      <c r="E170">
        <v>60</v>
      </c>
      <c r="F170">
        <v>-6.4980000000000002</v>
      </c>
      <c r="G170">
        <v>28.38</v>
      </c>
      <c r="H170">
        <v>11.74</v>
      </c>
      <c r="I170">
        <v>-8.82</v>
      </c>
      <c r="J170">
        <v>28.36</v>
      </c>
      <c r="K170">
        <v>11.29</v>
      </c>
      <c r="L170">
        <f t="shared" si="21"/>
        <v>0.55349233390119257</v>
      </c>
      <c r="M170">
        <f t="shared" si="22"/>
        <v>0.78122232063773256</v>
      </c>
      <c r="O170">
        <v>-8.82</v>
      </c>
      <c r="P170">
        <f t="shared" si="28"/>
        <v>17.07</v>
      </c>
      <c r="Q170">
        <v>28.36</v>
      </c>
      <c r="R170">
        <f t="shared" si="29"/>
        <v>-0.5292</v>
      </c>
      <c r="S170">
        <v>0.1</v>
      </c>
      <c r="T170">
        <v>0.1</v>
      </c>
      <c r="U170">
        <f t="shared" si="23"/>
        <v>-8.8573959255978746E-2</v>
      </c>
      <c r="V170">
        <f t="shared" si="24"/>
        <v>6.9195953998027693E-2</v>
      </c>
      <c r="W170">
        <f t="shared" si="25"/>
        <v>-6.9195953998027693E-2</v>
      </c>
      <c r="X170">
        <f t="shared" si="30"/>
        <v>2.197109931345375E-3</v>
      </c>
      <c r="Y170">
        <f t="shared" si="30"/>
        <v>4.7880800496971649E-5</v>
      </c>
      <c r="Z170">
        <f t="shared" si="30"/>
        <v>4.7880800496971649E-5</v>
      </c>
      <c r="AA170">
        <f t="shared" si="26"/>
        <v>2.2928715323393186E-3</v>
      </c>
      <c r="AB170">
        <f t="shared" si="27"/>
        <v>4.7883938145680108E-2</v>
      </c>
    </row>
    <row r="171" spans="1:28" x14ac:dyDescent="0.25">
      <c r="A171" s="1">
        <v>44730.736111111109</v>
      </c>
      <c r="B171">
        <v>1195</v>
      </c>
      <c r="C171">
        <v>16.760000000000002</v>
      </c>
      <c r="D171">
        <v>60</v>
      </c>
      <c r="E171">
        <v>60</v>
      </c>
      <c r="F171">
        <v>-6.4249999999999998</v>
      </c>
      <c r="G171">
        <v>28.26</v>
      </c>
      <c r="H171">
        <v>11.64</v>
      </c>
      <c r="I171">
        <v>-8.7100000000000009</v>
      </c>
      <c r="J171">
        <v>28.21</v>
      </c>
      <c r="K171">
        <v>11.16</v>
      </c>
      <c r="L171">
        <f t="shared" si="21"/>
        <v>0.55197594501718206</v>
      </c>
      <c r="M171">
        <f t="shared" si="22"/>
        <v>0.78046594982078865</v>
      </c>
      <c r="O171">
        <v>-8.7100000000000009</v>
      </c>
      <c r="P171">
        <f t="shared" si="28"/>
        <v>17.05</v>
      </c>
      <c r="Q171">
        <v>28.21</v>
      </c>
      <c r="R171">
        <f t="shared" si="29"/>
        <v>-0.52260000000000006</v>
      </c>
      <c r="S171">
        <v>0.1</v>
      </c>
      <c r="T171">
        <v>0.1</v>
      </c>
      <c r="U171">
        <f t="shared" si="23"/>
        <v>-8.9605734767025089E-2</v>
      </c>
      <c r="V171">
        <f t="shared" si="24"/>
        <v>6.9934224894335886E-2</v>
      </c>
      <c r="W171">
        <f t="shared" si="25"/>
        <v>-6.9934224894335886E-2</v>
      </c>
      <c r="X171">
        <f t="shared" si="30"/>
        <v>2.1928575557867971E-3</v>
      </c>
      <c r="Y171">
        <f t="shared" si="30"/>
        <v>4.89079581157155E-5</v>
      </c>
      <c r="Z171">
        <f t="shared" si="30"/>
        <v>4.89079581157155E-5</v>
      </c>
      <c r="AA171">
        <f t="shared" si="26"/>
        <v>2.2906734720182283E-3</v>
      </c>
      <c r="AB171">
        <f t="shared" si="27"/>
        <v>4.7860980683832925E-2</v>
      </c>
    </row>
    <row r="172" spans="1:28" x14ac:dyDescent="0.25">
      <c r="A172" s="1">
        <v>44730.743055555555</v>
      </c>
      <c r="B172">
        <v>1196</v>
      </c>
      <c r="C172">
        <v>16.760000000000002</v>
      </c>
      <c r="D172">
        <v>60</v>
      </c>
      <c r="E172">
        <v>60</v>
      </c>
      <c r="F172">
        <v>-6.2249999999999996</v>
      </c>
      <c r="G172">
        <v>28.07</v>
      </c>
      <c r="H172">
        <v>11.42</v>
      </c>
      <c r="I172">
        <v>-8.32</v>
      </c>
      <c r="J172">
        <v>28</v>
      </c>
      <c r="K172">
        <v>10.89</v>
      </c>
      <c r="L172">
        <f t="shared" si="21"/>
        <v>0.54509632224168125</v>
      </c>
      <c r="M172">
        <f t="shared" si="22"/>
        <v>0.76400367309458217</v>
      </c>
      <c r="O172">
        <v>-8.32</v>
      </c>
      <c r="P172">
        <f t="shared" si="28"/>
        <v>17.11</v>
      </c>
      <c r="Q172">
        <v>28</v>
      </c>
      <c r="R172">
        <f t="shared" si="29"/>
        <v>-0.49919999999999998</v>
      </c>
      <c r="S172">
        <v>0.1</v>
      </c>
      <c r="T172">
        <v>0.1</v>
      </c>
      <c r="U172">
        <f t="shared" si="23"/>
        <v>-9.1827364554637275E-2</v>
      </c>
      <c r="V172">
        <f t="shared" si="24"/>
        <v>7.0156443810338115E-2</v>
      </c>
      <c r="W172">
        <f t="shared" si="25"/>
        <v>-7.0156443810338115E-2</v>
      </c>
      <c r="X172">
        <f t="shared" si="30"/>
        <v>2.1013258050072469E-3</v>
      </c>
      <c r="Y172">
        <f t="shared" si="30"/>
        <v>4.9219266081131294E-5</v>
      </c>
      <c r="Z172">
        <f t="shared" si="30"/>
        <v>4.9219266081131294E-5</v>
      </c>
      <c r="AA172">
        <f t="shared" si="26"/>
        <v>2.1997643371695092E-3</v>
      </c>
      <c r="AB172">
        <f t="shared" si="27"/>
        <v>4.6901645356741052E-2</v>
      </c>
    </row>
    <row r="173" spans="1:28" x14ac:dyDescent="0.25">
      <c r="A173" s="1">
        <v>44730.75</v>
      </c>
      <c r="B173">
        <v>1197</v>
      </c>
      <c r="C173">
        <v>16.760000000000002</v>
      </c>
      <c r="D173">
        <v>60</v>
      </c>
      <c r="E173">
        <v>60</v>
      </c>
      <c r="F173">
        <v>-6.5970000000000004</v>
      </c>
      <c r="G173">
        <v>27.96</v>
      </c>
      <c r="H173">
        <v>11.36</v>
      </c>
      <c r="I173">
        <v>-8.9600000000000009</v>
      </c>
      <c r="J173">
        <v>27.88</v>
      </c>
      <c r="K173">
        <v>10.82</v>
      </c>
      <c r="L173">
        <f t="shared" si="21"/>
        <v>0.58072183098591557</v>
      </c>
      <c r="M173">
        <f t="shared" si="22"/>
        <v>0.82809611829944552</v>
      </c>
      <c r="O173">
        <v>-8.9600000000000009</v>
      </c>
      <c r="P173">
        <f t="shared" si="28"/>
        <v>17.059999999999999</v>
      </c>
      <c r="Q173">
        <v>27.88</v>
      </c>
      <c r="R173">
        <f t="shared" si="29"/>
        <v>-0.53760000000000008</v>
      </c>
      <c r="S173">
        <v>0.1</v>
      </c>
      <c r="T173">
        <v>0.1</v>
      </c>
      <c r="U173">
        <f t="shared" si="23"/>
        <v>-9.2421441774491686E-2</v>
      </c>
      <c r="V173">
        <f t="shared" si="24"/>
        <v>7.6533837181094785E-2</v>
      </c>
      <c r="W173">
        <f t="shared" si="25"/>
        <v>-7.6533837181094785E-2</v>
      </c>
      <c r="X173">
        <f t="shared" si="30"/>
        <v>2.4686754521133941E-3</v>
      </c>
      <c r="Y173">
        <f t="shared" si="30"/>
        <v>5.857428233662327E-5</v>
      </c>
      <c r="Z173">
        <f t="shared" si="30"/>
        <v>5.857428233662327E-5</v>
      </c>
      <c r="AA173">
        <f t="shared" si="26"/>
        <v>2.5858240167866407E-3</v>
      </c>
      <c r="AB173">
        <f t="shared" si="27"/>
        <v>5.085099818869479E-2</v>
      </c>
    </row>
    <row r="174" spans="1:28" x14ac:dyDescent="0.25">
      <c r="A174" s="1">
        <v>44730.756944444445</v>
      </c>
      <c r="B174">
        <v>1198</v>
      </c>
      <c r="C174">
        <v>16.760000000000002</v>
      </c>
      <c r="D174">
        <v>60</v>
      </c>
      <c r="E174">
        <v>60</v>
      </c>
      <c r="F174">
        <v>-6.3780000000000001</v>
      </c>
      <c r="G174">
        <v>27.79</v>
      </c>
      <c r="H174">
        <v>11.14</v>
      </c>
      <c r="I174">
        <v>-8.6</v>
      </c>
      <c r="J174">
        <v>27.77</v>
      </c>
      <c r="K174">
        <v>10.67</v>
      </c>
      <c r="L174">
        <f t="shared" si="21"/>
        <v>0.57253141831238774</v>
      </c>
      <c r="M174">
        <f t="shared" si="22"/>
        <v>0.80599812558575445</v>
      </c>
      <c r="O174">
        <v>-8.6</v>
      </c>
      <c r="P174">
        <f t="shared" si="28"/>
        <v>17.100000000000001</v>
      </c>
      <c r="Q174">
        <v>27.77</v>
      </c>
      <c r="R174">
        <f t="shared" si="29"/>
        <v>-0.51600000000000001</v>
      </c>
      <c r="S174">
        <v>0.1</v>
      </c>
      <c r="T174">
        <v>0.1</v>
      </c>
      <c r="U174">
        <f t="shared" si="23"/>
        <v>-9.3720712277413326E-2</v>
      </c>
      <c r="V174">
        <f t="shared" si="24"/>
        <v>7.553871842415695E-2</v>
      </c>
      <c r="W174">
        <f t="shared" si="25"/>
        <v>-7.553871842415695E-2</v>
      </c>
      <c r="X174">
        <f t="shared" si="30"/>
        <v>2.3386787224118997E-3</v>
      </c>
      <c r="Y174">
        <f t="shared" si="30"/>
        <v>5.7060979811640696E-5</v>
      </c>
      <c r="Z174">
        <f t="shared" si="30"/>
        <v>5.7060979811640696E-5</v>
      </c>
      <c r="AA174">
        <f t="shared" si="26"/>
        <v>2.4528006820351807E-3</v>
      </c>
      <c r="AB174">
        <f t="shared" si="27"/>
        <v>4.952575776336169E-2</v>
      </c>
    </row>
    <row r="175" spans="1:28" x14ac:dyDescent="0.25">
      <c r="A175" s="1">
        <v>44730.763888888891</v>
      </c>
      <c r="B175">
        <v>1199</v>
      </c>
      <c r="C175">
        <v>16.760000000000002</v>
      </c>
      <c r="D175">
        <v>60</v>
      </c>
      <c r="E175">
        <v>60</v>
      </c>
      <c r="F175">
        <v>-6.0330000000000004</v>
      </c>
      <c r="G175">
        <v>27.61</v>
      </c>
      <c r="H175">
        <v>10.91</v>
      </c>
      <c r="I175">
        <v>-8.32</v>
      </c>
      <c r="J175">
        <v>27.6</v>
      </c>
      <c r="K175">
        <v>10.47</v>
      </c>
      <c r="L175">
        <f t="shared" si="21"/>
        <v>0.55297891842346469</v>
      </c>
      <c r="M175">
        <f t="shared" si="22"/>
        <v>0.79465138490926457</v>
      </c>
      <c r="O175">
        <v>-8.32</v>
      </c>
      <c r="P175">
        <f t="shared" si="28"/>
        <v>17.130000000000003</v>
      </c>
      <c r="Q175">
        <v>27.6</v>
      </c>
      <c r="R175">
        <f t="shared" si="29"/>
        <v>-0.49919999999999998</v>
      </c>
      <c r="S175">
        <v>0.1</v>
      </c>
      <c r="T175">
        <v>0.1</v>
      </c>
      <c r="U175">
        <f t="shared" si="23"/>
        <v>-9.5510983763132773E-2</v>
      </c>
      <c r="V175">
        <f t="shared" si="24"/>
        <v>7.5897935521419754E-2</v>
      </c>
      <c r="W175">
        <f t="shared" si="25"/>
        <v>-7.5897935521419754E-2</v>
      </c>
      <c r="X175">
        <f t="shared" si="30"/>
        <v>2.2732949647375645E-3</v>
      </c>
      <c r="Y175">
        <f t="shared" si="30"/>
        <v>5.7604966164135905E-5</v>
      </c>
      <c r="Z175">
        <f t="shared" si="30"/>
        <v>5.7604966164135905E-5</v>
      </c>
      <c r="AA175">
        <f t="shared" si="26"/>
        <v>2.3885048970658362E-3</v>
      </c>
      <c r="AB175">
        <f t="shared" si="27"/>
        <v>4.8872332633769756E-2</v>
      </c>
    </row>
    <row r="176" spans="1:28" x14ac:dyDescent="0.25">
      <c r="A176" s="1">
        <v>44730.770833333336</v>
      </c>
      <c r="B176">
        <v>1200</v>
      </c>
      <c r="C176">
        <v>16.760000000000002</v>
      </c>
      <c r="D176">
        <v>60</v>
      </c>
      <c r="E176">
        <v>60</v>
      </c>
      <c r="F176">
        <v>-6.1559999999999997</v>
      </c>
      <c r="G176">
        <v>27.39</v>
      </c>
      <c r="H176">
        <v>10.75</v>
      </c>
      <c r="I176">
        <v>-8.65</v>
      </c>
      <c r="J176">
        <v>27.36</v>
      </c>
      <c r="K176">
        <v>10.26</v>
      </c>
      <c r="L176">
        <f t="shared" si="21"/>
        <v>0.57265116279069761</v>
      </c>
      <c r="M176">
        <f t="shared" si="22"/>
        <v>0.84307992202729054</v>
      </c>
      <c r="O176">
        <v>-8.65</v>
      </c>
      <c r="P176">
        <f t="shared" si="28"/>
        <v>17.100000000000001</v>
      </c>
      <c r="Q176">
        <v>27.36</v>
      </c>
      <c r="R176">
        <f t="shared" si="29"/>
        <v>-0.51900000000000002</v>
      </c>
      <c r="S176">
        <v>0.1</v>
      </c>
      <c r="T176">
        <v>0.1</v>
      </c>
      <c r="U176">
        <f t="shared" si="23"/>
        <v>-9.7465886939571172E-2</v>
      </c>
      <c r="V176">
        <f t="shared" si="24"/>
        <v>8.2171532361334385E-2</v>
      </c>
      <c r="W176">
        <f t="shared" si="25"/>
        <v>-8.2171532361334385E-2</v>
      </c>
      <c r="X176">
        <f t="shared" si="30"/>
        <v>2.558821517731953E-3</v>
      </c>
      <c r="Y176">
        <f t="shared" si="30"/>
        <v>6.7521607306098252E-5</v>
      </c>
      <c r="Z176">
        <f t="shared" si="30"/>
        <v>6.7521607306098252E-5</v>
      </c>
      <c r="AA176">
        <f t="shared" si="26"/>
        <v>2.6938647323441495E-3</v>
      </c>
      <c r="AB176">
        <f t="shared" si="27"/>
        <v>5.1902454010809063E-2</v>
      </c>
    </row>
    <row r="177" spans="1:28" x14ac:dyDescent="0.25">
      <c r="A177" s="1">
        <v>44730.777777777781</v>
      </c>
      <c r="B177">
        <v>1201</v>
      </c>
      <c r="C177">
        <v>16.760000000000002</v>
      </c>
      <c r="D177">
        <v>60</v>
      </c>
      <c r="E177">
        <v>60</v>
      </c>
      <c r="F177">
        <v>-5.8559999999999999</v>
      </c>
      <c r="G177">
        <v>27.21</v>
      </c>
      <c r="H177">
        <v>10.54</v>
      </c>
      <c r="I177">
        <v>-7.9290000000000003</v>
      </c>
      <c r="J177">
        <v>27.21</v>
      </c>
      <c r="K177">
        <v>10.14</v>
      </c>
      <c r="L177">
        <f t="shared" si="21"/>
        <v>0.55559772296015186</v>
      </c>
      <c r="M177">
        <f t="shared" si="22"/>
        <v>0.78195266272189345</v>
      </c>
      <c r="O177">
        <v>-7.9290000000000003</v>
      </c>
      <c r="P177">
        <f t="shared" si="28"/>
        <v>17.07</v>
      </c>
      <c r="Q177">
        <v>27.21</v>
      </c>
      <c r="R177">
        <f t="shared" si="29"/>
        <v>-0.47574</v>
      </c>
      <c r="S177">
        <v>0.1</v>
      </c>
      <c r="T177">
        <v>0.1</v>
      </c>
      <c r="U177">
        <f t="shared" si="23"/>
        <v>-9.8619329388560148E-2</v>
      </c>
      <c r="V177">
        <f t="shared" si="24"/>
        <v>7.7115647211232097E-2</v>
      </c>
      <c r="W177">
        <f t="shared" si="25"/>
        <v>-7.7115647211232097E-2</v>
      </c>
      <c r="X177">
        <f t="shared" si="30"/>
        <v>2.2012198802562931E-3</v>
      </c>
      <c r="Y177">
        <f t="shared" si="30"/>
        <v>5.9468230448072097E-5</v>
      </c>
      <c r="Z177">
        <f t="shared" si="30"/>
        <v>5.9468230448072097E-5</v>
      </c>
      <c r="AA177">
        <f t="shared" si="26"/>
        <v>2.3201563411524373E-3</v>
      </c>
      <c r="AB177">
        <f t="shared" si="27"/>
        <v>4.8168001216081585E-2</v>
      </c>
    </row>
    <row r="178" spans="1:28" x14ac:dyDescent="0.25">
      <c r="A178" s="1">
        <v>44730.784722222219</v>
      </c>
      <c r="B178">
        <v>1202</v>
      </c>
      <c r="C178">
        <v>16.760000000000002</v>
      </c>
      <c r="D178">
        <v>60</v>
      </c>
      <c r="E178">
        <v>60</v>
      </c>
      <c r="F178">
        <v>-5.9909999999999997</v>
      </c>
      <c r="G178">
        <v>26.99</v>
      </c>
      <c r="H178">
        <v>10.33</v>
      </c>
      <c r="I178">
        <v>-8.06</v>
      </c>
      <c r="J178">
        <v>27.02</v>
      </c>
      <c r="K178">
        <v>9.91</v>
      </c>
      <c r="L178">
        <f t="shared" si="21"/>
        <v>0.57996127783155849</v>
      </c>
      <c r="M178">
        <f t="shared" si="22"/>
        <v>0.81331987891019175</v>
      </c>
      <c r="O178">
        <v>-8.06</v>
      </c>
      <c r="P178">
        <f t="shared" si="28"/>
        <v>17.11</v>
      </c>
      <c r="Q178">
        <v>27.02</v>
      </c>
      <c r="R178">
        <f t="shared" si="29"/>
        <v>-0.48360000000000003</v>
      </c>
      <c r="S178">
        <v>0.1</v>
      </c>
      <c r="T178">
        <v>0.1</v>
      </c>
      <c r="U178">
        <f t="shared" si="23"/>
        <v>-0.10090817356205853</v>
      </c>
      <c r="V178">
        <f t="shared" si="24"/>
        <v>8.2070623502542059E-2</v>
      </c>
      <c r="W178">
        <f t="shared" si="25"/>
        <v>-8.2070623502542059E-2</v>
      </c>
      <c r="X178">
        <f t="shared" si="30"/>
        <v>2.3813612115497606E-3</v>
      </c>
      <c r="Y178">
        <f t="shared" si="30"/>
        <v>6.7355872420960108E-5</v>
      </c>
      <c r="Z178">
        <f t="shared" si="30"/>
        <v>6.7355872420960108E-5</v>
      </c>
      <c r="AA178">
        <f t="shared" si="26"/>
        <v>2.5160729563916805E-3</v>
      </c>
      <c r="AB178">
        <f t="shared" si="27"/>
        <v>5.016047205112488E-2</v>
      </c>
    </row>
    <row r="179" spans="1:28" x14ac:dyDescent="0.25">
      <c r="A179" s="1">
        <v>44730.791666666664</v>
      </c>
      <c r="B179">
        <v>1203</v>
      </c>
      <c r="C179">
        <v>16.760000000000002</v>
      </c>
      <c r="D179">
        <v>60</v>
      </c>
      <c r="E179">
        <v>60</v>
      </c>
      <c r="F179">
        <v>-6.0590000000000002</v>
      </c>
      <c r="G179">
        <v>26.87</v>
      </c>
      <c r="H179">
        <v>10.210000000000001</v>
      </c>
      <c r="I179">
        <v>-8.08</v>
      </c>
      <c r="J179">
        <v>26.86</v>
      </c>
      <c r="K179">
        <v>9.73</v>
      </c>
      <c r="L179">
        <f t="shared" si="21"/>
        <v>0.59343780607247798</v>
      </c>
      <c r="M179">
        <f t="shared" si="22"/>
        <v>0.83042137718396714</v>
      </c>
      <c r="O179">
        <v>-8.08</v>
      </c>
      <c r="P179">
        <f t="shared" si="28"/>
        <v>17.13</v>
      </c>
      <c r="Q179">
        <v>26.86</v>
      </c>
      <c r="R179">
        <f t="shared" si="29"/>
        <v>-0.48480000000000001</v>
      </c>
      <c r="S179">
        <v>0.1</v>
      </c>
      <c r="T179">
        <v>0.1</v>
      </c>
      <c r="U179">
        <f t="shared" si="23"/>
        <v>-0.10277492291880781</v>
      </c>
      <c r="V179">
        <f t="shared" si="24"/>
        <v>8.5346493030212439E-2</v>
      </c>
      <c r="W179">
        <f t="shared" si="25"/>
        <v>-8.5346493030212439E-2</v>
      </c>
      <c r="X179">
        <f t="shared" si="30"/>
        <v>2.4825587892628198E-3</v>
      </c>
      <c r="Y179">
        <f t="shared" si="30"/>
        <v>7.2840238725560994E-5</v>
      </c>
      <c r="Z179">
        <f t="shared" si="30"/>
        <v>7.2840238725560994E-5</v>
      </c>
      <c r="AA179">
        <f t="shared" si="26"/>
        <v>2.6282392667139414E-3</v>
      </c>
      <c r="AB179">
        <f t="shared" si="27"/>
        <v>5.1266356089680699E-2</v>
      </c>
    </row>
    <row r="180" spans="1:28" x14ac:dyDescent="0.25">
      <c r="A180" s="1">
        <v>44730.798611111109</v>
      </c>
      <c r="B180">
        <v>1204</v>
      </c>
      <c r="C180">
        <v>16.760000000000002</v>
      </c>
      <c r="D180">
        <v>60</v>
      </c>
      <c r="E180">
        <v>60</v>
      </c>
      <c r="F180">
        <v>-6.1269999999999998</v>
      </c>
      <c r="G180">
        <v>26.7</v>
      </c>
      <c r="H180">
        <v>10.09</v>
      </c>
      <c r="I180">
        <v>-8.4600000000000009</v>
      </c>
      <c r="J180">
        <v>26.71</v>
      </c>
      <c r="K180">
        <v>9.6199999999999992</v>
      </c>
      <c r="L180">
        <f t="shared" si="21"/>
        <v>0.60723488602576803</v>
      </c>
      <c r="M180">
        <f t="shared" si="22"/>
        <v>0.87941787941787963</v>
      </c>
      <c r="O180">
        <v>-8.4600000000000009</v>
      </c>
      <c r="P180">
        <f t="shared" si="28"/>
        <v>17.090000000000003</v>
      </c>
      <c r="Q180">
        <v>26.71</v>
      </c>
      <c r="R180">
        <f t="shared" si="29"/>
        <v>-0.50760000000000005</v>
      </c>
      <c r="S180">
        <v>0.1</v>
      </c>
      <c r="T180">
        <v>0.1</v>
      </c>
      <c r="U180">
        <f t="shared" si="23"/>
        <v>-0.10395010395010398</v>
      </c>
      <c r="V180">
        <f t="shared" si="24"/>
        <v>9.1415579981068598E-2</v>
      </c>
      <c r="W180">
        <f t="shared" si="25"/>
        <v>-9.1415579981068598E-2</v>
      </c>
      <c r="X180">
        <f t="shared" si="30"/>
        <v>2.7841529039034259E-3</v>
      </c>
      <c r="Y180">
        <f t="shared" si="30"/>
        <v>8.3568082632751522E-5</v>
      </c>
      <c r="Z180">
        <f t="shared" si="30"/>
        <v>8.3568082632751522E-5</v>
      </c>
      <c r="AA180">
        <f t="shared" si="26"/>
        <v>2.9512890691689286E-3</v>
      </c>
      <c r="AB180">
        <f t="shared" si="27"/>
        <v>5.4325768003489178E-2</v>
      </c>
    </row>
    <row r="181" spans="1:28" x14ac:dyDescent="0.25">
      <c r="A181" s="1">
        <v>44730.805555555555</v>
      </c>
      <c r="B181">
        <v>1205</v>
      </c>
      <c r="C181">
        <v>16.760000000000002</v>
      </c>
      <c r="D181">
        <v>60</v>
      </c>
      <c r="E181">
        <v>60</v>
      </c>
      <c r="F181">
        <v>-6.2759999999999998</v>
      </c>
      <c r="G181">
        <v>26.47</v>
      </c>
      <c r="H181">
        <v>9.9</v>
      </c>
      <c r="I181">
        <v>-8.6</v>
      </c>
      <c r="J181">
        <v>26.51</v>
      </c>
      <c r="K181">
        <v>9.4700000000000006</v>
      </c>
      <c r="L181">
        <f t="shared" si="21"/>
        <v>0.63393939393939391</v>
      </c>
      <c r="M181">
        <f t="shared" si="22"/>
        <v>0.90813093980992599</v>
      </c>
      <c r="O181">
        <v>-8.6</v>
      </c>
      <c r="P181">
        <f t="shared" si="28"/>
        <v>17.04</v>
      </c>
      <c r="Q181">
        <v>26.51</v>
      </c>
      <c r="R181">
        <f t="shared" si="29"/>
        <v>-0.51600000000000001</v>
      </c>
      <c r="S181">
        <v>0.1</v>
      </c>
      <c r="T181">
        <v>0.1</v>
      </c>
      <c r="U181">
        <f t="shared" si="23"/>
        <v>-0.10559662090813091</v>
      </c>
      <c r="V181">
        <f t="shared" si="24"/>
        <v>9.5895558586053378E-2</v>
      </c>
      <c r="W181">
        <f t="shared" si="25"/>
        <v>-9.5895558586053378E-2</v>
      </c>
      <c r="X181">
        <f t="shared" si="30"/>
        <v>2.9689264938242126E-3</v>
      </c>
      <c r="Y181">
        <f t="shared" si="30"/>
        <v>9.1959581565311985E-5</v>
      </c>
      <c r="Z181">
        <f t="shared" si="30"/>
        <v>9.1959581565311985E-5</v>
      </c>
      <c r="AA181">
        <f t="shared" si="26"/>
        <v>3.1528456569548365E-3</v>
      </c>
      <c r="AB181">
        <f t="shared" si="27"/>
        <v>5.6150206205808691E-2</v>
      </c>
    </row>
    <row r="182" spans="1:28" x14ac:dyDescent="0.25">
      <c r="A182" s="1">
        <v>44730.8125</v>
      </c>
      <c r="B182">
        <v>1206</v>
      </c>
      <c r="C182">
        <v>16.760000000000002</v>
      </c>
      <c r="D182">
        <v>60</v>
      </c>
      <c r="E182">
        <v>60</v>
      </c>
      <c r="F182">
        <v>-6.2229999999999999</v>
      </c>
      <c r="G182">
        <v>26.36</v>
      </c>
      <c r="H182">
        <v>9.74</v>
      </c>
      <c r="I182">
        <v>-8.32</v>
      </c>
      <c r="J182">
        <v>26.36</v>
      </c>
      <c r="K182">
        <v>9.31</v>
      </c>
      <c r="L182">
        <f t="shared" si="21"/>
        <v>0.63891170431211497</v>
      </c>
      <c r="M182">
        <f t="shared" si="22"/>
        <v>0.89366272824919435</v>
      </c>
      <c r="O182">
        <v>-8.32</v>
      </c>
      <c r="P182">
        <f t="shared" si="28"/>
        <v>17.049999999999997</v>
      </c>
      <c r="Q182">
        <v>26.36</v>
      </c>
      <c r="R182">
        <f t="shared" si="29"/>
        <v>-0.49919999999999998</v>
      </c>
      <c r="S182">
        <v>0.1</v>
      </c>
      <c r="T182">
        <v>0.1</v>
      </c>
      <c r="U182">
        <f t="shared" si="23"/>
        <v>-0.1074113856068743</v>
      </c>
      <c r="V182">
        <f t="shared" si="24"/>
        <v>9.598955190646552E-2</v>
      </c>
      <c r="W182">
        <f t="shared" si="25"/>
        <v>-9.598955190646552E-2</v>
      </c>
      <c r="X182">
        <f t="shared" si="30"/>
        <v>2.8750790587024544E-3</v>
      </c>
      <c r="Y182">
        <f t="shared" si="30"/>
        <v>9.2139940752040416E-5</v>
      </c>
      <c r="Z182">
        <f t="shared" si="30"/>
        <v>9.2139940752040416E-5</v>
      </c>
      <c r="AA182">
        <f t="shared" si="26"/>
        <v>3.0593589402065349E-3</v>
      </c>
      <c r="AB182">
        <f t="shared" si="27"/>
        <v>5.5311472048812212E-2</v>
      </c>
    </row>
    <row r="183" spans="1:28" x14ac:dyDescent="0.25">
      <c r="A183" s="1">
        <v>44730.819444444445</v>
      </c>
      <c r="B183">
        <v>1207</v>
      </c>
      <c r="C183">
        <v>16.760000000000002</v>
      </c>
      <c r="D183">
        <v>60</v>
      </c>
      <c r="E183">
        <v>60</v>
      </c>
      <c r="F183">
        <v>-6.0149999999999997</v>
      </c>
      <c r="G183">
        <v>26.14</v>
      </c>
      <c r="H183">
        <v>9.49</v>
      </c>
      <c r="I183">
        <v>-8.07</v>
      </c>
      <c r="J183">
        <v>26.11</v>
      </c>
      <c r="K183">
        <v>9.02</v>
      </c>
      <c r="L183">
        <f t="shared" si="21"/>
        <v>0.6338250790305584</v>
      </c>
      <c r="M183">
        <f t="shared" si="22"/>
        <v>0.89467849223946794</v>
      </c>
      <c r="O183">
        <v>-8.07</v>
      </c>
      <c r="P183">
        <f t="shared" si="28"/>
        <v>17.09</v>
      </c>
      <c r="Q183">
        <v>26.11</v>
      </c>
      <c r="R183">
        <f t="shared" si="29"/>
        <v>-0.48420000000000002</v>
      </c>
      <c r="S183">
        <v>0.1</v>
      </c>
      <c r="T183">
        <v>0.1</v>
      </c>
      <c r="U183">
        <f t="shared" si="23"/>
        <v>-0.11086474501108648</v>
      </c>
      <c r="V183">
        <f t="shared" si="24"/>
        <v>9.9188302909031911E-2</v>
      </c>
      <c r="W183">
        <f t="shared" si="25"/>
        <v>-9.9188302909031911E-2</v>
      </c>
      <c r="X183">
        <f t="shared" si="30"/>
        <v>2.8816185761131956E-3</v>
      </c>
      <c r="Y183">
        <f t="shared" si="30"/>
        <v>9.8383194339738702E-5</v>
      </c>
      <c r="Z183">
        <f t="shared" si="30"/>
        <v>9.8383194339738702E-5</v>
      </c>
      <c r="AA183">
        <f t="shared" si="26"/>
        <v>3.0783849647926733E-3</v>
      </c>
      <c r="AB183">
        <f t="shared" si="27"/>
        <v>5.5483195336900645E-2</v>
      </c>
    </row>
    <row r="184" spans="1:28" x14ac:dyDescent="0.25">
      <c r="A184" s="1">
        <v>44731.423611111109</v>
      </c>
      <c r="B184">
        <v>1294</v>
      </c>
      <c r="C184">
        <v>16.760000000000002</v>
      </c>
      <c r="D184">
        <v>60</v>
      </c>
      <c r="E184">
        <v>60</v>
      </c>
      <c r="F184">
        <v>-5.726</v>
      </c>
      <c r="G184">
        <v>26.59</v>
      </c>
      <c r="H184">
        <v>9.94</v>
      </c>
      <c r="I184">
        <v>-8.02</v>
      </c>
      <c r="J184">
        <v>26.45</v>
      </c>
      <c r="K184">
        <v>9.42</v>
      </c>
      <c r="L184">
        <f t="shared" si="21"/>
        <v>0.57605633802816902</v>
      </c>
      <c r="M184">
        <f t="shared" si="22"/>
        <v>0.85138004246284493</v>
      </c>
      <c r="O184">
        <v>-8.02</v>
      </c>
      <c r="P184">
        <f t="shared" si="28"/>
        <v>17.03</v>
      </c>
      <c r="Q184">
        <v>26.45</v>
      </c>
      <c r="R184">
        <f t="shared" si="29"/>
        <v>-0.48119999999999996</v>
      </c>
      <c r="S184">
        <v>0.1</v>
      </c>
      <c r="T184">
        <v>0.1</v>
      </c>
      <c r="U184">
        <f t="shared" si="23"/>
        <v>-0.1061571125265393</v>
      </c>
      <c r="V184">
        <f t="shared" si="24"/>
        <v>9.0380046970578068E-2</v>
      </c>
      <c r="W184">
        <f t="shared" si="25"/>
        <v>-9.0380046970578068E-2</v>
      </c>
      <c r="X184">
        <f t="shared" si="30"/>
        <v>2.6094527161345297E-3</v>
      </c>
      <c r="Y184">
        <f t="shared" si="30"/>
        <v>8.1685528904039002E-5</v>
      </c>
      <c r="Z184">
        <f t="shared" si="30"/>
        <v>8.1685528904039002E-5</v>
      </c>
      <c r="AA184">
        <f t="shared" si="26"/>
        <v>2.7728237739426073E-3</v>
      </c>
      <c r="AB184">
        <f t="shared" si="27"/>
        <v>5.2657608889339132E-2</v>
      </c>
    </row>
    <row r="185" spans="1:28" x14ac:dyDescent="0.25">
      <c r="A185" s="1">
        <v>44731.430555555555</v>
      </c>
      <c r="B185">
        <v>1295</v>
      </c>
      <c r="C185">
        <v>16.760000000000002</v>
      </c>
      <c r="D185">
        <v>60</v>
      </c>
      <c r="E185">
        <v>60</v>
      </c>
      <c r="F185">
        <v>-5.7039999999999997</v>
      </c>
      <c r="G185">
        <v>26.97</v>
      </c>
      <c r="H185">
        <v>10.32</v>
      </c>
      <c r="I185">
        <v>-7.6749999999999998</v>
      </c>
      <c r="J185">
        <v>26.86</v>
      </c>
      <c r="K185">
        <v>9.81</v>
      </c>
      <c r="L185">
        <f t="shared" si="21"/>
        <v>0.55271317829457356</v>
      </c>
      <c r="M185">
        <f t="shared" si="22"/>
        <v>0.78236493374108051</v>
      </c>
      <c r="O185">
        <v>-7.6749999999999998</v>
      </c>
      <c r="P185">
        <f t="shared" si="28"/>
        <v>17.049999999999997</v>
      </c>
      <c r="Q185">
        <v>26.86</v>
      </c>
      <c r="R185">
        <f t="shared" si="29"/>
        <v>-0.46049999999999996</v>
      </c>
      <c r="S185">
        <v>0.1</v>
      </c>
      <c r="T185">
        <v>0.1</v>
      </c>
      <c r="U185">
        <f t="shared" si="23"/>
        <v>-0.10193679918450559</v>
      </c>
      <c r="V185">
        <f t="shared" si="24"/>
        <v>7.9751777139763516E-2</v>
      </c>
      <c r="W185">
        <f t="shared" si="25"/>
        <v>-7.9751777139763516E-2</v>
      </c>
      <c r="X185">
        <f t="shared" si="30"/>
        <v>2.2035416023716658E-3</v>
      </c>
      <c r="Y185">
        <f t="shared" si="30"/>
        <v>6.3603459569505072E-5</v>
      </c>
      <c r="Z185">
        <f t="shared" si="30"/>
        <v>6.3603459569505072E-5</v>
      </c>
      <c r="AA185">
        <f t="shared" si="26"/>
        <v>2.3307485215106759E-3</v>
      </c>
      <c r="AB185">
        <f t="shared" si="27"/>
        <v>4.8277826395879464E-2</v>
      </c>
    </row>
    <row r="186" spans="1:28" x14ac:dyDescent="0.25">
      <c r="A186" s="1">
        <v>44731.4375</v>
      </c>
      <c r="B186">
        <v>1296</v>
      </c>
      <c r="C186">
        <v>16.760000000000002</v>
      </c>
      <c r="D186">
        <v>60</v>
      </c>
      <c r="E186">
        <v>60</v>
      </c>
      <c r="F186">
        <v>-5.4210000000000003</v>
      </c>
      <c r="G186">
        <v>27.4</v>
      </c>
      <c r="H186">
        <v>10.71</v>
      </c>
      <c r="I186">
        <v>-7.6550000000000002</v>
      </c>
      <c r="J186">
        <v>27.29</v>
      </c>
      <c r="K186">
        <v>10.199999999999999</v>
      </c>
      <c r="L186">
        <f t="shared" si="21"/>
        <v>0.50616246498599438</v>
      </c>
      <c r="M186">
        <f t="shared" si="22"/>
        <v>0.75049019607843148</v>
      </c>
      <c r="O186">
        <v>-7.6550000000000002</v>
      </c>
      <c r="P186">
        <f t="shared" si="28"/>
        <v>17.09</v>
      </c>
      <c r="Q186">
        <v>27.29</v>
      </c>
      <c r="R186">
        <f t="shared" si="29"/>
        <v>-0.45929999999999999</v>
      </c>
      <c r="S186">
        <v>0.1</v>
      </c>
      <c r="T186">
        <v>0.1</v>
      </c>
      <c r="U186">
        <f t="shared" si="23"/>
        <v>-9.8039215686274522E-2</v>
      </c>
      <c r="V186">
        <f t="shared" si="24"/>
        <v>7.3577470203767786E-2</v>
      </c>
      <c r="W186">
        <f t="shared" si="25"/>
        <v>-7.3577470203767786E-2</v>
      </c>
      <c r="X186">
        <f t="shared" si="30"/>
        <v>2.0276479238754328E-3</v>
      </c>
      <c r="Y186">
        <f t="shared" si="30"/>
        <v>5.413644121586337E-5</v>
      </c>
      <c r="Z186">
        <f t="shared" si="30"/>
        <v>5.413644121586337E-5</v>
      </c>
      <c r="AA186">
        <f t="shared" si="26"/>
        <v>2.1359208063071598E-3</v>
      </c>
      <c r="AB186">
        <f t="shared" si="27"/>
        <v>4.6216023263659971E-2</v>
      </c>
    </row>
    <row r="187" spans="1:28" x14ac:dyDescent="0.25">
      <c r="A187" s="1">
        <v>44731.444444444445</v>
      </c>
      <c r="B187">
        <v>1297</v>
      </c>
      <c r="C187">
        <v>16.760000000000002</v>
      </c>
      <c r="D187">
        <v>60</v>
      </c>
      <c r="E187">
        <v>60</v>
      </c>
      <c r="F187">
        <v>-5.4530000000000003</v>
      </c>
      <c r="G187">
        <v>27.66</v>
      </c>
      <c r="H187">
        <v>10.97</v>
      </c>
      <c r="I187">
        <v>-7.5049999999999999</v>
      </c>
      <c r="J187">
        <v>27.56</v>
      </c>
      <c r="K187">
        <v>10.46</v>
      </c>
      <c r="L187">
        <f t="shared" si="21"/>
        <v>0.49708295350957155</v>
      </c>
      <c r="M187">
        <f t="shared" si="22"/>
        <v>0.7174952198852772</v>
      </c>
      <c r="O187">
        <v>-7.5049999999999999</v>
      </c>
      <c r="P187">
        <f t="shared" si="28"/>
        <v>17.099999999999998</v>
      </c>
      <c r="Q187">
        <v>27.56</v>
      </c>
      <c r="R187">
        <f t="shared" si="29"/>
        <v>-0.45029999999999998</v>
      </c>
      <c r="S187">
        <v>0.1</v>
      </c>
      <c r="T187">
        <v>0.1</v>
      </c>
      <c r="U187">
        <f t="shared" si="23"/>
        <v>-9.5602294455066919E-2</v>
      </c>
      <c r="V187">
        <f t="shared" si="24"/>
        <v>6.8594189281575249E-2</v>
      </c>
      <c r="W187">
        <f t="shared" si="25"/>
        <v>-6.8594189281575249E-2</v>
      </c>
      <c r="X187">
        <f t="shared" si="30"/>
        <v>1.8532778060096E-3</v>
      </c>
      <c r="Y187">
        <f t="shared" si="30"/>
        <v>4.7051628031965734E-5</v>
      </c>
      <c r="Z187">
        <f t="shared" si="30"/>
        <v>4.7051628031965734E-5</v>
      </c>
      <c r="AA187">
        <f t="shared" si="26"/>
        <v>1.9473810620735316E-3</v>
      </c>
      <c r="AB187">
        <f t="shared" si="27"/>
        <v>4.4129140735726227E-2</v>
      </c>
    </row>
    <row r="188" spans="1:28" x14ac:dyDescent="0.25">
      <c r="A188" s="1">
        <v>44731.451388888891</v>
      </c>
      <c r="B188">
        <v>1298</v>
      </c>
      <c r="C188">
        <v>16.760000000000002</v>
      </c>
      <c r="D188">
        <v>60</v>
      </c>
      <c r="E188">
        <v>60</v>
      </c>
      <c r="F188">
        <v>-5.976</v>
      </c>
      <c r="G188">
        <v>27.99</v>
      </c>
      <c r="H188">
        <v>11.35</v>
      </c>
      <c r="I188">
        <v>-8.2100000000000009</v>
      </c>
      <c r="J188">
        <v>27.83</v>
      </c>
      <c r="K188">
        <v>10.77</v>
      </c>
      <c r="L188">
        <f t="shared" si="21"/>
        <v>0.52651982378854623</v>
      </c>
      <c r="M188">
        <f t="shared" si="22"/>
        <v>0.76230269266480977</v>
      </c>
      <c r="O188">
        <v>-8.2100000000000009</v>
      </c>
      <c r="P188">
        <f t="shared" si="28"/>
        <v>17.059999999999999</v>
      </c>
      <c r="Q188">
        <v>27.83</v>
      </c>
      <c r="R188">
        <f t="shared" si="29"/>
        <v>-0.49260000000000004</v>
      </c>
      <c r="S188">
        <v>0.1</v>
      </c>
      <c r="T188">
        <v>0.1</v>
      </c>
      <c r="U188">
        <f t="shared" si="23"/>
        <v>-9.2850510677808737E-2</v>
      </c>
      <c r="V188">
        <f t="shared" si="24"/>
        <v>7.0780194304996269E-2</v>
      </c>
      <c r="W188">
        <f t="shared" si="25"/>
        <v>-7.0780194304996269E-2</v>
      </c>
      <c r="X188">
        <f t="shared" si="30"/>
        <v>2.09197942287847E-3</v>
      </c>
      <c r="Y188">
        <f t="shared" si="30"/>
        <v>5.0098359058530264E-5</v>
      </c>
      <c r="Z188">
        <f t="shared" si="30"/>
        <v>5.0098359058530264E-5</v>
      </c>
      <c r="AA188">
        <f t="shared" si="26"/>
        <v>2.1921761409955309E-3</v>
      </c>
      <c r="AB188">
        <f t="shared" si="27"/>
        <v>4.6820680697695231E-2</v>
      </c>
    </row>
    <row r="189" spans="1:28" x14ac:dyDescent="0.25">
      <c r="A189" s="1">
        <v>44731.458333333336</v>
      </c>
      <c r="B189">
        <v>1299</v>
      </c>
      <c r="C189">
        <v>16.760000000000002</v>
      </c>
      <c r="D189">
        <v>60</v>
      </c>
      <c r="E189">
        <v>60</v>
      </c>
      <c r="F189">
        <v>-5.726</v>
      </c>
      <c r="G189">
        <v>28.33</v>
      </c>
      <c r="H189">
        <v>11.65</v>
      </c>
      <c r="I189">
        <v>-7.891</v>
      </c>
      <c r="J189">
        <v>28.17</v>
      </c>
      <c r="K189">
        <v>11.08</v>
      </c>
      <c r="L189">
        <f t="shared" si="21"/>
        <v>0.49150214592274677</v>
      </c>
      <c r="M189">
        <f t="shared" si="22"/>
        <v>0.71218411552346572</v>
      </c>
      <c r="O189">
        <v>-7.891</v>
      </c>
      <c r="P189">
        <f t="shared" si="28"/>
        <v>17.090000000000003</v>
      </c>
      <c r="Q189">
        <v>28.17</v>
      </c>
      <c r="R189">
        <f t="shared" si="29"/>
        <v>-0.47345999999999999</v>
      </c>
      <c r="S189">
        <v>0.1</v>
      </c>
      <c r="T189">
        <v>0.1</v>
      </c>
      <c r="U189">
        <f t="shared" si="23"/>
        <v>-9.0252707581227457E-2</v>
      </c>
      <c r="V189">
        <f t="shared" si="24"/>
        <v>6.4276544722334475E-2</v>
      </c>
      <c r="W189">
        <f t="shared" si="25"/>
        <v>-6.4276544722334475E-2</v>
      </c>
      <c r="X189">
        <f t="shared" si="30"/>
        <v>1.825942371854189E-3</v>
      </c>
      <c r="Y189">
        <f t="shared" si="30"/>
        <v>4.1314742014422648E-5</v>
      </c>
      <c r="Z189">
        <f t="shared" si="30"/>
        <v>4.1314742014422648E-5</v>
      </c>
      <c r="AA189">
        <f t="shared" si="26"/>
        <v>1.9085718558830345E-3</v>
      </c>
      <c r="AB189">
        <f t="shared" si="27"/>
        <v>4.3687204715832241E-2</v>
      </c>
    </row>
    <row r="190" spans="1:28" x14ac:dyDescent="0.25">
      <c r="A190" s="1">
        <v>44731.465277777781</v>
      </c>
      <c r="B190">
        <v>1300</v>
      </c>
      <c r="C190">
        <v>16.760000000000002</v>
      </c>
      <c r="D190">
        <v>60</v>
      </c>
      <c r="E190">
        <v>60</v>
      </c>
      <c r="F190">
        <v>-5.8470000000000004</v>
      </c>
      <c r="G190">
        <v>28.64</v>
      </c>
      <c r="H190">
        <v>12</v>
      </c>
      <c r="I190">
        <v>-8.09</v>
      </c>
      <c r="J190">
        <v>28.44</v>
      </c>
      <c r="K190">
        <v>11.37</v>
      </c>
      <c r="L190">
        <f t="shared" si="21"/>
        <v>0.48725000000000002</v>
      </c>
      <c r="M190">
        <f t="shared" si="22"/>
        <v>0.71152154793315747</v>
      </c>
      <c r="O190">
        <v>-8.09</v>
      </c>
      <c r="P190">
        <f t="shared" si="28"/>
        <v>17.07</v>
      </c>
      <c r="Q190">
        <v>28.44</v>
      </c>
      <c r="R190">
        <f t="shared" si="29"/>
        <v>-0.4854</v>
      </c>
      <c r="S190">
        <v>0.1</v>
      </c>
      <c r="T190">
        <v>0.1</v>
      </c>
      <c r="U190">
        <f t="shared" si="23"/>
        <v>-8.7950747581354433E-2</v>
      </c>
      <c r="V190">
        <f t="shared" si="24"/>
        <v>6.2578852060963711E-2</v>
      </c>
      <c r="W190">
        <f t="shared" si="25"/>
        <v>-6.2578852060963711E-2</v>
      </c>
      <c r="X190">
        <f t="shared" si="30"/>
        <v>1.8225464874235067E-3</v>
      </c>
      <c r="Y190">
        <f t="shared" si="30"/>
        <v>3.9161127252679822E-5</v>
      </c>
      <c r="Z190">
        <f t="shared" si="30"/>
        <v>3.9161127252679822E-5</v>
      </c>
      <c r="AA190">
        <f t="shared" si="26"/>
        <v>1.9008687419288662E-3</v>
      </c>
      <c r="AB190">
        <f t="shared" si="27"/>
        <v>4.3598953449926599E-2</v>
      </c>
    </row>
    <row r="191" spans="1:28" x14ac:dyDescent="0.25">
      <c r="A191" s="1">
        <v>44731.472222222219</v>
      </c>
      <c r="B191">
        <v>1301</v>
      </c>
      <c r="C191">
        <v>16.760000000000002</v>
      </c>
      <c r="D191">
        <v>60</v>
      </c>
      <c r="E191">
        <v>60</v>
      </c>
      <c r="F191">
        <v>-5.9660000000000002</v>
      </c>
      <c r="G191">
        <v>28.91</v>
      </c>
      <c r="H191">
        <v>12.27</v>
      </c>
      <c r="I191">
        <v>-7.8849999999999998</v>
      </c>
      <c r="J191">
        <v>28.75</v>
      </c>
      <c r="K191">
        <v>11.66</v>
      </c>
      <c r="L191">
        <f t="shared" si="21"/>
        <v>0.48622656886715571</v>
      </c>
      <c r="M191">
        <f t="shared" si="22"/>
        <v>0.67624356775300165</v>
      </c>
      <c r="O191">
        <v>-7.8849999999999998</v>
      </c>
      <c r="P191">
        <f t="shared" si="28"/>
        <v>17.09</v>
      </c>
      <c r="Q191">
        <v>28.75</v>
      </c>
      <c r="R191">
        <f t="shared" si="29"/>
        <v>-0.47309999999999997</v>
      </c>
      <c r="S191">
        <v>0.1</v>
      </c>
      <c r="T191">
        <v>0.1</v>
      </c>
      <c r="U191">
        <f t="shared" si="23"/>
        <v>-8.5763293310463118E-2</v>
      </c>
      <c r="V191">
        <f t="shared" si="24"/>
        <v>5.7996875450514726E-2</v>
      </c>
      <c r="W191">
        <f t="shared" si="25"/>
        <v>-5.7996875450514726E-2</v>
      </c>
      <c r="X191">
        <f t="shared" si="30"/>
        <v>1.6462993065383107E-3</v>
      </c>
      <c r="Y191">
        <f t="shared" si="30"/>
        <v>3.3636375620225185E-5</v>
      </c>
      <c r="Z191">
        <f t="shared" si="30"/>
        <v>3.3636375620225185E-5</v>
      </c>
      <c r="AA191">
        <f t="shared" si="26"/>
        <v>1.713572057778761E-3</v>
      </c>
      <c r="AB191">
        <f t="shared" si="27"/>
        <v>4.1395314442322584E-2</v>
      </c>
    </row>
    <row r="192" spans="1:28" x14ac:dyDescent="0.25">
      <c r="A192" s="1">
        <v>44731.479166666664</v>
      </c>
      <c r="B192">
        <v>1302</v>
      </c>
      <c r="C192">
        <v>16.760000000000002</v>
      </c>
      <c r="D192">
        <v>60</v>
      </c>
      <c r="E192">
        <v>60</v>
      </c>
      <c r="F192">
        <v>-5.8650000000000002</v>
      </c>
      <c r="G192">
        <v>29.13</v>
      </c>
      <c r="H192">
        <v>12.47</v>
      </c>
      <c r="I192">
        <v>-8.1300000000000008</v>
      </c>
      <c r="J192">
        <v>28.94</v>
      </c>
      <c r="K192">
        <v>11.88</v>
      </c>
      <c r="L192">
        <f t="shared" si="21"/>
        <v>0.47032878909382519</v>
      </c>
      <c r="M192">
        <f t="shared" si="22"/>
        <v>0.68434343434343436</v>
      </c>
      <c r="O192">
        <v>-8.1300000000000008</v>
      </c>
      <c r="P192">
        <f t="shared" si="28"/>
        <v>17.060000000000002</v>
      </c>
      <c r="Q192">
        <v>28.94</v>
      </c>
      <c r="R192">
        <f t="shared" si="29"/>
        <v>-0.48780000000000001</v>
      </c>
      <c r="S192">
        <v>0.1</v>
      </c>
      <c r="T192">
        <v>0.1</v>
      </c>
      <c r="U192">
        <f t="shared" si="23"/>
        <v>-8.4175084175084181E-2</v>
      </c>
      <c r="V192">
        <f t="shared" si="24"/>
        <v>5.7604666190524796E-2</v>
      </c>
      <c r="W192">
        <f t="shared" si="25"/>
        <v>-5.7604666190524796E-2</v>
      </c>
      <c r="X192">
        <f t="shared" si="30"/>
        <v>1.6859733700642792E-3</v>
      </c>
      <c r="Y192">
        <f t="shared" si="30"/>
        <v>3.3182975669217911E-5</v>
      </c>
      <c r="Z192">
        <f t="shared" si="30"/>
        <v>3.3182975669217911E-5</v>
      </c>
      <c r="AA192">
        <f t="shared" si="26"/>
        <v>1.7523393214027149E-3</v>
      </c>
      <c r="AB192">
        <f t="shared" si="27"/>
        <v>4.1860952227615593E-2</v>
      </c>
    </row>
    <row r="193" spans="1:28" x14ac:dyDescent="0.25">
      <c r="A193" s="1">
        <v>44731.486111111109</v>
      </c>
      <c r="B193">
        <v>1303</v>
      </c>
      <c r="C193">
        <v>16.760000000000002</v>
      </c>
      <c r="D193">
        <v>60</v>
      </c>
      <c r="E193">
        <v>60</v>
      </c>
      <c r="F193">
        <v>-5.75</v>
      </c>
      <c r="G193">
        <v>29.38</v>
      </c>
      <c r="H193">
        <v>12.73</v>
      </c>
      <c r="I193">
        <v>-8.1300000000000008</v>
      </c>
      <c r="J193">
        <v>29.16</v>
      </c>
      <c r="K193">
        <v>12.11</v>
      </c>
      <c r="L193">
        <f t="shared" si="21"/>
        <v>0.4516889238020424</v>
      </c>
      <c r="M193">
        <f t="shared" si="22"/>
        <v>0.67134599504541714</v>
      </c>
      <c r="O193">
        <v>-8.1300000000000008</v>
      </c>
      <c r="P193">
        <f t="shared" si="28"/>
        <v>17.05</v>
      </c>
      <c r="Q193">
        <v>29.16</v>
      </c>
      <c r="R193">
        <f t="shared" si="29"/>
        <v>-0.48780000000000001</v>
      </c>
      <c r="S193">
        <v>0.1</v>
      </c>
      <c r="T193">
        <v>0.1</v>
      </c>
      <c r="U193">
        <f t="shared" si="23"/>
        <v>-8.2576383154417843E-2</v>
      </c>
      <c r="V193">
        <f t="shared" si="24"/>
        <v>5.543732411605426E-2</v>
      </c>
      <c r="W193">
        <f t="shared" si="25"/>
        <v>-5.543732411605426E-2</v>
      </c>
      <c r="X193">
        <f t="shared" si="30"/>
        <v>1.6225396022286761E-3</v>
      </c>
      <c r="Y193">
        <f t="shared" si="30"/>
        <v>3.0732969051484513E-5</v>
      </c>
      <c r="Z193">
        <f t="shared" si="30"/>
        <v>3.0732969051484513E-5</v>
      </c>
      <c r="AA193">
        <f t="shared" si="26"/>
        <v>1.6840055403316452E-3</v>
      </c>
      <c r="AB193">
        <f t="shared" si="27"/>
        <v>4.1036636562121476E-2</v>
      </c>
    </row>
    <row r="194" spans="1:28" x14ac:dyDescent="0.25">
      <c r="A194" s="1">
        <v>44731.493055555555</v>
      </c>
      <c r="B194">
        <v>1304</v>
      </c>
      <c r="C194">
        <v>16.760000000000002</v>
      </c>
      <c r="D194">
        <v>60</v>
      </c>
      <c r="E194">
        <v>60</v>
      </c>
      <c r="F194">
        <v>-5.9290000000000003</v>
      </c>
      <c r="G194">
        <v>29.52</v>
      </c>
      <c r="H194">
        <v>12.88</v>
      </c>
      <c r="I194">
        <v>-7.9569999999999999</v>
      </c>
      <c r="J194">
        <v>29.32</v>
      </c>
      <c r="K194">
        <v>12.23</v>
      </c>
      <c r="L194">
        <f t="shared" si="21"/>
        <v>0.46032608695652172</v>
      </c>
      <c r="M194">
        <f t="shared" si="22"/>
        <v>0.65061324611610794</v>
      </c>
      <c r="O194">
        <v>-7.9569999999999999</v>
      </c>
      <c r="P194">
        <f t="shared" si="28"/>
        <v>17.09</v>
      </c>
      <c r="Q194">
        <v>29.32</v>
      </c>
      <c r="R194">
        <f t="shared" si="29"/>
        <v>-0.47741999999999996</v>
      </c>
      <c r="S194">
        <v>0.1</v>
      </c>
      <c r="T194">
        <v>0.1</v>
      </c>
      <c r="U194">
        <f t="shared" si="23"/>
        <v>-8.1766148814390843E-2</v>
      </c>
      <c r="V194">
        <f t="shared" si="24"/>
        <v>5.3198139502543575E-2</v>
      </c>
      <c r="W194">
        <f t="shared" si="25"/>
        <v>-5.3198139502543575E-2</v>
      </c>
      <c r="X194">
        <f t="shared" si="30"/>
        <v>1.5238713456782612E-3</v>
      </c>
      <c r="Y194">
        <f t="shared" si="30"/>
        <v>2.8300420465320872E-5</v>
      </c>
      <c r="Z194">
        <f t="shared" si="30"/>
        <v>2.8300420465320872E-5</v>
      </c>
      <c r="AA194">
        <f t="shared" si="26"/>
        <v>1.5804721866089031E-3</v>
      </c>
      <c r="AB194">
        <f t="shared" si="27"/>
        <v>3.9755152956678495E-2</v>
      </c>
    </row>
    <row r="195" spans="1:28" x14ac:dyDescent="0.25">
      <c r="A195" s="1">
        <v>44731.5</v>
      </c>
      <c r="B195">
        <v>1305</v>
      </c>
      <c r="C195">
        <v>16.760000000000002</v>
      </c>
      <c r="D195">
        <v>60</v>
      </c>
      <c r="E195">
        <v>60</v>
      </c>
      <c r="F195">
        <v>-6.2990000000000004</v>
      </c>
      <c r="G195">
        <v>29.68</v>
      </c>
      <c r="H195">
        <v>13.11</v>
      </c>
      <c r="I195">
        <v>-8.6300000000000008</v>
      </c>
      <c r="J195">
        <v>29.51</v>
      </c>
      <c r="K195">
        <v>12.48</v>
      </c>
      <c r="L195">
        <f t="shared" si="21"/>
        <v>0.48047292143401987</v>
      </c>
      <c r="M195">
        <f t="shared" si="22"/>
        <v>0.69150641025641024</v>
      </c>
      <c r="O195">
        <v>-8.6300000000000008</v>
      </c>
      <c r="P195">
        <f t="shared" si="28"/>
        <v>17.03</v>
      </c>
      <c r="Q195">
        <v>29.51</v>
      </c>
      <c r="R195">
        <f t="shared" si="29"/>
        <v>-0.51780000000000004</v>
      </c>
      <c r="S195">
        <v>0.1</v>
      </c>
      <c r="T195">
        <v>0.1</v>
      </c>
      <c r="U195">
        <f t="shared" si="23"/>
        <v>-8.0128205128205121E-2</v>
      </c>
      <c r="V195">
        <f t="shared" si="24"/>
        <v>5.5409167488494414E-2</v>
      </c>
      <c r="W195">
        <f t="shared" si="25"/>
        <v>-5.5409167488494414E-2</v>
      </c>
      <c r="X195">
        <f t="shared" si="30"/>
        <v>1.7214520155325445E-3</v>
      </c>
      <c r="Y195">
        <f t="shared" si="30"/>
        <v>3.0701758417680264E-5</v>
      </c>
      <c r="Z195">
        <f t="shared" si="30"/>
        <v>3.0701758417680264E-5</v>
      </c>
      <c r="AA195">
        <f t="shared" si="26"/>
        <v>1.7828555323679048E-3</v>
      </c>
      <c r="AB195">
        <f t="shared" si="27"/>
        <v>4.2223873962107084E-2</v>
      </c>
    </row>
    <row r="196" spans="1:28" x14ac:dyDescent="0.25">
      <c r="A196" s="1">
        <v>44731.506944444445</v>
      </c>
      <c r="B196">
        <v>1306</v>
      </c>
      <c r="C196">
        <v>16.760000000000002</v>
      </c>
      <c r="D196">
        <v>60</v>
      </c>
      <c r="E196">
        <v>60</v>
      </c>
      <c r="F196">
        <v>-6.0910000000000002</v>
      </c>
      <c r="G196">
        <v>29.96</v>
      </c>
      <c r="H196">
        <v>13.33</v>
      </c>
      <c r="I196">
        <v>-8.1</v>
      </c>
      <c r="J196">
        <v>29.79</v>
      </c>
      <c r="K196">
        <v>12.74</v>
      </c>
      <c r="L196">
        <f t="shared" si="21"/>
        <v>0.45693923480870219</v>
      </c>
      <c r="M196">
        <f t="shared" si="22"/>
        <v>0.63579277864992145</v>
      </c>
      <c r="O196">
        <v>-8.1</v>
      </c>
      <c r="P196">
        <f t="shared" si="28"/>
        <v>17.049999999999997</v>
      </c>
      <c r="Q196">
        <v>29.79</v>
      </c>
      <c r="R196">
        <f t="shared" si="29"/>
        <v>-0.48599999999999999</v>
      </c>
      <c r="S196">
        <v>0.1</v>
      </c>
      <c r="T196">
        <v>0.1</v>
      </c>
      <c r="U196">
        <f t="shared" si="23"/>
        <v>-7.8492935635792765E-2</v>
      </c>
      <c r="V196">
        <f t="shared" si="24"/>
        <v>4.9905241652270109E-2</v>
      </c>
      <c r="W196">
        <f t="shared" si="25"/>
        <v>-4.9905241652270109E-2</v>
      </c>
      <c r="X196">
        <f t="shared" si="30"/>
        <v>1.4552368465801963E-3</v>
      </c>
      <c r="Y196">
        <f t="shared" si="30"/>
        <v>2.4905331443714759E-5</v>
      </c>
      <c r="Z196">
        <f t="shared" si="30"/>
        <v>2.4905331443714759E-5</v>
      </c>
      <c r="AA196">
        <f t="shared" si="26"/>
        <v>1.5050475094676257E-3</v>
      </c>
      <c r="AB196">
        <f t="shared" si="27"/>
        <v>3.8794941802606508E-2</v>
      </c>
    </row>
    <row r="197" spans="1:28" x14ac:dyDescent="0.25">
      <c r="A197" s="1">
        <v>44731.513888888891</v>
      </c>
      <c r="B197">
        <v>1307</v>
      </c>
      <c r="C197">
        <v>16.760000000000002</v>
      </c>
      <c r="D197">
        <v>60</v>
      </c>
      <c r="E197">
        <v>60</v>
      </c>
      <c r="F197">
        <v>-6.1239999999999997</v>
      </c>
      <c r="G197">
        <v>30.28</v>
      </c>
      <c r="H197">
        <v>13.69</v>
      </c>
      <c r="I197">
        <v>-8.4</v>
      </c>
      <c r="J197">
        <v>30</v>
      </c>
      <c r="K197">
        <v>12.97</v>
      </c>
      <c r="L197">
        <f t="shared" ref="L197:L260" si="31">ABS(F197/H197)</f>
        <v>0.44733382030679325</v>
      </c>
      <c r="M197">
        <f t="shared" ref="M197:M260" si="32">ABS(I197/K197)</f>
        <v>0.64764841942945262</v>
      </c>
      <c r="O197">
        <v>-8.4</v>
      </c>
      <c r="P197">
        <f t="shared" si="28"/>
        <v>17.03</v>
      </c>
      <c r="Q197">
        <v>30</v>
      </c>
      <c r="R197">
        <f t="shared" si="29"/>
        <v>-0.504</v>
      </c>
      <c r="S197">
        <v>0.1</v>
      </c>
      <c r="T197">
        <v>0.1</v>
      </c>
      <c r="U197">
        <f t="shared" ref="U197:U260" si="33">1/(P197-Q197)</f>
        <v>-7.7101002313030076E-2</v>
      </c>
      <c r="V197">
        <f t="shared" ref="V197:V260" si="34">(-O197/(P197-Q197)^2)</f>
        <v>4.9934342284460503E-2</v>
      </c>
      <c r="W197">
        <f t="shared" ref="W197:W260" si="35">(O197/(P197-Q197)^2)</f>
        <v>-4.9934342284460503E-2</v>
      </c>
      <c r="X197">
        <f t="shared" si="30"/>
        <v>1.5100145106820854E-3</v>
      </c>
      <c r="Y197">
        <f t="shared" si="30"/>
        <v>2.4934385393816607E-5</v>
      </c>
      <c r="Z197">
        <f t="shared" si="30"/>
        <v>2.4934385393816607E-5</v>
      </c>
      <c r="AA197">
        <f t="shared" ref="AA197:AA260" si="36">SUM(X197:Z197)</f>
        <v>1.5598832814697186E-3</v>
      </c>
      <c r="AB197">
        <f t="shared" ref="AB197:AB260" si="37">SQRT(AA197)</f>
        <v>3.949535772049316E-2</v>
      </c>
    </row>
    <row r="198" spans="1:28" x14ac:dyDescent="0.25">
      <c r="A198" s="1">
        <v>44731.520833333336</v>
      </c>
      <c r="B198">
        <v>1308</v>
      </c>
      <c r="C198">
        <v>16.760000000000002</v>
      </c>
      <c r="D198">
        <v>60</v>
      </c>
      <c r="E198">
        <v>60</v>
      </c>
      <c r="F198">
        <v>-6.343</v>
      </c>
      <c r="G198">
        <v>30.45</v>
      </c>
      <c r="H198">
        <v>13.88</v>
      </c>
      <c r="I198">
        <v>-8.43</v>
      </c>
      <c r="J198">
        <v>30.21</v>
      </c>
      <c r="K198">
        <v>13.2</v>
      </c>
      <c r="L198">
        <f t="shared" si="31"/>
        <v>0.45698847262247838</v>
      </c>
      <c r="M198">
        <f t="shared" si="32"/>
        <v>0.63863636363636367</v>
      </c>
      <c r="O198">
        <v>-8.43</v>
      </c>
      <c r="P198">
        <f t="shared" ref="P198:P261" si="38">Q198-K198</f>
        <v>17.010000000000002</v>
      </c>
      <c r="Q198">
        <v>30.21</v>
      </c>
      <c r="R198">
        <f t="shared" ref="R198:R261" si="39">O198*0.06</f>
        <v>-0.50579999999999992</v>
      </c>
      <c r="S198">
        <v>0.1</v>
      </c>
      <c r="T198">
        <v>0.1</v>
      </c>
      <c r="U198">
        <f t="shared" si="33"/>
        <v>-7.575757575757576E-2</v>
      </c>
      <c r="V198">
        <f t="shared" si="34"/>
        <v>4.8381542699724521E-2</v>
      </c>
      <c r="W198">
        <f t="shared" si="35"/>
        <v>-4.8381542699724521E-2</v>
      </c>
      <c r="X198">
        <f t="shared" si="30"/>
        <v>1.4682830578512393E-3</v>
      </c>
      <c r="Y198">
        <f t="shared" si="30"/>
        <v>2.3407736740052674E-5</v>
      </c>
      <c r="Z198">
        <f t="shared" si="30"/>
        <v>2.3407736740052674E-5</v>
      </c>
      <c r="AA198">
        <f t="shared" si="36"/>
        <v>1.5150985313313447E-3</v>
      </c>
      <c r="AB198">
        <f t="shared" si="37"/>
        <v>3.892426661263311E-2</v>
      </c>
    </row>
    <row r="199" spans="1:28" x14ac:dyDescent="0.25">
      <c r="A199" s="1">
        <v>44731.527777777781</v>
      </c>
      <c r="B199">
        <v>1309</v>
      </c>
      <c r="C199">
        <v>16.760000000000002</v>
      </c>
      <c r="D199">
        <v>60</v>
      </c>
      <c r="E199">
        <v>60</v>
      </c>
      <c r="F199">
        <v>-5.9160000000000004</v>
      </c>
      <c r="G199">
        <v>30.62</v>
      </c>
      <c r="H199">
        <v>14</v>
      </c>
      <c r="I199">
        <v>-8.1</v>
      </c>
      <c r="J199">
        <v>30.28</v>
      </c>
      <c r="K199">
        <v>13.23</v>
      </c>
      <c r="L199">
        <f t="shared" si="31"/>
        <v>0.4225714285714286</v>
      </c>
      <c r="M199">
        <f t="shared" si="32"/>
        <v>0.61224489795918358</v>
      </c>
      <c r="O199">
        <v>-8.1</v>
      </c>
      <c r="P199">
        <f t="shared" si="38"/>
        <v>17.05</v>
      </c>
      <c r="Q199">
        <v>30.28</v>
      </c>
      <c r="R199">
        <f t="shared" si="39"/>
        <v>-0.48599999999999999</v>
      </c>
      <c r="S199">
        <v>0.1</v>
      </c>
      <c r="T199">
        <v>0.1</v>
      </c>
      <c r="U199">
        <f t="shared" si="33"/>
        <v>-7.5585789871504161E-2</v>
      </c>
      <c r="V199">
        <f t="shared" si="34"/>
        <v>4.6277014207043353E-2</v>
      </c>
      <c r="W199">
        <f t="shared" si="35"/>
        <v>-4.6277014207043353E-2</v>
      </c>
      <c r="X199">
        <f t="shared" si="30"/>
        <v>1.3494377342773848E-3</v>
      </c>
      <c r="Y199">
        <f t="shared" si="30"/>
        <v>2.1415620439188928E-5</v>
      </c>
      <c r="Z199">
        <f t="shared" si="30"/>
        <v>2.1415620439188928E-5</v>
      </c>
      <c r="AA199">
        <f t="shared" si="36"/>
        <v>1.3922689751557625E-3</v>
      </c>
      <c r="AB199">
        <f t="shared" si="37"/>
        <v>3.7313120683691983E-2</v>
      </c>
    </row>
    <row r="200" spans="1:28" x14ac:dyDescent="0.25">
      <c r="A200" s="1">
        <v>44731.534722222219</v>
      </c>
      <c r="B200">
        <v>1310</v>
      </c>
      <c r="C200">
        <v>16.760000000000002</v>
      </c>
      <c r="D200">
        <v>60</v>
      </c>
      <c r="E200">
        <v>60</v>
      </c>
      <c r="F200">
        <v>-5.8810000000000002</v>
      </c>
      <c r="G200">
        <v>30.69</v>
      </c>
      <c r="H200">
        <v>14.05</v>
      </c>
      <c r="I200">
        <v>-8.1999999999999993</v>
      </c>
      <c r="J200">
        <v>30.58</v>
      </c>
      <c r="K200">
        <v>13.54</v>
      </c>
      <c r="L200">
        <f t="shared" si="31"/>
        <v>0.41857651245551603</v>
      </c>
      <c r="M200">
        <f t="shared" si="32"/>
        <v>0.60561299852289507</v>
      </c>
      <c r="O200">
        <v>-8.1999999999999993</v>
      </c>
      <c r="P200">
        <f t="shared" si="38"/>
        <v>17.04</v>
      </c>
      <c r="Q200">
        <v>30.58</v>
      </c>
      <c r="R200">
        <f t="shared" si="39"/>
        <v>-0.49199999999999994</v>
      </c>
      <c r="S200">
        <v>0.1</v>
      </c>
      <c r="T200">
        <v>0.1</v>
      </c>
      <c r="U200">
        <f t="shared" si="33"/>
        <v>-7.3855243722304287E-2</v>
      </c>
      <c r="V200">
        <f t="shared" si="34"/>
        <v>4.4727695607303927E-2</v>
      </c>
      <c r="W200">
        <f t="shared" si="35"/>
        <v>-4.4727695607303927E-2</v>
      </c>
      <c r="X200">
        <f t="shared" si="30"/>
        <v>1.3203615743276117E-3</v>
      </c>
      <c r="Y200">
        <f t="shared" si="30"/>
        <v>2.0005667543396356E-5</v>
      </c>
      <c r="Z200">
        <f t="shared" si="30"/>
        <v>2.0005667543396356E-5</v>
      </c>
      <c r="AA200">
        <f t="shared" si="36"/>
        <v>1.3603729094144046E-3</v>
      </c>
      <c r="AB200">
        <f t="shared" si="37"/>
        <v>3.6883233445759667E-2</v>
      </c>
    </row>
    <row r="201" spans="1:28" x14ac:dyDescent="0.25">
      <c r="A201" s="1">
        <v>44731.541666666664</v>
      </c>
      <c r="B201">
        <v>1311</v>
      </c>
      <c r="C201">
        <v>16.760000000000002</v>
      </c>
      <c r="D201">
        <v>60</v>
      </c>
      <c r="E201">
        <v>60</v>
      </c>
      <c r="F201">
        <v>-6.2119999999999997</v>
      </c>
      <c r="G201">
        <v>30.86</v>
      </c>
      <c r="H201">
        <v>14.28</v>
      </c>
      <c r="I201">
        <v>-8.5</v>
      </c>
      <c r="J201">
        <v>30.72</v>
      </c>
      <c r="K201">
        <v>13.67</v>
      </c>
      <c r="L201">
        <f t="shared" si="31"/>
        <v>0.43501400560224091</v>
      </c>
      <c r="M201">
        <f t="shared" si="32"/>
        <v>0.62179956108266277</v>
      </c>
      <c r="O201">
        <v>-8.5</v>
      </c>
      <c r="P201">
        <f t="shared" si="38"/>
        <v>17.049999999999997</v>
      </c>
      <c r="Q201">
        <v>30.72</v>
      </c>
      <c r="R201">
        <f t="shared" si="39"/>
        <v>-0.51</v>
      </c>
      <c r="S201">
        <v>0.1</v>
      </c>
      <c r="T201">
        <v>0.1</v>
      </c>
      <c r="U201">
        <f t="shared" si="33"/>
        <v>-7.3152889539136789E-2</v>
      </c>
      <c r="V201">
        <f t="shared" si="34"/>
        <v>4.5486434607363756E-2</v>
      </c>
      <c r="W201">
        <f t="shared" si="35"/>
        <v>-4.5486434607363756E-2</v>
      </c>
      <c r="X201">
        <f t="shared" si="30"/>
        <v>1.3918848989853312E-3</v>
      </c>
      <c r="Y201">
        <f t="shared" si="30"/>
        <v>2.0690157332899794E-5</v>
      </c>
      <c r="Z201">
        <f t="shared" si="30"/>
        <v>2.0690157332899794E-5</v>
      </c>
      <c r="AA201">
        <f t="shared" si="36"/>
        <v>1.4332652136511308E-3</v>
      </c>
      <c r="AB201">
        <f t="shared" si="37"/>
        <v>3.7858489320773625E-2</v>
      </c>
    </row>
    <row r="202" spans="1:28" x14ac:dyDescent="0.25">
      <c r="A202" s="1">
        <v>44731.548611111109</v>
      </c>
      <c r="B202">
        <v>1312</v>
      </c>
      <c r="C202">
        <v>16.760000000000002</v>
      </c>
      <c r="D202">
        <v>60</v>
      </c>
      <c r="E202">
        <v>60</v>
      </c>
      <c r="F202">
        <v>-5.9989999999999997</v>
      </c>
      <c r="G202">
        <v>31.05</v>
      </c>
      <c r="H202">
        <v>14.41</v>
      </c>
      <c r="I202">
        <v>-8.19</v>
      </c>
      <c r="J202">
        <v>30.88</v>
      </c>
      <c r="K202">
        <v>13.82</v>
      </c>
      <c r="L202">
        <f t="shared" si="31"/>
        <v>0.41630811936155443</v>
      </c>
      <c r="M202">
        <f t="shared" si="32"/>
        <v>0.59261939218523874</v>
      </c>
      <c r="O202">
        <v>-8.19</v>
      </c>
      <c r="P202">
        <f t="shared" si="38"/>
        <v>17.059999999999999</v>
      </c>
      <c r="Q202">
        <v>30.88</v>
      </c>
      <c r="R202">
        <f t="shared" si="39"/>
        <v>-0.49139999999999995</v>
      </c>
      <c r="S202">
        <v>0.1</v>
      </c>
      <c r="T202">
        <v>0.1</v>
      </c>
      <c r="U202">
        <f t="shared" si="33"/>
        <v>-7.2358900144717797E-2</v>
      </c>
      <c r="V202">
        <f t="shared" si="34"/>
        <v>4.2881287422955043E-2</v>
      </c>
      <c r="W202">
        <f t="shared" si="35"/>
        <v>-4.2881287422955043E-2</v>
      </c>
      <c r="X202">
        <f t="shared" si="30"/>
        <v>1.2643118783784064E-3</v>
      </c>
      <c r="Y202">
        <f t="shared" si="30"/>
        <v>1.8388048110500824E-5</v>
      </c>
      <c r="Z202">
        <f t="shared" si="30"/>
        <v>1.8388048110500824E-5</v>
      </c>
      <c r="AA202">
        <f t="shared" si="36"/>
        <v>1.3010879745994082E-3</v>
      </c>
      <c r="AB202">
        <f t="shared" si="37"/>
        <v>3.6070597092360532E-2</v>
      </c>
    </row>
    <row r="203" spans="1:28" x14ac:dyDescent="0.25">
      <c r="A203" s="1">
        <v>44731.555555555555</v>
      </c>
      <c r="B203">
        <v>1313</v>
      </c>
      <c r="C203">
        <v>16.739999999999998</v>
      </c>
      <c r="D203">
        <v>60</v>
      </c>
      <c r="E203">
        <v>60</v>
      </c>
      <c r="F203">
        <v>-6.2930000000000001</v>
      </c>
      <c r="G203">
        <v>31.14</v>
      </c>
      <c r="H203">
        <v>14.55</v>
      </c>
      <c r="I203">
        <v>-8.7100000000000009</v>
      </c>
      <c r="J203">
        <v>30.99</v>
      </c>
      <c r="K203">
        <v>13.97</v>
      </c>
      <c r="L203">
        <f t="shared" si="31"/>
        <v>0.4325085910652921</v>
      </c>
      <c r="M203">
        <f t="shared" si="32"/>
        <v>0.623478883321403</v>
      </c>
      <c r="O203">
        <v>-8.7100000000000009</v>
      </c>
      <c r="P203">
        <f t="shared" si="38"/>
        <v>17.019999999999996</v>
      </c>
      <c r="Q203">
        <v>30.99</v>
      </c>
      <c r="R203">
        <f t="shared" si="39"/>
        <v>-0.52260000000000006</v>
      </c>
      <c r="S203">
        <v>0.1</v>
      </c>
      <c r="T203">
        <v>0.1</v>
      </c>
      <c r="U203">
        <f t="shared" si="33"/>
        <v>-7.1581961345740866E-2</v>
      </c>
      <c r="V203">
        <f t="shared" si="34"/>
        <v>4.4629841325798343E-2</v>
      </c>
      <c r="W203">
        <f t="shared" si="35"/>
        <v>-4.4629841325798343E-2</v>
      </c>
      <c r="X203">
        <f t="shared" si="30"/>
        <v>1.3994133046117334E-3</v>
      </c>
      <c r="Y203">
        <f t="shared" si="30"/>
        <v>1.991822736765938E-5</v>
      </c>
      <c r="Z203">
        <f t="shared" si="30"/>
        <v>1.991822736765938E-5</v>
      </c>
      <c r="AA203">
        <f t="shared" si="36"/>
        <v>1.4392497593470523E-3</v>
      </c>
      <c r="AB203">
        <f t="shared" si="37"/>
        <v>3.7937445345556049E-2</v>
      </c>
    </row>
    <row r="204" spans="1:28" x14ac:dyDescent="0.25">
      <c r="A204" s="1">
        <v>44731.5625</v>
      </c>
      <c r="B204">
        <v>1314</v>
      </c>
      <c r="C204">
        <v>16.739999999999998</v>
      </c>
      <c r="D204">
        <v>60</v>
      </c>
      <c r="E204">
        <v>60</v>
      </c>
      <c r="F204">
        <v>-5.8159999999999998</v>
      </c>
      <c r="G204">
        <v>31.37</v>
      </c>
      <c r="H204">
        <v>14.73</v>
      </c>
      <c r="I204">
        <v>-8.0500000000000007</v>
      </c>
      <c r="J204">
        <v>31.21</v>
      </c>
      <c r="K204">
        <v>14.17</v>
      </c>
      <c r="L204">
        <f t="shared" si="31"/>
        <v>0.39484046164290559</v>
      </c>
      <c r="M204">
        <f t="shared" si="32"/>
        <v>0.56810162314749479</v>
      </c>
      <c r="O204">
        <v>-8.0500000000000007</v>
      </c>
      <c r="P204">
        <f t="shared" si="38"/>
        <v>17.04</v>
      </c>
      <c r="Q204">
        <v>31.21</v>
      </c>
      <c r="R204">
        <f t="shared" si="39"/>
        <v>-0.48300000000000004</v>
      </c>
      <c r="S204">
        <v>0.1</v>
      </c>
      <c r="T204">
        <v>0.1</v>
      </c>
      <c r="U204">
        <f t="shared" si="33"/>
        <v>-7.0571630204657718E-2</v>
      </c>
      <c r="V204">
        <f t="shared" si="34"/>
        <v>4.0091857667430814E-2</v>
      </c>
      <c r="W204">
        <f t="shared" si="35"/>
        <v>-4.0091857667430814E-2</v>
      </c>
      <c r="X204">
        <f t="shared" si="30"/>
        <v>1.1618620352021449E-3</v>
      </c>
      <c r="Y204">
        <f t="shared" si="30"/>
        <v>1.607357051225531E-5</v>
      </c>
      <c r="Z204">
        <f t="shared" si="30"/>
        <v>1.607357051225531E-5</v>
      </c>
      <c r="AA204">
        <f t="shared" si="36"/>
        <v>1.1940091762266557E-3</v>
      </c>
      <c r="AB204">
        <f t="shared" si="37"/>
        <v>3.4554437865875573E-2</v>
      </c>
    </row>
    <row r="205" spans="1:28" x14ac:dyDescent="0.25">
      <c r="A205" s="1">
        <v>44731.569444444445</v>
      </c>
      <c r="B205">
        <v>1315</v>
      </c>
      <c r="C205">
        <v>16.739999999999998</v>
      </c>
      <c r="D205">
        <v>60</v>
      </c>
      <c r="E205">
        <v>60</v>
      </c>
      <c r="F205">
        <v>-5.6840000000000002</v>
      </c>
      <c r="G205">
        <v>31.5</v>
      </c>
      <c r="H205">
        <v>14.83</v>
      </c>
      <c r="I205">
        <v>-7.7169999999999996</v>
      </c>
      <c r="J205">
        <v>31.3</v>
      </c>
      <c r="K205">
        <v>14.19</v>
      </c>
      <c r="L205">
        <f t="shared" si="31"/>
        <v>0.38327714093054621</v>
      </c>
      <c r="M205">
        <f t="shared" si="32"/>
        <v>0.5438336856941508</v>
      </c>
      <c r="O205">
        <v>-7.7169999999999996</v>
      </c>
      <c r="P205">
        <f t="shared" si="38"/>
        <v>17.11</v>
      </c>
      <c r="Q205">
        <v>31.3</v>
      </c>
      <c r="R205">
        <f t="shared" si="39"/>
        <v>-0.46301999999999999</v>
      </c>
      <c r="S205">
        <v>0.1</v>
      </c>
      <c r="T205">
        <v>0.1</v>
      </c>
      <c r="U205">
        <f t="shared" si="33"/>
        <v>-7.0472163495419307E-2</v>
      </c>
      <c r="V205">
        <f t="shared" si="34"/>
        <v>3.8325136412554667E-2</v>
      </c>
      <c r="W205">
        <f t="shared" si="35"/>
        <v>-3.8325136412554667E-2</v>
      </c>
      <c r="X205">
        <f t="shared" si="30"/>
        <v>1.0647182797044639E-3</v>
      </c>
      <c r="Y205">
        <f t="shared" si="30"/>
        <v>1.4688160810409237E-5</v>
      </c>
      <c r="Z205">
        <f t="shared" si="30"/>
        <v>1.4688160810409237E-5</v>
      </c>
      <c r="AA205">
        <f t="shared" si="36"/>
        <v>1.0940946013252822E-3</v>
      </c>
      <c r="AB205">
        <f t="shared" si="37"/>
        <v>3.3077100860342677E-2</v>
      </c>
    </row>
    <row r="206" spans="1:28" x14ac:dyDescent="0.25">
      <c r="A206" s="1">
        <v>44731.576388888891</v>
      </c>
      <c r="B206">
        <v>1316</v>
      </c>
      <c r="C206">
        <v>16.739999999999998</v>
      </c>
      <c r="D206">
        <v>60</v>
      </c>
      <c r="E206">
        <v>60</v>
      </c>
      <c r="F206">
        <v>-6.2949999999999999</v>
      </c>
      <c r="G206">
        <v>31.45</v>
      </c>
      <c r="H206">
        <v>14.9</v>
      </c>
      <c r="I206">
        <v>-8.73</v>
      </c>
      <c r="J206">
        <v>31.33</v>
      </c>
      <c r="K206">
        <v>14.32</v>
      </c>
      <c r="L206">
        <f t="shared" si="31"/>
        <v>0.42248322147651007</v>
      </c>
      <c r="M206">
        <f t="shared" si="32"/>
        <v>0.60963687150837986</v>
      </c>
      <c r="O206">
        <v>-8.73</v>
      </c>
      <c r="P206">
        <f t="shared" si="38"/>
        <v>17.009999999999998</v>
      </c>
      <c r="Q206">
        <v>31.33</v>
      </c>
      <c r="R206">
        <f t="shared" si="39"/>
        <v>-0.52380000000000004</v>
      </c>
      <c r="S206">
        <v>0.1</v>
      </c>
      <c r="T206">
        <v>0.1</v>
      </c>
      <c r="U206">
        <f t="shared" si="33"/>
        <v>-6.9832402234636867E-2</v>
      </c>
      <c r="V206">
        <f t="shared" si="34"/>
        <v>4.2572407228238823E-2</v>
      </c>
      <c r="W206">
        <f t="shared" si="35"/>
        <v>-4.2572407228238823E-2</v>
      </c>
      <c r="X206">
        <f t="shared" si="30"/>
        <v>1.3379656143690897E-3</v>
      </c>
      <c r="Y206">
        <f t="shared" si="30"/>
        <v>1.8124098572070009E-5</v>
      </c>
      <c r="Z206">
        <f t="shared" si="30"/>
        <v>1.8124098572070009E-5</v>
      </c>
      <c r="AA206">
        <f t="shared" si="36"/>
        <v>1.3742138115132297E-3</v>
      </c>
      <c r="AB206">
        <f t="shared" si="37"/>
        <v>3.7070389956314592E-2</v>
      </c>
    </row>
    <row r="207" spans="1:28" x14ac:dyDescent="0.25">
      <c r="A207" s="1">
        <v>44731.583333333336</v>
      </c>
      <c r="B207">
        <v>1317</v>
      </c>
      <c r="C207">
        <v>16.71</v>
      </c>
      <c r="D207">
        <v>60</v>
      </c>
      <c r="E207">
        <v>60</v>
      </c>
      <c r="F207">
        <v>-6.0620000000000003</v>
      </c>
      <c r="G207">
        <v>31.64</v>
      </c>
      <c r="H207">
        <v>15.03</v>
      </c>
      <c r="I207">
        <v>-8.39</v>
      </c>
      <c r="J207">
        <v>31.51</v>
      </c>
      <c r="K207">
        <v>14.48</v>
      </c>
      <c r="L207">
        <f t="shared" si="31"/>
        <v>0.40332667997338661</v>
      </c>
      <c r="M207">
        <f t="shared" si="32"/>
        <v>0.57941988950276246</v>
      </c>
      <c r="O207">
        <v>-8.39</v>
      </c>
      <c r="P207">
        <f t="shared" si="38"/>
        <v>17.03</v>
      </c>
      <c r="Q207">
        <v>31.51</v>
      </c>
      <c r="R207">
        <f t="shared" si="39"/>
        <v>-0.50340000000000007</v>
      </c>
      <c r="S207">
        <v>0.1</v>
      </c>
      <c r="T207">
        <v>0.1</v>
      </c>
      <c r="U207">
        <f t="shared" si="33"/>
        <v>-6.9060773480662987E-2</v>
      </c>
      <c r="V207">
        <f t="shared" si="34"/>
        <v>4.0015185739141056E-2</v>
      </c>
      <c r="W207">
        <f t="shared" si="35"/>
        <v>-4.0015185739141056E-2</v>
      </c>
      <c r="X207">
        <f t="shared" si="30"/>
        <v>1.2086186700650168E-3</v>
      </c>
      <c r="Y207">
        <f t="shared" si="30"/>
        <v>1.6012150897379575E-5</v>
      </c>
      <c r="Z207">
        <f t="shared" si="30"/>
        <v>1.6012150897379575E-5</v>
      </c>
      <c r="AA207">
        <f t="shared" si="36"/>
        <v>1.2406429718597759E-3</v>
      </c>
      <c r="AB207">
        <f t="shared" si="37"/>
        <v>3.5222762127064593E-2</v>
      </c>
    </row>
    <row r="208" spans="1:28" x14ac:dyDescent="0.25">
      <c r="A208" s="1">
        <v>44731.590277777781</v>
      </c>
      <c r="B208">
        <v>1318</v>
      </c>
      <c r="C208">
        <v>16.71</v>
      </c>
      <c r="D208">
        <v>60</v>
      </c>
      <c r="E208">
        <v>60</v>
      </c>
      <c r="F208">
        <v>-6.0179999999999998</v>
      </c>
      <c r="G208">
        <v>31.75</v>
      </c>
      <c r="H208">
        <v>15.2</v>
      </c>
      <c r="I208">
        <v>-8.43</v>
      </c>
      <c r="J208">
        <v>31.64</v>
      </c>
      <c r="K208">
        <v>14.63</v>
      </c>
      <c r="L208">
        <f t="shared" si="31"/>
        <v>0.39592105263157895</v>
      </c>
      <c r="M208">
        <f t="shared" si="32"/>
        <v>0.57621326042378673</v>
      </c>
      <c r="O208">
        <v>-8.43</v>
      </c>
      <c r="P208">
        <f t="shared" si="38"/>
        <v>17.009999999999998</v>
      </c>
      <c r="Q208">
        <v>31.64</v>
      </c>
      <c r="R208">
        <f t="shared" si="39"/>
        <v>-0.50579999999999992</v>
      </c>
      <c r="S208">
        <v>0.1</v>
      </c>
      <c r="T208">
        <v>0.1</v>
      </c>
      <c r="U208">
        <f t="shared" si="33"/>
        <v>-6.835269993164729E-2</v>
      </c>
      <c r="V208">
        <f t="shared" si="34"/>
        <v>3.938573208638322E-2</v>
      </c>
      <c r="W208">
        <f t="shared" si="35"/>
        <v>-3.938573208638322E-2</v>
      </c>
      <c r="X208">
        <f t="shared" si="30"/>
        <v>1.1952781973575575E-3</v>
      </c>
      <c r="Y208">
        <f t="shared" si="30"/>
        <v>1.5512358919803566E-5</v>
      </c>
      <c r="Z208">
        <f t="shared" si="30"/>
        <v>1.5512358919803566E-5</v>
      </c>
      <c r="AA208">
        <f t="shared" si="36"/>
        <v>1.2263029151971644E-3</v>
      </c>
      <c r="AB208">
        <f t="shared" si="37"/>
        <v>3.5018608127639288E-2</v>
      </c>
    </row>
    <row r="209" spans="1:28" x14ac:dyDescent="0.25">
      <c r="A209" s="1">
        <v>44731.597222222219</v>
      </c>
      <c r="B209">
        <v>1319</v>
      </c>
      <c r="C209">
        <v>16.71</v>
      </c>
      <c r="D209">
        <v>60</v>
      </c>
      <c r="E209">
        <v>60</v>
      </c>
      <c r="F209">
        <v>-6.4180000000000001</v>
      </c>
      <c r="G209">
        <v>31.75</v>
      </c>
      <c r="H209">
        <v>15.23</v>
      </c>
      <c r="I209">
        <v>-8.92</v>
      </c>
      <c r="J209">
        <v>31.66</v>
      </c>
      <c r="K209">
        <v>14.65</v>
      </c>
      <c r="L209">
        <f t="shared" si="31"/>
        <v>0.42140512147078135</v>
      </c>
      <c r="M209">
        <f t="shared" si="32"/>
        <v>0.60887372013651875</v>
      </c>
      <c r="O209">
        <v>-8.92</v>
      </c>
      <c r="P209">
        <f t="shared" si="38"/>
        <v>17.009999999999998</v>
      </c>
      <c r="Q209">
        <v>31.66</v>
      </c>
      <c r="R209">
        <f t="shared" si="39"/>
        <v>-0.53520000000000001</v>
      </c>
      <c r="S209">
        <v>0.1</v>
      </c>
      <c r="T209">
        <v>0.1</v>
      </c>
      <c r="U209">
        <f t="shared" si="33"/>
        <v>-6.8259385665528999E-2</v>
      </c>
      <c r="V209">
        <f t="shared" si="34"/>
        <v>4.1561346084403997E-2</v>
      </c>
      <c r="W209">
        <f t="shared" si="35"/>
        <v>-4.1561346084403997E-2</v>
      </c>
      <c r="X209">
        <f t="shared" si="30"/>
        <v>1.3346179454623811E-3</v>
      </c>
      <c r="Y209">
        <f t="shared" si="30"/>
        <v>1.7273454883476039E-5</v>
      </c>
      <c r="Z209">
        <f t="shared" si="30"/>
        <v>1.7273454883476039E-5</v>
      </c>
      <c r="AA209">
        <f t="shared" si="36"/>
        <v>1.3691648552293333E-3</v>
      </c>
      <c r="AB209">
        <f t="shared" si="37"/>
        <v>3.7002227706306186E-2</v>
      </c>
    </row>
    <row r="210" spans="1:28" x14ac:dyDescent="0.25">
      <c r="A210" s="1">
        <v>44731.604166666664</v>
      </c>
      <c r="B210">
        <v>1320</v>
      </c>
      <c r="C210">
        <v>16.71</v>
      </c>
      <c r="D210">
        <v>60</v>
      </c>
      <c r="E210">
        <v>60</v>
      </c>
      <c r="F210">
        <v>-6.3319999999999999</v>
      </c>
      <c r="G210">
        <v>31.87</v>
      </c>
      <c r="H210">
        <v>15.34</v>
      </c>
      <c r="I210">
        <v>-8.36</v>
      </c>
      <c r="J210">
        <v>31.72</v>
      </c>
      <c r="K210">
        <v>14.71</v>
      </c>
      <c r="L210">
        <f t="shared" si="31"/>
        <v>0.41277705345501953</v>
      </c>
      <c r="M210">
        <f t="shared" si="32"/>
        <v>0.56832087015635613</v>
      </c>
      <c r="O210">
        <v>-8.36</v>
      </c>
      <c r="P210">
        <f t="shared" si="38"/>
        <v>17.009999999999998</v>
      </c>
      <c r="Q210">
        <v>31.72</v>
      </c>
      <c r="R210">
        <f t="shared" si="39"/>
        <v>-0.50159999999999993</v>
      </c>
      <c r="S210">
        <v>0.1</v>
      </c>
      <c r="T210">
        <v>0.1</v>
      </c>
      <c r="U210">
        <f t="shared" si="33"/>
        <v>-6.7980965329707682E-2</v>
      </c>
      <c r="V210">
        <f t="shared" si="34"/>
        <v>3.8635001370248549E-2</v>
      </c>
      <c r="W210">
        <f t="shared" si="35"/>
        <v>-3.8635001370248549E-2</v>
      </c>
      <c r="X210">
        <f t="shared" si="30"/>
        <v>1.1627590012390002E-3</v>
      </c>
      <c r="Y210">
        <f t="shared" si="30"/>
        <v>1.4926633308791074E-5</v>
      </c>
      <c r="Z210">
        <f t="shared" si="30"/>
        <v>1.4926633308791074E-5</v>
      </c>
      <c r="AA210">
        <f t="shared" si="36"/>
        <v>1.1926122678565822E-3</v>
      </c>
      <c r="AB210">
        <f t="shared" si="37"/>
        <v>3.4534218796095306E-2</v>
      </c>
    </row>
    <row r="211" spans="1:28" x14ac:dyDescent="0.25">
      <c r="A211" s="1">
        <v>44731.611111111109</v>
      </c>
      <c r="B211">
        <v>1321</v>
      </c>
      <c r="C211">
        <v>16.71</v>
      </c>
      <c r="D211">
        <v>60</v>
      </c>
      <c r="E211">
        <v>60</v>
      </c>
      <c r="F211">
        <v>-5.9980000000000002</v>
      </c>
      <c r="G211">
        <v>31.92</v>
      </c>
      <c r="H211">
        <v>15.34</v>
      </c>
      <c r="I211">
        <v>-8.41</v>
      </c>
      <c r="J211">
        <v>31.75</v>
      </c>
      <c r="K211">
        <v>14.73</v>
      </c>
      <c r="L211">
        <f t="shared" si="31"/>
        <v>0.39100391134289442</v>
      </c>
      <c r="M211">
        <f t="shared" si="32"/>
        <v>0.57094365241004752</v>
      </c>
      <c r="O211">
        <v>-8.41</v>
      </c>
      <c r="P211">
        <f t="shared" si="38"/>
        <v>17.02</v>
      </c>
      <c r="Q211">
        <v>31.75</v>
      </c>
      <c r="R211">
        <f t="shared" si="39"/>
        <v>-0.50459999999999994</v>
      </c>
      <c r="S211">
        <v>0.1</v>
      </c>
      <c r="T211">
        <v>0.1</v>
      </c>
      <c r="U211">
        <f t="shared" si="33"/>
        <v>-6.7888662593346916E-2</v>
      </c>
      <c r="V211">
        <f t="shared" si="34"/>
        <v>3.8760600978278853E-2</v>
      </c>
      <c r="W211">
        <f t="shared" si="35"/>
        <v>-3.8760600978278853E-2</v>
      </c>
      <c r="X211">
        <f t="shared" si="30"/>
        <v>1.1735159552183707E-3</v>
      </c>
      <c r="Y211">
        <f t="shared" si="30"/>
        <v>1.5023841881973516E-5</v>
      </c>
      <c r="Z211">
        <f t="shared" si="30"/>
        <v>1.5023841881973516E-5</v>
      </c>
      <c r="AA211">
        <f t="shared" si="36"/>
        <v>1.2035636389823177E-3</v>
      </c>
      <c r="AB211">
        <f t="shared" si="37"/>
        <v>3.4692414718239459E-2</v>
      </c>
    </row>
    <row r="212" spans="1:28" x14ac:dyDescent="0.25">
      <c r="A212" s="1">
        <v>44731.618055555555</v>
      </c>
      <c r="B212">
        <v>1322</v>
      </c>
      <c r="C212">
        <v>16.71</v>
      </c>
      <c r="D212">
        <v>60</v>
      </c>
      <c r="E212">
        <v>60</v>
      </c>
      <c r="F212">
        <v>-6.125</v>
      </c>
      <c r="G212">
        <v>31.9</v>
      </c>
      <c r="H212">
        <v>15.31</v>
      </c>
      <c r="I212">
        <v>-8.2100000000000009</v>
      </c>
      <c r="J212">
        <v>31.8</v>
      </c>
      <c r="K212">
        <v>14.76</v>
      </c>
      <c r="L212">
        <f t="shared" si="31"/>
        <v>0.4000653167864141</v>
      </c>
      <c r="M212">
        <f t="shared" si="32"/>
        <v>0.55623306233062342</v>
      </c>
      <c r="O212">
        <v>-8.2100000000000009</v>
      </c>
      <c r="P212">
        <f t="shared" si="38"/>
        <v>17.04</v>
      </c>
      <c r="Q212">
        <v>31.8</v>
      </c>
      <c r="R212">
        <f t="shared" si="39"/>
        <v>-0.49260000000000004</v>
      </c>
      <c r="S212">
        <v>0.1</v>
      </c>
      <c r="T212">
        <v>0.1</v>
      </c>
      <c r="U212">
        <f t="shared" si="33"/>
        <v>-6.7750677506775062E-2</v>
      </c>
      <c r="V212">
        <f t="shared" si="34"/>
        <v>3.7685166824567969E-2</v>
      </c>
      <c r="W212">
        <f t="shared" si="35"/>
        <v>-3.7685166824567969E-2</v>
      </c>
      <c r="X212">
        <f t="shared" si="30"/>
        <v>1.1138227906669308E-3</v>
      </c>
      <c r="Y212">
        <f t="shared" si="30"/>
        <v>1.4201717985955185E-5</v>
      </c>
      <c r="Z212">
        <f t="shared" si="30"/>
        <v>1.4201717985955185E-5</v>
      </c>
      <c r="AA212">
        <f t="shared" si="36"/>
        <v>1.142226226638841E-3</v>
      </c>
      <c r="AB212">
        <f t="shared" si="37"/>
        <v>3.3796837524224674E-2</v>
      </c>
    </row>
    <row r="213" spans="1:28" x14ac:dyDescent="0.25">
      <c r="A213" s="1">
        <v>44731.625</v>
      </c>
      <c r="B213">
        <v>1323</v>
      </c>
      <c r="C213">
        <v>16.71</v>
      </c>
      <c r="D213">
        <v>60</v>
      </c>
      <c r="E213">
        <v>60</v>
      </c>
      <c r="F213">
        <v>-5.9</v>
      </c>
      <c r="G213">
        <v>31.99</v>
      </c>
      <c r="H213">
        <v>15.37</v>
      </c>
      <c r="I213">
        <v>-8.2200000000000006</v>
      </c>
      <c r="J213">
        <v>31.86</v>
      </c>
      <c r="K213">
        <v>14.78</v>
      </c>
      <c r="L213">
        <f t="shared" si="31"/>
        <v>0.38386467143786601</v>
      </c>
      <c r="M213">
        <f t="shared" si="32"/>
        <v>0.55615696887686072</v>
      </c>
      <c r="O213">
        <v>-8.2200000000000006</v>
      </c>
      <c r="P213">
        <f t="shared" si="38"/>
        <v>17.079999999999998</v>
      </c>
      <c r="Q213">
        <v>31.86</v>
      </c>
      <c r="R213">
        <f t="shared" si="39"/>
        <v>-0.49320000000000003</v>
      </c>
      <c r="S213">
        <v>0.1</v>
      </c>
      <c r="T213">
        <v>0.1</v>
      </c>
      <c r="U213">
        <f t="shared" si="33"/>
        <v>-6.7658998646820026E-2</v>
      </c>
      <c r="V213">
        <f t="shared" si="34"/>
        <v>3.7629023604659043E-2</v>
      </c>
      <c r="W213">
        <f t="shared" si="35"/>
        <v>-3.7629023604659043E-2</v>
      </c>
      <c r="X213">
        <f t="shared" ref="X213:Z276" si="40">(U213*R213)^2</f>
        <v>1.1135180665090706E-3</v>
      </c>
      <c r="Y213">
        <f t="shared" si="40"/>
        <v>1.4159434174399874E-5</v>
      </c>
      <c r="Z213">
        <f t="shared" si="40"/>
        <v>1.4159434174399874E-5</v>
      </c>
      <c r="AA213">
        <f t="shared" si="36"/>
        <v>1.1418369348578704E-3</v>
      </c>
      <c r="AB213">
        <f t="shared" si="37"/>
        <v>3.3791077740401687E-2</v>
      </c>
    </row>
    <row r="214" spans="1:28" x14ac:dyDescent="0.25">
      <c r="A214" s="1">
        <v>44731.631944444445</v>
      </c>
      <c r="B214">
        <v>1324</v>
      </c>
      <c r="C214">
        <v>16.71</v>
      </c>
      <c r="D214">
        <v>60</v>
      </c>
      <c r="E214">
        <v>60</v>
      </c>
      <c r="F214">
        <v>-6.1239999999999997</v>
      </c>
      <c r="G214">
        <v>32.01</v>
      </c>
      <c r="H214">
        <v>15.43</v>
      </c>
      <c r="I214">
        <v>-8.59</v>
      </c>
      <c r="J214">
        <v>31.85</v>
      </c>
      <c r="K214">
        <v>14.84</v>
      </c>
      <c r="L214">
        <f t="shared" si="31"/>
        <v>0.39688917692806219</v>
      </c>
      <c r="M214">
        <f t="shared" si="32"/>
        <v>0.57884097035040427</v>
      </c>
      <c r="O214">
        <v>-8.59</v>
      </c>
      <c r="P214">
        <f t="shared" si="38"/>
        <v>17.010000000000002</v>
      </c>
      <c r="Q214">
        <v>31.85</v>
      </c>
      <c r="R214">
        <f t="shared" si="39"/>
        <v>-0.51539999999999997</v>
      </c>
      <c r="S214">
        <v>0.1</v>
      </c>
      <c r="T214">
        <v>0.1</v>
      </c>
      <c r="U214">
        <f t="shared" si="33"/>
        <v>-6.7385444743935305E-2</v>
      </c>
      <c r="V214">
        <f t="shared" si="34"/>
        <v>3.9005456223073068E-2</v>
      </c>
      <c r="W214">
        <f t="shared" si="35"/>
        <v>-3.9005456223073068E-2</v>
      </c>
      <c r="X214">
        <f t="shared" si="40"/>
        <v>1.2062047282423111E-3</v>
      </c>
      <c r="Y214">
        <f t="shared" si="40"/>
        <v>1.5214256151700696E-5</v>
      </c>
      <c r="Z214">
        <f t="shared" si="40"/>
        <v>1.5214256151700696E-5</v>
      </c>
      <c r="AA214">
        <f t="shared" si="36"/>
        <v>1.2366332405457125E-3</v>
      </c>
      <c r="AB214">
        <f t="shared" si="37"/>
        <v>3.5165796458287595E-2</v>
      </c>
    </row>
    <row r="215" spans="1:28" x14ac:dyDescent="0.25">
      <c r="A215" s="1">
        <v>44731.638888888891</v>
      </c>
      <c r="B215">
        <v>1325</v>
      </c>
      <c r="C215">
        <v>16.71</v>
      </c>
      <c r="D215">
        <v>60</v>
      </c>
      <c r="E215">
        <v>60</v>
      </c>
      <c r="F215">
        <v>-6.1820000000000004</v>
      </c>
      <c r="G215">
        <v>31.95</v>
      </c>
      <c r="H215">
        <v>15.36</v>
      </c>
      <c r="I215">
        <v>-8.0399999999999991</v>
      </c>
      <c r="J215">
        <v>31.84</v>
      </c>
      <c r="K215">
        <v>14.83</v>
      </c>
      <c r="L215">
        <f t="shared" si="31"/>
        <v>0.40247395833333338</v>
      </c>
      <c r="M215">
        <f t="shared" si="32"/>
        <v>0.54214430209035736</v>
      </c>
      <c r="O215">
        <v>-8.0399999999999991</v>
      </c>
      <c r="P215">
        <f t="shared" si="38"/>
        <v>17.009999999999998</v>
      </c>
      <c r="Q215">
        <v>31.84</v>
      </c>
      <c r="R215">
        <f t="shared" si="39"/>
        <v>-0.48239999999999994</v>
      </c>
      <c r="S215">
        <v>0.1</v>
      </c>
      <c r="T215">
        <v>0.1</v>
      </c>
      <c r="U215">
        <f t="shared" si="33"/>
        <v>-6.7430883344571799E-2</v>
      </c>
      <c r="V215">
        <f t="shared" si="34"/>
        <v>3.6557269190179174E-2</v>
      </c>
      <c r="W215">
        <f t="shared" si="35"/>
        <v>-3.6557269190179174E-2</v>
      </c>
      <c r="X215">
        <f t="shared" si="40"/>
        <v>1.0581135994405457E-3</v>
      </c>
      <c r="Y215">
        <f t="shared" si="40"/>
        <v>1.3364339306432236E-5</v>
      </c>
      <c r="Z215">
        <f t="shared" si="40"/>
        <v>1.3364339306432236E-5</v>
      </c>
      <c r="AA215">
        <f t="shared" si="36"/>
        <v>1.0848422780534101E-3</v>
      </c>
      <c r="AB215">
        <f t="shared" si="37"/>
        <v>3.2936943969552032E-2</v>
      </c>
    </row>
    <row r="216" spans="1:28" x14ac:dyDescent="0.25">
      <c r="A216" s="1">
        <v>44731.645833333336</v>
      </c>
      <c r="B216">
        <v>1326</v>
      </c>
      <c r="C216">
        <v>16.71</v>
      </c>
      <c r="D216">
        <v>60</v>
      </c>
      <c r="E216">
        <v>60</v>
      </c>
      <c r="F216">
        <v>-5.8419999999999996</v>
      </c>
      <c r="G216">
        <v>31.93</v>
      </c>
      <c r="H216">
        <v>15.26</v>
      </c>
      <c r="I216">
        <v>-7.7</v>
      </c>
      <c r="J216">
        <v>31.86</v>
      </c>
      <c r="K216">
        <v>14.76</v>
      </c>
      <c r="L216">
        <f t="shared" si="31"/>
        <v>0.38283093053735251</v>
      </c>
      <c r="M216">
        <f t="shared" si="32"/>
        <v>0.52168021680216803</v>
      </c>
      <c r="O216">
        <v>-7.7</v>
      </c>
      <c r="P216">
        <f t="shared" si="38"/>
        <v>17.100000000000001</v>
      </c>
      <c r="Q216">
        <v>31.86</v>
      </c>
      <c r="R216">
        <f t="shared" si="39"/>
        <v>-0.46199999999999997</v>
      </c>
      <c r="S216">
        <v>0.1</v>
      </c>
      <c r="T216">
        <v>0.1</v>
      </c>
      <c r="U216">
        <f t="shared" si="33"/>
        <v>-6.7750677506775075E-2</v>
      </c>
      <c r="V216">
        <f t="shared" si="34"/>
        <v>3.5344188130228195E-2</v>
      </c>
      <c r="W216">
        <f t="shared" si="35"/>
        <v>-3.5344188130228195E-2</v>
      </c>
      <c r="X216">
        <f t="shared" si="40"/>
        <v>9.7974089496992542E-4</v>
      </c>
      <c r="Y216">
        <f t="shared" si="40"/>
        <v>1.2492116345849638E-5</v>
      </c>
      <c r="Z216">
        <f t="shared" si="40"/>
        <v>1.2492116345849638E-5</v>
      </c>
      <c r="AA216">
        <f t="shared" si="36"/>
        <v>1.0047251276616247E-3</v>
      </c>
      <c r="AB216">
        <f t="shared" si="37"/>
        <v>3.1697399383255789E-2</v>
      </c>
    </row>
    <row r="217" spans="1:28" x14ac:dyDescent="0.25">
      <c r="A217" s="1">
        <v>44731.652777777781</v>
      </c>
      <c r="B217">
        <v>1327</v>
      </c>
      <c r="C217">
        <v>16.71</v>
      </c>
      <c r="D217">
        <v>60</v>
      </c>
      <c r="E217">
        <v>60</v>
      </c>
      <c r="F217">
        <v>-5.4390000000000001</v>
      </c>
      <c r="G217">
        <v>31.99</v>
      </c>
      <c r="H217">
        <v>15.3</v>
      </c>
      <c r="I217">
        <v>-7.593</v>
      </c>
      <c r="J217">
        <v>31.83</v>
      </c>
      <c r="K217">
        <v>14.73</v>
      </c>
      <c r="L217">
        <f t="shared" si="31"/>
        <v>0.35549019607843135</v>
      </c>
      <c r="M217">
        <f t="shared" si="32"/>
        <v>0.51547861507128312</v>
      </c>
      <c r="O217">
        <v>-7.593</v>
      </c>
      <c r="P217">
        <f t="shared" si="38"/>
        <v>17.099999999999998</v>
      </c>
      <c r="Q217">
        <v>31.83</v>
      </c>
      <c r="R217">
        <f t="shared" si="39"/>
        <v>-0.45557999999999998</v>
      </c>
      <c r="S217">
        <v>0.1</v>
      </c>
      <c r="T217">
        <v>0.1</v>
      </c>
      <c r="U217">
        <f t="shared" si="33"/>
        <v>-6.7888662593346916E-2</v>
      </c>
      <c r="V217">
        <f t="shared" si="34"/>
        <v>3.4995153772660083E-2</v>
      </c>
      <c r="W217">
        <f t="shared" si="35"/>
        <v>-3.4995153772660083E-2</v>
      </c>
      <c r="X217">
        <f t="shared" si="40"/>
        <v>9.5658552934490919E-4</v>
      </c>
      <c r="Y217">
        <f t="shared" si="40"/>
        <v>1.2246607875721252E-5</v>
      </c>
      <c r="Z217">
        <f t="shared" si="40"/>
        <v>1.2246607875721252E-5</v>
      </c>
      <c r="AA217">
        <f t="shared" si="36"/>
        <v>9.8107874509635162E-4</v>
      </c>
      <c r="AB217">
        <f t="shared" si="37"/>
        <v>3.1322176570224992E-2</v>
      </c>
    </row>
    <row r="218" spans="1:28" x14ac:dyDescent="0.25">
      <c r="A218" s="1">
        <v>44731.659722222219</v>
      </c>
      <c r="B218">
        <v>1328</v>
      </c>
      <c r="C218">
        <v>16.71</v>
      </c>
      <c r="D218">
        <v>60</v>
      </c>
      <c r="E218">
        <v>60</v>
      </c>
      <c r="F218">
        <v>-5.8520000000000003</v>
      </c>
      <c r="G218">
        <v>31.94</v>
      </c>
      <c r="H218">
        <v>15.33</v>
      </c>
      <c r="I218">
        <v>-7.9409999999999998</v>
      </c>
      <c r="J218">
        <v>31.8</v>
      </c>
      <c r="K218">
        <v>14.76</v>
      </c>
      <c r="L218">
        <f t="shared" si="31"/>
        <v>0.38173515981735162</v>
      </c>
      <c r="M218">
        <f t="shared" si="32"/>
        <v>0.53800813008130077</v>
      </c>
      <c r="O218">
        <v>-7.9409999999999998</v>
      </c>
      <c r="P218">
        <f t="shared" si="38"/>
        <v>17.04</v>
      </c>
      <c r="Q218">
        <v>31.8</v>
      </c>
      <c r="R218">
        <f t="shared" si="39"/>
        <v>-0.47645999999999999</v>
      </c>
      <c r="S218">
        <v>0.1</v>
      </c>
      <c r="T218">
        <v>0.1</v>
      </c>
      <c r="U218">
        <f t="shared" si="33"/>
        <v>-6.7750677506775062E-2</v>
      </c>
      <c r="V218">
        <f t="shared" si="34"/>
        <v>3.645041531716129E-2</v>
      </c>
      <c r="W218">
        <f t="shared" si="35"/>
        <v>-3.645041531716129E-2</v>
      </c>
      <c r="X218">
        <f t="shared" si="40"/>
        <v>1.0420298929208801E-3</v>
      </c>
      <c r="Y218">
        <f t="shared" si="40"/>
        <v>1.3286327767935466E-5</v>
      </c>
      <c r="Z218">
        <f t="shared" si="40"/>
        <v>1.3286327767935466E-5</v>
      </c>
      <c r="AA218">
        <f t="shared" si="36"/>
        <v>1.0686025484567512E-3</v>
      </c>
      <c r="AB218">
        <f t="shared" si="37"/>
        <v>3.2689486818497954E-2</v>
      </c>
    </row>
    <row r="219" spans="1:28" x14ac:dyDescent="0.25">
      <c r="A219" s="1">
        <v>44731.666666666664</v>
      </c>
      <c r="B219">
        <v>1329</v>
      </c>
      <c r="C219">
        <v>16.71</v>
      </c>
      <c r="D219">
        <v>60</v>
      </c>
      <c r="E219">
        <v>60</v>
      </c>
      <c r="F219">
        <v>-5.9320000000000004</v>
      </c>
      <c r="G219">
        <v>31.95</v>
      </c>
      <c r="H219">
        <v>15.35</v>
      </c>
      <c r="I219">
        <v>-8.1</v>
      </c>
      <c r="J219">
        <v>31.81</v>
      </c>
      <c r="K219">
        <v>14.79</v>
      </c>
      <c r="L219">
        <f t="shared" si="31"/>
        <v>0.38644951140065148</v>
      </c>
      <c r="M219">
        <f t="shared" si="32"/>
        <v>0.54766734279918861</v>
      </c>
      <c r="O219">
        <v>-8.1</v>
      </c>
      <c r="P219">
        <f t="shared" si="38"/>
        <v>17.02</v>
      </c>
      <c r="Q219">
        <v>31.81</v>
      </c>
      <c r="R219">
        <f t="shared" si="39"/>
        <v>-0.48599999999999999</v>
      </c>
      <c r="S219">
        <v>0.1</v>
      </c>
      <c r="T219">
        <v>0.1</v>
      </c>
      <c r="U219">
        <f t="shared" si="33"/>
        <v>-6.7613252197430695E-2</v>
      </c>
      <c r="V219">
        <f t="shared" si="34"/>
        <v>3.7029570168978274E-2</v>
      </c>
      <c r="W219">
        <f t="shared" si="35"/>
        <v>-3.7029570168978274E-2</v>
      </c>
      <c r="X219">
        <f t="shared" si="40"/>
        <v>1.0797822661274064E-3</v>
      </c>
      <c r="Y219">
        <f t="shared" si="40"/>
        <v>1.3711890668992859E-5</v>
      </c>
      <c r="Z219">
        <f t="shared" si="40"/>
        <v>1.3711890668992859E-5</v>
      </c>
      <c r="AA219">
        <f t="shared" si="36"/>
        <v>1.107206047465392E-3</v>
      </c>
      <c r="AB219">
        <f t="shared" si="37"/>
        <v>3.3274705820869284E-2</v>
      </c>
    </row>
    <row r="220" spans="1:28" x14ac:dyDescent="0.25">
      <c r="A220" s="1">
        <v>44731.673611111109</v>
      </c>
      <c r="B220">
        <v>1330</v>
      </c>
      <c r="C220">
        <v>16.71</v>
      </c>
      <c r="D220">
        <v>60</v>
      </c>
      <c r="E220">
        <v>60</v>
      </c>
      <c r="F220">
        <v>-6.32</v>
      </c>
      <c r="G220">
        <v>31.81</v>
      </c>
      <c r="H220">
        <v>15.27</v>
      </c>
      <c r="I220">
        <v>-8.43</v>
      </c>
      <c r="J220">
        <v>31.72</v>
      </c>
      <c r="K220">
        <v>14.71</v>
      </c>
      <c r="L220">
        <f t="shared" si="31"/>
        <v>0.4138834315651605</v>
      </c>
      <c r="M220">
        <f t="shared" si="32"/>
        <v>0.57307953772943565</v>
      </c>
      <c r="O220">
        <v>-8.43</v>
      </c>
      <c r="P220">
        <f t="shared" si="38"/>
        <v>17.009999999999998</v>
      </c>
      <c r="Q220">
        <v>31.72</v>
      </c>
      <c r="R220">
        <f t="shared" si="39"/>
        <v>-0.50579999999999992</v>
      </c>
      <c r="S220">
        <v>0.1</v>
      </c>
      <c r="T220">
        <v>0.1</v>
      </c>
      <c r="U220">
        <f t="shared" si="33"/>
        <v>-6.7980965329707682E-2</v>
      </c>
      <c r="V220">
        <f t="shared" si="34"/>
        <v>3.8958500185549673E-2</v>
      </c>
      <c r="W220">
        <f t="shared" si="35"/>
        <v>-3.8958500185549673E-2</v>
      </c>
      <c r="X220">
        <f t="shared" si="40"/>
        <v>1.1823125636310613E-3</v>
      </c>
      <c r="Y220">
        <f t="shared" si="40"/>
        <v>1.5177647367074742E-5</v>
      </c>
      <c r="Z220">
        <f t="shared" si="40"/>
        <v>1.5177647367074742E-5</v>
      </c>
      <c r="AA220">
        <f t="shared" si="36"/>
        <v>1.2126678583652109E-3</v>
      </c>
      <c r="AB220">
        <f t="shared" si="37"/>
        <v>3.4823380915201367E-2</v>
      </c>
    </row>
    <row r="221" spans="1:28" x14ac:dyDescent="0.25">
      <c r="A221" s="1">
        <v>44731.680555555555</v>
      </c>
      <c r="B221">
        <v>1331</v>
      </c>
      <c r="C221">
        <v>16.71</v>
      </c>
      <c r="D221">
        <v>60</v>
      </c>
      <c r="E221">
        <v>60</v>
      </c>
      <c r="F221">
        <v>-5.7729999999999997</v>
      </c>
      <c r="G221">
        <v>31.83</v>
      </c>
      <c r="H221">
        <v>15.23</v>
      </c>
      <c r="I221">
        <v>-8.1</v>
      </c>
      <c r="J221">
        <v>31.81</v>
      </c>
      <c r="K221">
        <v>14.78</v>
      </c>
      <c r="L221">
        <f t="shared" si="31"/>
        <v>0.37905449770190408</v>
      </c>
      <c r="M221">
        <f t="shared" si="32"/>
        <v>0.54803788903924222</v>
      </c>
      <c r="O221">
        <v>-8.1</v>
      </c>
      <c r="P221">
        <f t="shared" si="38"/>
        <v>17.03</v>
      </c>
      <c r="Q221">
        <v>31.81</v>
      </c>
      <c r="R221">
        <f t="shared" si="39"/>
        <v>-0.48599999999999999</v>
      </c>
      <c r="S221">
        <v>0.1</v>
      </c>
      <c r="T221">
        <v>0.1</v>
      </c>
      <c r="U221">
        <f t="shared" si="33"/>
        <v>-6.765899864682004E-2</v>
      </c>
      <c r="V221">
        <f t="shared" si="34"/>
        <v>3.7079694792912204E-2</v>
      </c>
      <c r="W221">
        <f t="shared" si="35"/>
        <v>-3.7079694792912204E-2</v>
      </c>
      <c r="X221">
        <f t="shared" si="40"/>
        <v>1.0812439001613198E-3</v>
      </c>
      <c r="Y221">
        <f t="shared" si="40"/>
        <v>1.3749037659355206E-5</v>
      </c>
      <c r="Z221">
        <f t="shared" si="40"/>
        <v>1.3749037659355206E-5</v>
      </c>
      <c r="AA221">
        <f t="shared" si="36"/>
        <v>1.1087419754800302E-3</v>
      </c>
      <c r="AB221">
        <f t="shared" si="37"/>
        <v>3.3297777335432321E-2</v>
      </c>
    </row>
    <row r="222" spans="1:28" x14ac:dyDescent="0.25">
      <c r="A222" s="1">
        <v>44731.6875</v>
      </c>
      <c r="B222">
        <v>1332</v>
      </c>
      <c r="C222">
        <v>16.71</v>
      </c>
      <c r="D222">
        <v>60</v>
      </c>
      <c r="E222">
        <v>60</v>
      </c>
      <c r="F222">
        <v>-5.9489999999999998</v>
      </c>
      <c r="G222">
        <v>31.91</v>
      </c>
      <c r="H222">
        <v>15.31</v>
      </c>
      <c r="I222">
        <v>-8.23</v>
      </c>
      <c r="J222">
        <v>31.71</v>
      </c>
      <c r="K222">
        <v>14.68</v>
      </c>
      <c r="L222">
        <f t="shared" si="31"/>
        <v>0.38856956237753099</v>
      </c>
      <c r="M222">
        <f t="shared" si="32"/>
        <v>0.56062670299727524</v>
      </c>
      <c r="O222">
        <v>-8.23</v>
      </c>
      <c r="P222">
        <f t="shared" si="38"/>
        <v>17.03</v>
      </c>
      <c r="Q222">
        <v>31.71</v>
      </c>
      <c r="R222">
        <f t="shared" si="39"/>
        <v>-0.49380000000000002</v>
      </c>
      <c r="S222">
        <v>0.1</v>
      </c>
      <c r="T222">
        <v>0.1</v>
      </c>
      <c r="U222">
        <f t="shared" si="33"/>
        <v>-6.8119891008174394E-2</v>
      </c>
      <c r="V222">
        <f t="shared" si="34"/>
        <v>3.818982990444654E-2</v>
      </c>
      <c r="W222">
        <f t="shared" si="35"/>
        <v>-3.818982990444654E-2</v>
      </c>
      <c r="X222">
        <f t="shared" si="40"/>
        <v>1.1314882804089423E-3</v>
      </c>
      <c r="Y222">
        <f t="shared" si="40"/>
        <v>1.4584631081305592E-5</v>
      </c>
      <c r="Z222">
        <f t="shared" si="40"/>
        <v>1.4584631081305592E-5</v>
      </c>
      <c r="AA222">
        <f t="shared" si="36"/>
        <v>1.1606575425715537E-3</v>
      </c>
      <c r="AB222">
        <f t="shared" si="37"/>
        <v>3.4068424421618823E-2</v>
      </c>
    </row>
    <row r="223" spans="1:28" x14ac:dyDescent="0.25">
      <c r="A223" s="1">
        <v>44731.694444444445</v>
      </c>
      <c r="B223">
        <v>1333</v>
      </c>
      <c r="C223">
        <v>16.71</v>
      </c>
      <c r="D223">
        <v>60</v>
      </c>
      <c r="E223">
        <v>60</v>
      </c>
      <c r="F223">
        <v>-6.0430000000000001</v>
      </c>
      <c r="G223">
        <v>31.74</v>
      </c>
      <c r="H223">
        <v>15.16</v>
      </c>
      <c r="I223">
        <v>-8.1300000000000008</v>
      </c>
      <c r="J223">
        <v>31.62</v>
      </c>
      <c r="K223">
        <v>14.59</v>
      </c>
      <c r="L223">
        <f t="shared" si="31"/>
        <v>0.39861477572559367</v>
      </c>
      <c r="M223">
        <f t="shared" si="32"/>
        <v>0.55723098012337224</v>
      </c>
      <c r="O223">
        <v>-8.1300000000000008</v>
      </c>
      <c r="P223">
        <f t="shared" si="38"/>
        <v>17.03</v>
      </c>
      <c r="Q223">
        <v>31.62</v>
      </c>
      <c r="R223">
        <f t="shared" si="39"/>
        <v>-0.48780000000000001</v>
      </c>
      <c r="S223">
        <v>0.1</v>
      </c>
      <c r="T223">
        <v>0.1</v>
      </c>
      <c r="U223">
        <f t="shared" si="33"/>
        <v>-6.8540095956134334E-2</v>
      </c>
      <c r="V223">
        <f t="shared" si="34"/>
        <v>3.8192664847386718E-2</v>
      </c>
      <c r="W223">
        <f t="shared" si="35"/>
        <v>-3.8192664847386718E-2</v>
      </c>
      <c r="X223">
        <f t="shared" si="40"/>
        <v>1.1178229147533144E-3</v>
      </c>
      <c r="Y223">
        <f t="shared" si="40"/>
        <v>1.4586796481448092E-5</v>
      </c>
      <c r="Z223">
        <f t="shared" si="40"/>
        <v>1.4586796481448092E-5</v>
      </c>
      <c r="AA223">
        <f t="shared" si="36"/>
        <v>1.1469965077162106E-3</v>
      </c>
      <c r="AB223">
        <f t="shared" si="37"/>
        <v>3.3867336885503863E-2</v>
      </c>
    </row>
    <row r="224" spans="1:28" x14ac:dyDescent="0.25">
      <c r="A224" s="1">
        <v>44731.701388888891</v>
      </c>
      <c r="B224">
        <v>1334</v>
      </c>
      <c r="C224">
        <v>16.71</v>
      </c>
      <c r="D224">
        <v>60</v>
      </c>
      <c r="E224">
        <v>60</v>
      </c>
      <c r="F224">
        <v>-5.9809999999999999</v>
      </c>
      <c r="G224">
        <v>31.69</v>
      </c>
      <c r="H224">
        <v>15.11</v>
      </c>
      <c r="I224">
        <v>-8.15</v>
      </c>
      <c r="J224">
        <v>31.54</v>
      </c>
      <c r="K224">
        <v>14.51</v>
      </c>
      <c r="L224">
        <f t="shared" si="31"/>
        <v>0.3958305757776307</v>
      </c>
      <c r="M224">
        <f t="shared" si="32"/>
        <v>0.56168159889731228</v>
      </c>
      <c r="O224">
        <v>-8.15</v>
      </c>
      <c r="P224">
        <f t="shared" si="38"/>
        <v>17.03</v>
      </c>
      <c r="Q224">
        <v>31.54</v>
      </c>
      <c r="R224">
        <f t="shared" si="39"/>
        <v>-0.48899999999999999</v>
      </c>
      <c r="S224">
        <v>0.1</v>
      </c>
      <c r="T224">
        <v>0.1</v>
      </c>
      <c r="U224">
        <f t="shared" si="33"/>
        <v>-6.8917987594762239E-2</v>
      </c>
      <c r="V224">
        <f t="shared" si="34"/>
        <v>3.8709965465011188E-2</v>
      </c>
      <c r="W224">
        <f t="shared" si="35"/>
        <v>-3.8709965465011188E-2</v>
      </c>
      <c r="X224">
        <f t="shared" si="40"/>
        <v>1.1357503867434283E-3</v>
      </c>
      <c r="Y224">
        <f t="shared" si="40"/>
        <v>1.4984614263023588E-5</v>
      </c>
      <c r="Z224">
        <f t="shared" si="40"/>
        <v>1.4984614263023588E-5</v>
      </c>
      <c r="AA224">
        <f t="shared" si="36"/>
        <v>1.1657196152694755E-3</v>
      </c>
      <c r="AB224">
        <f t="shared" si="37"/>
        <v>3.4142636325706827E-2</v>
      </c>
    </row>
    <row r="225" spans="1:28" x14ac:dyDescent="0.25">
      <c r="A225" s="1">
        <v>44731.708333333336</v>
      </c>
      <c r="B225">
        <v>1335</v>
      </c>
      <c r="C225">
        <v>16.71</v>
      </c>
      <c r="D225">
        <v>60</v>
      </c>
      <c r="E225">
        <v>60</v>
      </c>
      <c r="F225">
        <v>-5.8920000000000003</v>
      </c>
      <c r="G225">
        <v>31.47</v>
      </c>
      <c r="H225">
        <v>14.87</v>
      </c>
      <c r="I225">
        <v>-8.17</v>
      </c>
      <c r="J225">
        <v>31.37</v>
      </c>
      <c r="K225">
        <v>14.33</v>
      </c>
      <c r="L225">
        <f t="shared" si="31"/>
        <v>0.39623402824478821</v>
      </c>
      <c r="M225">
        <f t="shared" si="32"/>
        <v>0.57013258897418007</v>
      </c>
      <c r="O225">
        <v>-8.17</v>
      </c>
      <c r="P225">
        <f t="shared" si="38"/>
        <v>17.04</v>
      </c>
      <c r="Q225">
        <v>31.37</v>
      </c>
      <c r="R225">
        <f t="shared" si="39"/>
        <v>-0.49019999999999997</v>
      </c>
      <c r="S225">
        <v>0.1</v>
      </c>
      <c r="T225">
        <v>0.1</v>
      </c>
      <c r="U225">
        <f t="shared" si="33"/>
        <v>-6.9783670621074656E-2</v>
      </c>
      <c r="V225">
        <f t="shared" si="34"/>
        <v>3.9785944799314715E-2</v>
      </c>
      <c r="W225">
        <f t="shared" si="35"/>
        <v>-3.9785944799314715E-2</v>
      </c>
      <c r="X225">
        <f t="shared" si="40"/>
        <v>1.1701842084374441E-3</v>
      </c>
      <c r="Y225">
        <f t="shared" si="40"/>
        <v>1.5829214035741178E-5</v>
      </c>
      <c r="Z225">
        <f t="shared" si="40"/>
        <v>1.5829214035741178E-5</v>
      </c>
      <c r="AA225">
        <f t="shared" si="36"/>
        <v>1.2018426365089264E-3</v>
      </c>
      <c r="AB225">
        <f t="shared" si="37"/>
        <v>3.4667602116514006E-2</v>
      </c>
    </row>
    <row r="226" spans="1:28" x14ac:dyDescent="0.25">
      <c r="A226" s="1">
        <v>44731.715277777781</v>
      </c>
      <c r="B226">
        <v>1336</v>
      </c>
      <c r="C226">
        <v>16.71</v>
      </c>
      <c r="D226">
        <v>60</v>
      </c>
      <c r="E226">
        <v>60</v>
      </c>
      <c r="F226">
        <v>-5.8339999999999996</v>
      </c>
      <c r="G226">
        <v>31.38</v>
      </c>
      <c r="H226">
        <v>14.77</v>
      </c>
      <c r="I226">
        <v>-8.01</v>
      </c>
      <c r="J226">
        <v>31.29</v>
      </c>
      <c r="K226">
        <v>14.24</v>
      </c>
      <c r="L226">
        <f t="shared" si="31"/>
        <v>0.39498984427894379</v>
      </c>
      <c r="M226">
        <f t="shared" si="32"/>
        <v>0.5625</v>
      </c>
      <c r="O226">
        <v>-8.01</v>
      </c>
      <c r="P226">
        <f t="shared" si="38"/>
        <v>17.049999999999997</v>
      </c>
      <c r="Q226">
        <v>31.29</v>
      </c>
      <c r="R226">
        <f t="shared" si="39"/>
        <v>-0.48059999999999997</v>
      </c>
      <c r="S226">
        <v>0.1</v>
      </c>
      <c r="T226">
        <v>0.1</v>
      </c>
      <c r="U226">
        <f t="shared" si="33"/>
        <v>-7.0224719101123587E-2</v>
      </c>
      <c r="V226">
        <f t="shared" si="34"/>
        <v>3.9501404494382011E-2</v>
      </c>
      <c r="W226">
        <f t="shared" si="35"/>
        <v>-3.9501404494382011E-2</v>
      </c>
      <c r="X226">
        <f t="shared" si="40"/>
        <v>1.1390624999999997E-3</v>
      </c>
      <c r="Y226">
        <f t="shared" si="40"/>
        <v>1.5603609570287838E-5</v>
      </c>
      <c r="Z226">
        <f t="shared" si="40"/>
        <v>1.5603609570287838E-5</v>
      </c>
      <c r="AA226">
        <f t="shared" si="36"/>
        <v>1.1702697191405753E-3</v>
      </c>
      <c r="AB226">
        <f t="shared" si="37"/>
        <v>3.4209205181362737E-2</v>
      </c>
    </row>
    <row r="227" spans="1:28" x14ac:dyDescent="0.25">
      <c r="A227" s="1">
        <v>44731.722222222219</v>
      </c>
      <c r="B227">
        <v>1337</v>
      </c>
      <c r="C227">
        <v>16.71</v>
      </c>
      <c r="D227">
        <v>60</v>
      </c>
      <c r="E227">
        <v>60</v>
      </c>
      <c r="F227">
        <v>-5.6180000000000003</v>
      </c>
      <c r="G227">
        <v>31.24</v>
      </c>
      <c r="H227">
        <v>14.62</v>
      </c>
      <c r="I227">
        <v>-7.694</v>
      </c>
      <c r="J227">
        <v>31.17</v>
      </c>
      <c r="K227">
        <v>14.1</v>
      </c>
      <c r="L227">
        <f t="shared" si="31"/>
        <v>0.3842681258549932</v>
      </c>
      <c r="M227">
        <f t="shared" si="32"/>
        <v>0.54567375886524827</v>
      </c>
      <c r="O227">
        <v>-7.694</v>
      </c>
      <c r="P227">
        <f t="shared" si="38"/>
        <v>17.07</v>
      </c>
      <c r="Q227">
        <v>31.17</v>
      </c>
      <c r="R227">
        <f t="shared" si="39"/>
        <v>-0.46163999999999999</v>
      </c>
      <c r="S227">
        <v>0.1</v>
      </c>
      <c r="T227">
        <v>0.1</v>
      </c>
      <c r="U227">
        <f t="shared" si="33"/>
        <v>-7.0921985815602828E-2</v>
      </c>
      <c r="V227">
        <f t="shared" si="34"/>
        <v>3.8700266586187811E-2</v>
      </c>
      <c r="W227">
        <f t="shared" si="35"/>
        <v>-3.8700266586187811E-2</v>
      </c>
      <c r="X227">
        <f t="shared" si="40"/>
        <v>1.0719354640108644E-3</v>
      </c>
      <c r="Y227">
        <f t="shared" si="40"/>
        <v>1.497710633842005E-5</v>
      </c>
      <c r="Z227">
        <f t="shared" si="40"/>
        <v>1.497710633842005E-5</v>
      </c>
      <c r="AA227">
        <f t="shared" si="36"/>
        <v>1.1018896766877046E-3</v>
      </c>
      <c r="AB227">
        <f t="shared" si="37"/>
        <v>3.3194723627222818E-2</v>
      </c>
    </row>
    <row r="228" spans="1:28" x14ac:dyDescent="0.25">
      <c r="A228" s="1">
        <v>44731.729166666664</v>
      </c>
      <c r="B228">
        <v>1338</v>
      </c>
      <c r="C228">
        <v>16.71</v>
      </c>
      <c r="D228">
        <v>60</v>
      </c>
      <c r="E228">
        <v>60</v>
      </c>
      <c r="F228">
        <v>-5.9210000000000003</v>
      </c>
      <c r="G228">
        <v>31.11</v>
      </c>
      <c r="H228">
        <v>14.54</v>
      </c>
      <c r="I228">
        <v>-8.17</v>
      </c>
      <c r="J228">
        <v>31.01</v>
      </c>
      <c r="K228">
        <v>13.99</v>
      </c>
      <c r="L228">
        <f t="shared" si="31"/>
        <v>0.40722145804676757</v>
      </c>
      <c r="M228">
        <f t="shared" si="32"/>
        <v>0.58398856325947102</v>
      </c>
      <c r="O228">
        <v>-8.17</v>
      </c>
      <c r="P228">
        <f t="shared" si="38"/>
        <v>17.020000000000003</v>
      </c>
      <c r="Q228">
        <v>31.01</v>
      </c>
      <c r="R228">
        <f t="shared" si="39"/>
        <v>-0.49019999999999997</v>
      </c>
      <c r="S228">
        <v>0.1</v>
      </c>
      <c r="T228">
        <v>0.1</v>
      </c>
      <c r="U228">
        <f t="shared" si="33"/>
        <v>-7.147962830593281E-2</v>
      </c>
      <c r="V228">
        <f t="shared" si="34"/>
        <v>4.1743285436702735E-2</v>
      </c>
      <c r="W228">
        <f t="shared" si="35"/>
        <v>-4.1743285436702735E-2</v>
      </c>
      <c r="X228">
        <f t="shared" si="40"/>
        <v>1.2277535112643003E-3</v>
      </c>
      <c r="Y228">
        <f t="shared" si="40"/>
        <v>1.7425018790500385E-5</v>
      </c>
      <c r="Z228">
        <f t="shared" si="40"/>
        <v>1.7425018790500385E-5</v>
      </c>
      <c r="AA228">
        <f t="shared" si="36"/>
        <v>1.262603548845301E-3</v>
      </c>
      <c r="AB228">
        <f t="shared" si="37"/>
        <v>3.5533133113269097E-2</v>
      </c>
    </row>
    <row r="229" spans="1:28" x14ac:dyDescent="0.25">
      <c r="A229" s="1">
        <v>44731.736111111109</v>
      </c>
      <c r="B229">
        <v>1339</v>
      </c>
      <c r="C229">
        <v>16.71</v>
      </c>
      <c r="D229">
        <v>60</v>
      </c>
      <c r="E229">
        <v>60</v>
      </c>
      <c r="F229">
        <v>-5.6669999999999998</v>
      </c>
      <c r="G229">
        <v>31.09</v>
      </c>
      <c r="H229">
        <v>14.48</v>
      </c>
      <c r="I229">
        <v>-7.8819999999999997</v>
      </c>
      <c r="J229">
        <v>30.81</v>
      </c>
      <c r="K229">
        <v>13.77</v>
      </c>
      <c r="L229">
        <f t="shared" si="31"/>
        <v>0.39136740331491709</v>
      </c>
      <c r="M229">
        <f t="shared" si="32"/>
        <v>0.57240377632534489</v>
      </c>
      <c r="O229">
        <v>-7.8819999999999997</v>
      </c>
      <c r="P229">
        <f t="shared" si="38"/>
        <v>17.04</v>
      </c>
      <c r="Q229">
        <v>30.81</v>
      </c>
      <c r="R229">
        <f t="shared" si="39"/>
        <v>-0.47291999999999995</v>
      </c>
      <c r="S229">
        <v>0.1</v>
      </c>
      <c r="T229">
        <v>0.1</v>
      </c>
      <c r="U229">
        <f t="shared" si="33"/>
        <v>-7.2621641249092234E-2</v>
      </c>
      <c r="V229">
        <f t="shared" si="34"/>
        <v>4.1568901693924833E-2</v>
      </c>
      <c r="W229">
        <f t="shared" si="35"/>
        <v>-4.1568901693924833E-2</v>
      </c>
      <c r="X229">
        <f t="shared" si="40"/>
        <v>1.1795258993454556E-3</v>
      </c>
      <c r="Y229">
        <f t="shared" si="40"/>
        <v>1.7279735880391868E-5</v>
      </c>
      <c r="Z229">
        <f t="shared" si="40"/>
        <v>1.7279735880391868E-5</v>
      </c>
      <c r="AA229">
        <f t="shared" si="36"/>
        <v>1.2140853711062392E-3</v>
      </c>
      <c r="AB229">
        <f t="shared" si="37"/>
        <v>3.4843727858916575E-2</v>
      </c>
    </row>
    <row r="230" spans="1:28" x14ac:dyDescent="0.25">
      <c r="A230" s="1">
        <v>44731.743055555555</v>
      </c>
      <c r="B230">
        <v>1340</v>
      </c>
      <c r="C230">
        <v>16.71</v>
      </c>
      <c r="D230">
        <v>60</v>
      </c>
      <c r="E230">
        <v>60</v>
      </c>
      <c r="F230">
        <v>-5.609</v>
      </c>
      <c r="G230">
        <v>30.89</v>
      </c>
      <c r="H230">
        <v>14.25</v>
      </c>
      <c r="I230">
        <v>-7.5880000000000001</v>
      </c>
      <c r="J230">
        <v>30.74</v>
      </c>
      <c r="K230">
        <v>13.65</v>
      </c>
      <c r="L230">
        <f t="shared" si="31"/>
        <v>0.39361403508771931</v>
      </c>
      <c r="M230">
        <f t="shared" si="32"/>
        <v>0.5558974358974359</v>
      </c>
      <c r="O230">
        <v>-7.5880000000000001</v>
      </c>
      <c r="P230">
        <f t="shared" si="38"/>
        <v>17.089999999999996</v>
      </c>
      <c r="Q230">
        <v>30.74</v>
      </c>
      <c r="R230">
        <f t="shared" si="39"/>
        <v>-0.45527999999999996</v>
      </c>
      <c r="S230">
        <v>0.1</v>
      </c>
      <c r="T230">
        <v>0.1</v>
      </c>
      <c r="U230">
        <f t="shared" si="33"/>
        <v>-7.326007326007325E-2</v>
      </c>
      <c r="V230">
        <f t="shared" si="34"/>
        <v>4.0725086878933024E-2</v>
      </c>
      <c r="W230">
        <f t="shared" si="35"/>
        <v>-4.0725086878933024E-2</v>
      </c>
      <c r="X230">
        <f t="shared" si="40"/>
        <v>1.1124790532544371E-3</v>
      </c>
      <c r="Y230">
        <f t="shared" si="40"/>
        <v>1.658532701296643E-5</v>
      </c>
      <c r="Z230">
        <f t="shared" si="40"/>
        <v>1.658532701296643E-5</v>
      </c>
      <c r="AA230">
        <f t="shared" si="36"/>
        <v>1.1456497072803698E-3</v>
      </c>
      <c r="AB230">
        <f t="shared" si="37"/>
        <v>3.3847447574084075E-2</v>
      </c>
    </row>
    <row r="231" spans="1:28" x14ac:dyDescent="0.25">
      <c r="A231" s="1">
        <v>44731.75</v>
      </c>
      <c r="B231">
        <v>1341</v>
      </c>
      <c r="C231">
        <v>16.71</v>
      </c>
      <c r="D231">
        <v>60</v>
      </c>
      <c r="E231">
        <v>60</v>
      </c>
      <c r="F231">
        <v>-5.923</v>
      </c>
      <c r="G231">
        <v>30.73</v>
      </c>
      <c r="H231">
        <v>14.13</v>
      </c>
      <c r="I231">
        <v>-7.91</v>
      </c>
      <c r="J231">
        <v>30.59</v>
      </c>
      <c r="K231">
        <v>13.54</v>
      </c>
      <c r="L231">
        <f t="shared" si="31"/>
        <v>0.41917905166312808</v>
      </c>
      <c r="M231">
        <f t="shared" si="32"/>
        <v>0.58419497784342689</v>
      </c>
      <c r="O231">
        <v>-7.91</v>
      </c>
      <c r="P231">
        <f t="shared" si="38"/>
        <v>17.05</v>
      </c>
      <c r="Q231">
        <v>30.59</v>
      </c>
      <c r="R231">
        <f t="shared" si="39"/>
        <v>-0.47459999999999997</v>
      </c>
      <c r="S231">
        <v>0.1</v>
      </c>
      <c r="T231">
        <v>0.1</v>
      </c>
      <c r="U231">
        <f t="shared" si="33"/>
        <v>-7.3855243722304287E-2</v>
      </c>
      <c r="V231">
        <f t="shared" si="34"/>
        <v>4.314586246997245E-2</v>
      </c>
      <c r="W231">
        <f t="shared" si="35"/>
        <v>-4.314586246997245E-2</v>
      </c>
      <c r="X231">
        <f t="shared" si="40"/>
        <v>1.2286215796949351E-3</v>
      </c>
      <c r="Y231">
        <f t="shared" si="40"/>
        <v>1.8615654482777775E-5</v>
      </c>
      <c r="Z231">
        <f t="shared" si="40"/>
        <v>1.8615654482777775E-5</v>
      </c>
      <c r="AA231">
        <f t="shared" si="36"/>
        <v>1.2658528886604905E-3</v>
      </c>
      <c r="AB231">
        <f t="shared" si="37"/>
        <v>3.5578826409263284E-2</v>
      </c>
    </row>
    <row r="232" spans="1:28" x14ac:dyDescent="0.25">
      <c r="A232" s="1">
        <v>44731.756944444445</v>
      </c>
      <c r="B232">
        <v>1342</v>
      </c>
      <c r="C232">
        <v>16.71</v>
      </c>
      <c r="D232">
        <v>60</v>
      </c>
      <c r="E232">
        <v>60</v>
      </c>
      <c r="F232">
        <v>-5.7759999999999998</v>
      </c>
      <c r="G232">
        <v>30.47</v>
      </c>
      <c r="H232">
        <v>13.89</v>
      </c>
      <c r="I232">
        <v>-8.02</v>
      </c>
      <c r="J232">
        <v>30.45</v>
      </c>
      <c r="K232">
        <v>13.39</v>
      </c>
      <c r="L232">
        <f t="shared" si="31"/>
        <v>0.41583873290136786</v>
      </c>
      <c r="M232">
        <f t="shared" si="32"/>
        <v>0.59895444361463768</v>
      </c>
      <c r="O232">
        <v>-8.02</v>
      </c>
      <c r="P232">
        <f t="shared" si="38"/>
        <v>17.059999999999999</v>
      </c>
      <c r="Q232">
        <v>30.45</v>
      </c>
      <c r="R232">
        <f t="shared" si="39"/>
        <v>-0.48119999999999996</v>
      </c>
      <c r="S232">
        <v>0.1</v>
      </c>
      <c r="T232">
        <v>0.1</v>
      </c>
      <c r="U232">
        <f t="shared" si="33"/>
        <v>-7.468259895444361E-2</v>
      </c>
      <c r="V232">
        <f t="shared" si="34"/>
        <v>4.4731474504453902E-2</v>
      </c>
      <c r="W232">
        <f t="shared" si="35"/>
        <v>-4.4731474504453902E-2</v>
      </c>
      <c r="X232">
        <f t="shared" si="40"/>
        <v>1.2914871318925926E-3</v>
      </c>
      <c r="Y232">
        <f t="shared" si="40"/>
        <v>2.0009048113426096E-5</v>
      </c>
      <c r="Z232">
        <f t="shared" si="40"/>
        <v>2.0009048113426096E-5</v>
      </c>
      <c r="AA232">
        <f t="shared" si="36"/>
        <v>1.3315052281194447E-3</v>
      </c>
      <c r="AB232">
        <f t="shared" si="37"/>
        <v>3.6489796219209621E-2</v>
      </c>
    </row>
    <row r="233" spans="1:28" x14ac:dyDescent="0.25">
      <c r="A233" s="1">
        <v>44731.763888888891</v>
      </c>
      <c r="B233">
        <v>1343</v>
      </c>
      <c r="C233">
        <v>16.71</v>
      </c>
      <c r="D233">
        <v>60</v>
      </c>
      <c r="E233">
        <v>60</v>
      </c>
      <c r="F233">
        <v>-5.7069999999999999</v>
      </c>
      <c r="G233">
        <v>30.35</v>
      </c>
      <c r="H233">
        <v>13.77</v>
      </c>
      <c r="I233">
        <v>-8.07</v>
      </c>
      <c r="J233">
        <v>30.22</v>
      </c>
      <c r="K233">
        <v>13.21</v>
      </c>
      <c r="L233">
        <f t="shared" si="31"/>
        <v>0.41445170660856934</v>
      </c>
      <c r="M233">
        <f t="shared" si="32"/>
        <v>0.61090083270249806</v>
      </c>
      <c r="O233">
        <v>-8.07</v>
      </c>
      <c r="P233">
        <f t="shared" si="38"/>
        <v>17.009999999999998</v>
      </c>
      <c r="Q233">
        <v>30.22</v>
      </c>
      <c r="R233">
        <f t="shared" si="39"/>
        <v>-0.48420000000000002</v>
      </c>
      <c r="S233">
        <v>0.1</v>
      </c>
      <c r="T233">
        <v>0.1</v>
      </c>
      <c r="U233">
        <f t="shared" si="33"/>
        <v>-7.5700227100681292E-2</v>
      </c>
      <c r="V233">
        <f t="shared" si="34"/>
        <v>4.6245331771574416E-2</v>
      </c>
      <c r="W233">
        <f t="shared" si="35"/>
        <v>-4.6245331771574416E-2</v>
      </c>
      <c r="X233">
        <f t="shared" si="40"/>
        <v>1.3435193786277798E-3</v>
      </c>
      <c r="Y233">
        <f t="shared" si="40"/>
        <v>2.1386307106629903E-5</v>
      </c>
      <c r="Z233">
        <f t="shared" si="40"/>
        <v>2.1386307106629903E-5</v>
      </c>
      <c r="AA233">
        <f t="shared" si="36"/>
        <v>1.3862919928410394E-3</v>
      </c>
      <c r="AB233">
        <f t="shared" si="37"/>
        <v>3.7232942307062429E-2</v>
      </c>
    </row>
    <row r="234" spans="1:28" x14ac:dyDescent="0.25">
      <c r="A234" s="1">
        <v>44731.770833333336</v>
      </c>
      <c r="B234">
        <v>1344</v>
      </c>
      <c r="C234">
        <v>16.71</v>
      </c>
      <c r="D234">
        <v>60</v>
      </c>
      <c r="E234">
        <v>60</v>
      </c>
      <c r="F234">
        <v>-6.0880000000000001</v>
      </c>
      <c r="G234">
        <v>30.21</v>
      </c>
      <c r="H234">
        <v>13.68</v>
      </c>
      <c r="I234">
        <v>-8.51</v>
      </c>
      <c r="J234">
        <v>29.99</v>
      </c>
      <c r="K234">
        <v>13.02</v>
      </c>
      <c r="L234">
        <f t="shared" si="31"/>
        <v>0.44502923976608189</v>
      </c>
      <c r="M234">
        <f t="shared" si="32"/>
        <v>0.65360983102918591</v>
      </c>
      <c r="O234">
        <v>-8.51</v>
      </c>
      <c r="P234">
        <f t="shared" si="38"/>
        <v>16.97</v>
      </c>
      <c r="Q234">
        <v>29.99</v>
      </c>
      <c r="R234">
        <f t="shared" si="39"/>
        <v>-0.51059999999999994</v>
      </c>
      <c r="S234">
        <v>0.1</v>
      </c>
      <c r="T234">
        <v>0.1</v>
      </c>
      <c r="U234">
        <f t="shared" si="33"/>
        <v>-7.6804915514592939E-2</v>
      </c>
      <c r="V234">
        <f t="shared" si="34"/>
        <v>5.0200447851703987E-2</v>
      </c>
      <c r="W234">
        <f t="shared" si="35"/>
        <v>-5.0200447851703987E-2</v>
      </c>
      <c r="X234">
        <f t="shared" si="40"/>
        <v>1.5379409203848033E-3</v>
      </c>
      <c r="Y234">
        <f t="shared" si="40"/>
        <v>2.5200849645116513E-5</v>
      </c>
      <c r="Z234">
        <f t="shared" si="40"/>
        <v>2.5200849645116513E-5</v>
      </c>
      <c r="AA234">
        <f t="shared" si="36"/>
        <v>1.5883426196750365E-3</v>
      </c>
      <c r="AB234">
        <f t="shared" si="37"/>
        <v>3.9854016355632675E-2</v>
      </c>
    </row>
    <row r="235" spans="1:28" x14ac:dyDescent="0.25">
      <c r="A235" s="1">
        <v>44731.777777777781</v>
      </c>
      <c r="B235">
        <v>1345</v>
      </c>
      <c r="C235">
        <v>16.71</v>
      </c>
      <c r="D235">
        <v>60</v>
      </c>
      <c r="E235">
        <v>60</v>
      </c>
      <c r="F235">
        <v>-5.9279999999999999</v>
      </c>
      <c r="G235">
        <v>29.86</v>
      </c>
      <c r="H235">
        <v>13.29</v>
      </c>
      <c r="I235">
        <v>-8.17</v>
      </c>
      <c r="J235">
        <v>29.8</v>
      </c>
      <c r="K235">
        <v>12.79</v>
      </c>
      <c r="L235">
        <f t="shared" si="31"/>
        <v>0.44604966139954855</v>
      </c>
      <c r="M235">
        <f t="shared" si="32"/>
        <v>0.63878029710711492</v>
      </c>
      <c r="O235">
        <v>-8.17</v>
      </c>
      <c r="P235">
        <f t="shared" si="38"/>
        <v>17.010000000000002</v>
      </c>
      <c r="Q235">
        <v>29.8</v>
      </c>
      <c r="R235">
        <f t="shared" si="39"/>
        <v>-0.49019999999999997</v>
      </c>
      <c r="S235">
        <v>0.1</v>
      </c>
      <c r="T235">
        <v>0.1</v>
      </c>
      <c r="U235">
        <f t="shared" si="33"/>
        <v>-7.8186082877247862E-2</v>
      </c>
      <c r="V235">
        <f t="shared" si="34"/>
        <v>4.9943729249969898E-2</v>
      </c>
      <c r="W235">
        <f t="shared" si="35"/>
        <v>-4.9943729249969898E-2</v>
      </c>
      <c r="X235">
        <f t="shared" si="40"/>
        <v>1.4689449647001147E-3</v>
      </c>
      <c r="Y235">
        <f t="shared" si="40"/>
        <v>2.4943760913942991E-5</v>
      </c>
      <c r="Z235">
        <f t="shared" si="40"/>
        <v>2.4943760913942991E-5</v>
      </c>
      <c r="AA235">
        <f t="shared" si="36"/>
        <v>1.5188324865280005E-3</v>
      </c>
      <c r="AB235">
        <f t="shared" si="37"/>
        <v>3.8972201458578146E-2</v>
      </c>
    </row>
    <row r="236" spans="1:28" x14ac:dyDescent="0.25">
      <c r="A236" s="1">
        <v>44731.784722222219</v>
      </c>
      <c r="B236">
        <v>1346</v>
      </c>
      <c r="C236">
        <v>16.71</v>
      </c>
      <c r="D236">
        <v>60</v>
      </c>
      <c r="E236">
        <v>60</v>
      </c>
      <c r="F236">
        <v>-5.7750000000000004</v>
      </c>
      <c r="G236">
        <v>29.57</v>
      </c>
      <c r="H236">
        <v>12.96</v>
      </c>
      <c r="I236">
        <v>-8.15</v>
      </c>
      <c r="J236">
        <v>29.63</v>
      </c>
      <c r="K236">
        <v>12.58</v>
      </c>
      <c r="L236">
        <f t="shared" si="31"/>
        <v>0.44560185185185186</v>
      </c>
      <c r="M236">
        <f t="shared" si="32"/>
        <v>0.64785373608903019</v>
      </c>
      <c r="O236">
        <v>-8.15</v>
      </c>
      <c r="P236">
        <f t="shared" si="38"/>
        <v>17.049999999999997</v>
      </c>
      <c r="Q236">
        <v>29.63</v>
      </c>
      <c r="R236">
        <f t="shared" si="39"/>
        <v>-0.48899999999999999</v>
      </c>
      <c r="S236">
        <v>0.1</v>
      </c>
      <c r="T236">
        <v>0.1</v>
      </c>
      <c r="U236">
        <f t="shared" si="33"/>
        <v>-7.9491255961844184E-2</v>
      </c>
      <c r="V236">
        <f t="shared" si="34"/>
        <v>5.1498707161290146E-2</v>
      </c>
      <c r="W236">
        <f t="shared" si="35"/>
        <v>-5.1498707161290146E-2</v>
      </c>
      <c r="X236">
        <f t="shared" si="40"/>
        <v>1.5109720681122528E-3</v>
      </c>
      <c r="Y236">
        <f t="shared" si="40"/>
        <v>2.652116839284317E-5</v>
      </c>
      <c r="Z236">
        <f t="shared" si="40"/>
        <v>2.652116839284317E-5</v>
      </c>
      <c r="AA236">
        <f t="shared" si="36"/>
        <v>1.564014404897939E-3</v>
      </c>
      <c r="AB236">
        <f t="shared" si="37"/>
        <v>3.9547621987901356E-2</v>
      </c>
    </row>
    <row r="237" spans="1:28" x14ac:dyDescent="0.25">
      <c r="A237" s="1">
        <v>44731.791666666664</v>
      </c>
      <c r="B237">
        <v>1347</v>
      </c>
      <c r="C237">
        <v>16.71</v>
      </c>
      <c r="D237">
        <v>60</v>
      </c>
      <c r="E237">
        <v>60</v>
      </c>
      <c r="F237">
        <v>-5.835</v>
      </c>
      <c r="G237">
        <v>29.34</v>
      </c>
      <c r="H237">
        <v>12.75</v>
      </c>
      <c r="I237">
        <v>-8.3000000000000007</v>
      </c>
      <c r="J237">
        <v>29.41</v>
      </c>
      <c r="K237">
        <v>12.4</v>
      </c>
      <c r="L237">
        <f t="shared" si="31"/>
        <v>0.45764705882352941</v>
      </c>
      <c r="M237">
        <f t="shared" si="32"/>
        <v>0.66935483870967749</v>
      </c>
      <c r="O237">
        <v>-8.3000000000000007</v>
      </c>
      <c r="P237">
        <f t="shared" si="38"/>
        <v>17.009999999999998</v>
      </c>
      <c r="Q237">
        <v>29.41</v>
      </c>
      <c r="R237">
        <f t="shared" si="39"/>
        <v>-0.498</v>
      </c>
      <c r="S237">
        <v>0.1</v>
      </c>
      <c r="T237">
        <v>0.1</v>
      </c>
      <c r="U237">
        <f t="shared" si="33"/>
        <v>-8.0645161290322565E-2</v>
      </c>
      <c r="V237">
        <f t="shared" si="34"/>
        <v>5.3980228928199779E-2</v>
      </c>
      <c r="W237">
        <f t="shared" si="35"/>
        <v>-5.3980228928199779E-2</v>
      </c>
      <c r="X237">
        <f t="shared" si="40"/>
        <v>1.6129292403746092E-3</v>
      </c>
      <c r="Y237">
        <f t="shared" si="40"/>
        <v>2.9138651151408568E-5</v>
      </c>
      <c r="Z237">
        <f t="shared" si="40"/>
        <v>2.9138651151408568E-5</v>
      </c>
      <c r="AA237">
        <f t="shared" si="36"/>
        <v>1.6712065426774264E-3</v>
      </c>
      <c r="AB237">
        <f t="shared" si="37"/>
        <v>4.0880393132618313E-2</v>
      </c>
    </row>
    <row r="238" spans="1:28" x14ac:dyDescent="0.25">
      <c r="A238" s="1">
        <v>44731.798611111109</v>
      </c>
      <c r="B238">
        <v>1348</v>
      </c>
      <c r="C238">
        <v>16.71</v>
      </c>
      <c r="D238">
        <v>60</v>
      </c>
      <c r="E238">
        <v>60</v>
      </c>
      <c r="F238">
        <v>-5.806</v>
      </c>
      <c r="G238">
        <v>29.14</v>
      </c>
      <c r="H238">
        <v>12.53</v>
      </c>
      <c r="I238">
        <v>-7.9690000000000003</v>
      </c>
      <c r="J238">
        <v>29.19</v>
      </c>
      <c r="K238">
        <v>12.15</v>
      </c>
      <c r="L238">
        <f t="shared" si="31"/>
        <v>0.46336791699920193</v>
      </c>
      <c r="M238">
        <f t="shared" si="32"/>
        <v>0.65588477366255149</v>
      </c>
      <c r="O238">
        <v>-7.9690000000000003</v>
      </c>
      <c r="P238">
        <f t="shared" si="38"/>
        <v>17.04</v>
      </c>
      <c r="Q238">
        <v>29.19</v>
      </c>
      <c r="R238">
        <f t="shared" si="39"/>
        <v>-0.47814000000000001</v>
      </c>
      <c r="S238">
        <v>0.1</v>
      </c>
      <c r="T238">
        <v>0.1</v>
      </c>
      <c r="U238">
        <f t="shared" si="33"/>
        <v>-8.230452674897118E-2</v>
      </c>
      <c r="V238">
        <f t="shared" si="34"/>
        <v>5.3982285898152363E-2</v>
      </c>
      <c r="W238">
        <f t="shared" si="35"/>
        <v>-5.3982285898152363E-2</v>
      </c>
      <c r="X238">
        <f t="shared" si="40"/>
        <v>1.5486654107605545E-3</v>
      </c>
      <c r="Y238">
        <f t="shared" si="40"/>
        <v>2.9140871907898595E-5</v>
      </c>
      <c r="Z238">
        <f t="shared" si="40"/>
        <v>2.9140871907898595E-5</v>
      </c>
      <c r="AA238">
        <f t="shared" si="36"/>
        <v>1.6069471545763516E-3</v>
      </c>
      <c r="AB238">
        <f t="shared" si="37"/>
        <v>4.0086745372708316E-2</v>
      </c>
    </row>
    <row r="239" spans="1:28" x14ac:dyDescent="0.25">
      <c r="A239" s="1">
        <v>44731.805555555555</v>
      </c>
      <c r="B239">
        <v>1349</v>
      </c>
      <c r="C239">
        <v>16.71</v>
      </c>
      <c r="D239">
        <v>60</v>
      </c>
      <c r="E239">
        <v>60</v>
      </c>
      <c r="F239">
        <v>-5.9329999999999998</v>
      </c>
      <c r="G239">
        <v>28.87</v>
      </c>
      <c r="H239">
        <v>12.25</v>
      </c>
      <c r="I239">
        <v>-7.9930000000000003</v>
      </c>
      <c r="J239">
        <v>28.88</v>
      </c>
      <c r="K239">
        <v>11.81</v>
      </c>
      <c r="L239">
        <f t="shared" si="31"/>
        <v>0.4843265306122449</v>
      </c>
      <c r="M239">
        <f t="shared" si="32"/>
        <v>0.67679932260795939</v>
      </c>
      <c r="O239">
        <v>-7.9930000000000003</v>
      </c>
      <c r="P239">
        <f t="shared" si="38"/>
        <v>17.07</v>
      </c>
      <c r="Q239">
        <v>28.88</v>
      </c>
      <c r="R239">
        <f t="shared" si="39"/>
        <v>-0.47958000000000001</v>
      </c>
      <c r="S239">
        <v>0.1</v>
      </c>
      <c r="T239">
        <v>0.1</v>
      </c>
      <c r="U239">
        <f t="shared" si="33"/>
        <v>-8.4674005080440318E-2</v>
      </c>
      <c r="V239">
        <f t="shared" si="34"/>
        <v>5.7307309280944921E-2</v>
      </c>
      <c r="W239">
        <f t="shared" si="35"/>
        <v>-5.7307309280944921E-2</v>
      </c>
      <c r="X239">
        <f t="shared" si="40"/>
        <v>1.6490063630973341E-3</v>
      </c>
      <c r="Y239">
        <f t="shared" si="40"/>
        <v>3.2841276970218766E-5</v>
      </c>
      <c r="Z239">
        <f t="shared" si="40"/>
        <v>3.2841276970218766E-5</v>
      </c>
      <c r="AA239">
        <f t="shared" si="36"/>
        <v>1.7146889170377715E-3</v>
      </c>
      <c r="AB239">
        <f t="shared" si="37"/>
        <v>4.1408802410088742E-2</v>
      </c>
    </row>
    <row r="240" spans="1:28" x14ac:dyDescent="0.25">
      <c r="A240" s="1">
        <v>44731.8125</v>
      </c>
      <c r="B240">
        <v>1350</v>
      </c>
      <c r="C240">
        <v>16.71</v>
      </c>
      <c r="D240">
        <v>60</v>
      </c>
      <c r="E240">
        <v>60</v>
      </c>
      <c r="F240">
        <v>-5.8869999999999996</v>
      </c>
      <c r="G240">
        <v>28.61</v>
      </c>
      <c r="H240">
        <v>11.97</v>
      </c>
      <c r="I240">
        <v>-7.641</v>
      </c>
      <c r="J240">
        <v>28.64</v>
      </c>
      <c r="K240">
        <v>11.57</v>
      </c>
      <c r="L240">
        <f t="shared" si="31"/>
        <v>0.49181286549707598</v>
      </c>
      <c r="M240">
        <f t="shared" si="32"/>
        <v>0.66041486603284349</v>
      </c>
      <c r="O240">
        <v>-7.641</v>
      </c>
      <c r="P240">
        <f t="shared" si="38"/>
        <v>17.07</v>
      </c>
      <c r="Q240">
        <v>28.64</v>
      </c>
      <c r="R240">
        <f t="shared" si="39"/>
        <v>-0.45845999999999998</v>
      </c>
      <c r="S240">
        <v>0.1</v>
      </c>
      <c r="T240">
        <v>0.1</v>
      </c>
      <c r="U240">
        <f t="shared" si="33"/>
        <v>-8.6430423509075191E-2</v>
      </c>
      <c r="V240">
        <f t="shared" si="34"/>
        <v>5.7079936562907822E-2</v>
      </c>
      <c r="W240">
        <f t="shared" si="35"/>
        <v>-5.7079936562907822E-2</v>
      </c>
      <c r="X240">
        <f t="shared" si="40"/>
        <v>1.570132062997843E-3</v>
      </c>
      <c r="Y240">
        <f t="shared" si="40"/>
        <v>3.2581191580255815E-5</v>
      </c>
      <c r="Z240">
        <f t="shared" si="40"/>
        <v>3.2581191580255815E-5</v>
      </c>
      <c r="AA240">
        <f t="shared" si="36"/>
        <v>1.6352944461583546E-3</v>
      </c>
      <c r="AB240">
        <f t="shared" si="37"/>
        <v>4.0438774043711496E-2</v>
      </c>
    </row>
    <row r="241" spans="1:28" x14ac:dyDescent="0.25">
      <c r="A241" s="1">
        <v>44731.819444444445</v>
      </c>
      <c r="B241">
        <v>1351</v>
      </c>
      <c r="C241">
        <v>16.71</v>
      </c>
      <c r="D241">
        <v>60</v>
      </c>
      <c r="E241">
        <v>60</v>
      </c>
      <c r="F241">
        <v>-5.5880000000000001</v>
      </c>
      <c r="G241">
        <v>28.42</v>
      </c>
      <c r="H241">
        <v>11.75</v>
      </c>
      <c r="I241">
        <v>-7.7430000000000003</v>
      </c>
      <c r="J241">
        <v>28.34</v>
      </c>
      <c r="K241">
        <v>11.27</v>
      </c>
      <c r="L241">
        <f t="shared" si="31"/>
        <v>0.47557446808510639</v>
      </c>
      <c r="M241">
        <f t="shared" si="32"/>
        <v>0.68704525288376228</v>
      </c>
      <c r="O241">
        <v>-7.7430000000000003</v>
      </c>
      <c r="P241">
        <f t="shared" si="38"/>
        <v>17.07</v>
      </c>
      <c r="Q241">
        <v>28.34</v>
      </c>
      <c r="R241">
        <f t="shared" si="39"/>
        <v>-0.46457999999999999</v>
      </c>
      <c r="S241">
        <v>0.1</v>
      </c>
      <c r="T241">
        <v>0.1</v>
      </c>
      <c r="U241">
        <f t="shared" si="33"/>
        <v>-8.8731144631765749E-2</v>
      </c>
      <c r="V241">
        <f t="shared" si="34"/>
        <v>6.0962311702197187E-2</v>
      </c>
      <c r="W241">
        <f t="shared" si="35"/>
        <v>-6.0962311702197187E-2</v>
      </c>
      <c r="X241">
        <f t="shared" si="40"/>
        <v>1.699312246236406E-3</v>
      </c>
      <c r="Y241">
        <f t="shared" si="40"/>
        <v>3.7164034480758484E-5</v>
      </c>
      <c r="Z241">
        <f t="shared" si="40"/>
        <v>3.7164034480758484E-5</v>
      </c>
      <c r="AA241">
        <f t="shared" si="36"/>
        <v>1.7736403151979228E-3</v>
      </c>
      <c r="AB241">
        <f t="shared" si="37"/>
        <v>4.211460928464044E-2</v>
      </c>
    </row>
    <row r="242" spans="1:28" x14ac:dyDescent="0.25">
      <c r="A242" s="1">
        <v>44731.826388888891</v>
      </c>
      <c r="B242">
        <v>1352</v>
      </c>
      <c r="C242">
        <v>16.71</v>
      </c>
      <c r="D242">
        <v>60</v>
      </c>
      <c r="E242">
        <v>60</v>
      </c>
      <c r="F242">
        <v>-5.6550000000000002</v>
      </c>
      <c r="G242">
        <v>28.17</v>
      </c>
      <c r="H242">
        <v>11.54</v>
      </c>
      <c r="I242">
        <v>-8.07</v>
      </c>
      <c r="J242">
        <v>28.05</v>
      </c>
      <c r="K242">
        <v>11.02</v>
      </c>
      <c r="L242">
        <f t="shared" si="31"/>
        <v>0.49003466204506074</v>
      </c>
      <c r="M242">
        <f t="shared" si="32"/>
        <v>0.73230490018148831</v>
      </c>
      <c r="O242">
        <v>-8.07</v>
      </c>
      <c r="P242">
        <f t="shared" si="38"/>
        <v>17.03</v>
      </c>
      <c r="Q242">
        <v>28.05</v>
      </c>
      <c r="R242">
        <f t="shared" si="39"/>
        <v>-0.48420000000000002</v>
      </c>
      <c r="S242">
        <v>0.1</v>
      </c>
      <c r="T242">
        <v>0.1</v>
      </c>
      <c r="U242">
        <f t="shared" si="33"/>
        <v>-9.0744101633393831E-2</v>
      </c>
      <c r="V242">
        <f t="shared" si="34"/>
        <v>6.6452350288701292E-2</v>
      </c>
      <c r="W242">
        <f t="shared" si="35"/>
        <v>-6.6452350288701292E-2</v>
      </c>
      <c r="X242">
        <f t="shared" si="40"/>
        <v>1.9305736805873498E-3</v>
      </c>
      <c r="Y242">
        <f t="shared" si="40"/>
        <v>4.4159148588922594E-5</v>
      </c>
      <c r="Z242">
        <f t="shared" si="40"/>
        <v>4.4159148588922594E-5</v>
      </c>
      <c r="AA242">
        <f t="shared" si="36"/>
        <v>2.0188919777651949E-3</v>
      </c>
      <c r="AB242">
        <f t="shared" si="37"/>
        <v>4.4932081832085136E-2</v>
      </c>
    </row>
    <row r="243" spans="1:28" x14ac:dyDescent="0.25">
      <c r="A243" s="1">
        <v>44731.833333333336</v>
      </c>
      <c r="B243">
        <v>1353</v>
      </c>
      <c r="C243">
        <v>16.739999999999998</v>
      </c>
      <c r="D243">
        <v>60</v>
      </c>
      <c r="E243">
        <v>60</v>
      </c>
      <c r="F243">
        <v>-5.7080000000000002</v>
      </c>
      <c r="G243">
        <v>27.82</v>
      </c>
      <c r="H243">
        <v>11.18</v>
      </c>
      <c r="I243">
        <v>-7.7450000000000001</v>
      </c>
      <c r="J243">
        <v>27.75</v>
      </c>
      <c r="K243">
        <v>10.67</v>
      </c>
      <c r="L243">
        <f t="shared" si="31"/>
        <v>0.51055456171735247</v>
      </c>
      <c r="M243">
        <f t="shared" si="32"/>
        <v>0.72586691658856606</v>
      </c>
      <c r="O243">
        <v>-7.7450000000000001</v>
      </c>
      <c r="P243">
        <f t="shared" si="38"/>
        <v>17.079999999999998</v>
      </c>
      <c r="Q243">
        <v>27.75</v>
      </c>
      <c r="R243">
        <f t="shared" si="39"/>
        <v>-0.4647</v>
      </c>
      <c r="S243">
        <v>0.1</v>
      </c>
      <c r="T243">
        <v>0.1</v>
      </c>
      <c r="U243">
        <f t="shared" si="33"/>
        <v>-9.3720712277413298E-2</v>
      </c>
      <c r="V243">
        <f t="shared" si="34"/>
        <v>6.8028764441290135E-2</v>
      </c>
      <c r="W243">
        <f t="shared" si="35"/>
        <v>-6.8028764441290135E-2</v>
      </c>
      <c r="X243">
        <f t="shared" si="40"/>
        <v>1.8967780101520524E-3</v>
      </c>
      <c r="Y243">
        <f t="shared" si="40"/>
        <v>4.627912791408542E-5</v>
      </c>
      <c r="Z243">
        <f t="shared" si="40"/>
        <v>4.627912791408542E-5</v>
      </c>
      <c r="AA243">
        <f t="shared" si="36"/>
        <v>1.9893362659802231E-3</v>
      </c>
      <c r="AB243">
        <f t="shared" si="37"/>
        <v>4.460197603223677E-2</v>
      </c>
    </row>
    <row r="244" spans="1:28" x14ac:dyDescent="0.25">
      <c r="A244" s="1">
        <v>44731.840277777781</v>
      </c>
      <c r="B244">
        <v>1354</v>
      </c>
      <c r="C244">
        <v>16.739999999999998</v>
      </c>
      <c r="D244">
        <v>60</v>
      </c>
      <c r="E244">
        <v>60</v>
      </c>
      <c r="F244">
        <v>-5.5250000000000004</v>
      </c>
      <c r="G244">
        <v>27.49</v>
      </c>
      <c r="H244">
        <v>10.82</v>
      </c>
      <c r="I244">
        <v>-7.5220000000000002</v>
      </c>
      <c r="J244">
        <v>27.41</v>
      </c>
      <c r="K244">
        <v>10.3</v>
      </c>
      <c r="L244">
        <f t="shared" si="31"/>
        <v>0.51062846580406651</v>
      </c>
      <c r="M244">
        <f t="shared" si="32"/>
        <v>0.73029126213592233</v>
      </c>
      <c r="O244">
        <v>-7.5220000000000002</v>
      </c>
      <c r="P244">
        <f t="shared" si="38"/>
        <v>17.11</v>
      </c>
      <c r="Q244">
        <v>27.41</v>
      </c>
      <c r="R244">
        <f t="shared" si="39"/>
        <v>-0.45132</v>
      </c>
      <c r="S244">
        <v>0.1</v>
      </c>
      <c r="T244">
        <v>0.1</v>
      </c>
      <c r="U244">
        <f t="shared" si="33"/>
        <v>-9.7087378640776698E-2</v>
      </c>
      <c r="V244">
        <f t="shared" si="34"/>
        <v>7.0902064285040992E-2</v>
      </c>
      <c r="W244">
        <f t="shared" si="35"/>
        <v>-7.0902064285040992E-2</v>
      </c>
      <c r="X244">
        <f t="shared" si="40"/>
        <v>1.919971179187482E-3</v>
      </c>
      <c r="Y244">
        <f t="shared" si="40"/>
        <v>5.0271027198800856E-5</v>
      </c>
      <c r="Z244">
        <f t="shared" si="40"/>
        <v>5.0271027198800856E-5</v>
      </c>
      <c r="AA244">
        <f t="shared" si="36"/>
        <v>2.0205132335850834E-3</v>
      </c>
      <c r="AB244">
        <f t="shared" si="37"/>
        <v>4.4950119394558716E-2</v>
      </c>
    </row>
    <row r="245" spans="1:28" x14ac:dyDescent="0.25">
      <c r="A245" s="1">
        <v>44731.847222222219</v>
      </c>
      <c r="B245">
        <v>1355</v>
      </c>
      <c r="C245">
        <v>16.739999999999998</v>
      </c>
      <c r="D245">
        <v>60</v>
      </c>
      <c r="E245">
        <v>60</v>
      </c>
      <c r="F245">
        <v>-5.8659999999999997</v>
      </c>
      <c r="G245">
        <v>27.07</v>
      </c>
      <c r="H245">
        <v>10.49</v>
      </c>
      <c r="I245">
        <v>-8.11</v>
      </c>
      <c r="J245">
        <v>27.06</v>
      </c>
      <c r="K245">
        <v>10.02</v>
      </c>
      <c r="L245">
        <f t="shared" si="31"/>
        <v>0.55919923736892274</v>
      </c>
      <c r="M245">
        <f t="shared" si="32"/>
        <v>0.80938123752495006</v>
      </c>
      <c r="O245">
        <v>-8.11</v>
      </c>
      <c r="P245">
        <f t="shared" si="38"/>
        <v>17.04</v>
      </c>
      <c r="Q245">
        <v>27.06</v>
      </c>
      <c r="R245">
        <f t="shared" si="39"/>
        <v>-0.48659999999999992</v>
      </c>
      <c r="S245">
        <v>0.1</v>
      </c>
      <c r="T245">
        <v>0.1</v>
      </c>
      <c r="U245">
        <f t="shared" si="33"/>
        <v>-9.9800399201596807E-2</v>
      </c>
      <c r="V245">
        <f t="shared" si="34"/>
        <v>8.0776570611272469E-2</v>
      </c>
      <c r="W245">
        <f t="shared" si="35"/>
        <v>-8.0776570611272469E-2</v>
      </c>
      <c r="X245">
        <f t="shared" si="40"/>
        <v>2.3583527555667101E-3</v>
      </c>
      <c r="Y245">
        <f t="shared" si="40"/>
        <v>6.5248543597178877E-5</v>
      </c>
      <c r="Z245">
        <f t="shared" si="40"/>
        <v>6.5248543597178877E-5</v>
      </c>
      <c r="AA245">
        <f t="shared" si="36"/>
        <v>2.488849842761068E-3</v>
      </c>
      <c r="AB245">
        <f t="shared" si="37"/>
        <v>4.9888373823578053E-2</v>
      </c>
    </row>
    <row r="246" spans="1:28" x14ac:dyDescent="0.25">
      <c r="A246" s="1">
        <v>44731.854166666664</v>
      </c>
      <c r="B246">
        <v>1356</v>
      </c>
      <c r="C246">
        <v>16.739999999999998</v>
      </c>
      <c r="D246">
        <v>60</v>
      </c>
      <c r="E246">
        <v>60</v>
      </c>
      <c r="F246">
        <v>-5.798</v>
      </c>
      <c r="G246">
        <v>26.65</v>
      </c>
      <c r="H246">
        <v>10.06</v>
      </c>
      <c r="I246">
        <v>-7.7160000000000002</v>
      </c>
      <c r="J246">
        <v>26.69</v>
      </c>
      <c r="K246">
        <v>9.64</v>
      </c>
      <c r="L246">
        <f t="shared" si="31"/>
        <v>0.57634194831013918</v>
      </c>
      <c r="M246">
        <f t="shared" si="32"/>
        <v>0.80041493775933603</v>
      </c>
      <c r="O246">
        <v>-7.7160000000000002</v>
      </c>
      <c r="P246">
        <f t="shared" si="38"/>
        <v>17.05</v>
      </c>
      <c r="Q246">
        <v>26.69</v>
      </c>
      <c r="R246">
        <f t="shared" si="39"/>
        <v>-0.46295999999999998</v>
      </c>
      <c r="S246">
        <v>0.1</v>
      </c>
      <c r="T246">
        <v>0.1</v>
      </c>
      <c r="U246">
        <f t="shared" si="33"/>
        <v>-0.10373443983402489</v>
      </c>
      <c r="V246">
        <f t="shared" si="34"/>
        <v>8.3030595203250623E-2</v>
      </c>
      <c r="W246">
        <f t="shared" si="35"/>
        <v>-8.3030595203250623E-2</v>
      </c>
      <c r="X246">
        <f t="shared" si="40"/>
        <v>2.3063906613178145E-3</v>
      </c>
      <c r="Y246">
        <f t="shared" si="40"/>
        <v>6.8940797398060654E-5</v>
      </c>
      <c r="Z246">
        <f t="shared" si="40"/>
        <v>6.8940797398060654E-5</v>
      </c>
      <c r="AA246">
        <f t="shared" si="36"/>
        <v>2.444272256113936E-3</v>
      </c>
      <c r="AB246">
        <f t="shared" si="37"/>
        <v>4.9439581876406846E-2</v>
      </c>
    </row>
    <row r="247" spans="1:28" x14ac:dyDescent="0.25">
      <c r="A247" s="1">
        <v>44731.861111111109</v>
      </c>
      <c r="B247">
        <v>1357</v>
      </c>
      <c r="C247">
        <v>16.739999999999998</v>
      </c>
      <c r="D247">
        <v>60</v>
      </c>
      <c r="E247">
        <v>60</v>
      </c>
      <c r="F247">
        <v>-5.6760000000000002</v>
      </c>
      <c r="G247">
        <v>26.31</v>
      </c>
      <c r="H247">
        <v>9.6999999999999993</v>
      </c>
      <c r="I247">
        <v>-7.8369999999999997</v>
      </c>
      <c r="J247">
        <v>26.31</v>
      </c>
      <c r="K247">
        <v>9.25</v>
      </c>
      <c r="L247">
        <f t="shared" si="31"/>
        <v>0.58515463917525778</v>
      </c>
      <c r="M247">
        <f t="shared" si="32"/>
        <v>0.84724324324324318</v>
      </c>
      <c r="O247">
        <v>-7.8369999999999997</v>
      </c>
      <c r="P247">
        <f t="shared" si="38"/>
        <v>17.059999999999999</v>
      </c>
      <c r="Q247">
        <v>26.31</v>
      </c>
      <c r="R247">
        <f t="shared" si="39"/>
        <v>-0.47021999999999997</v>
      </c>
      <c r="S247">
        <v>0.1</v>
      </c>
      <c r="T247">
        <v>0.1</v>
      </c>
      <c r="U247">
        <f t="shared" si="33"/>
        <v>-0.10810810810810811</v>
      </c>
      <c r="V247">
        <f t="shared" si="34"/>
        <v>9.1593864134404679E-2</v>
      </c>
      <c r="W247">
        <f t="shared" si="35"/>
        <v>-9.1593864134404679E-2</v>
      </c>
      <c r="X247">
        <f t="shared" si="40"/>
        <v>2.5841560075967858E-3</v>
      </c>
      <c r="Y247">
        <f t="shared" si="40"/>
        <v>8.3894359470717834E-5</v>
      </c>
      <c r="Z247">
        <f t="shared" si="40"/>
        <v>8.3894359470717834E-5</v>
      </c>
      <c r="AA247">
        <f t="shared" si="36"/>
        <v>2.7519447265382212E-3</v>
      </c>
      <c r="AB247">
        <f t="shared" si="37"/>
        <v>5.245898137152704E-2</v>
      </c>
    </row>
    <row r="248" spans="1:28" x14ac:dyDescent="0.25">
      <c r="A248" s="1">
        <v>44732.395833333336</v>
      </c>
      <c r="B248">
        <v>1434</v>
      </c>
      <c r="C248">
        <v>16.79</v>
      </c>
      <c r="D248">
        <v>60</v>
      </c>
      <c r="E248">
        <v>60</v>
      </c>
      <c r="F248">
        <v>-5.9039999999999999</v>
      </c>
      <c r="G248">
        <v>26.67</v>
      </c>
      <c r="H248">
        <v>9.98</v>
      </c>
      <c r="I248">
        <v>-8.23</v>
      </c>
      <c r="J248">
        <v>26.39</v>
      </c>
      <c r="K248">
        <v>9.26</v>
      </c>
      <c r="L248">
        <f t="shared" si="31"/>
        <v>0.59158316633266528</v>
      </c>
      <c r="M248">
        <f t="shared" si="32"/>
        <v>0.88876889848812102</v>
      </c>
      <c r="O248">
        <v>-8.23</v>
      </c>
      <c r="P248">
        <f t="shared" si="38"/>
        <v>17.130000000000003</v>
      </c>
      <c r="Q248">
        <v>26.39</v>
      </c>
      <c r="R248">
        <f t="shared" si="39"/>
        <v>-0.49380000000000002</v>
      </c>
      <c r="S248">
        <v>0.1</v>
      </c>
      <c r="T248">
        <v>0.1</v>
      </c>
      <c r="U248">
        <f t="shared" si="33"/>
        <v>-0.10799136069114473</v>
      </c>
      <c r="V248">
        <f t="shared" si="34"/>
        <v>9.5979362687702088E-2</v>
      </c>
      <c r="W248">
        <f t="shared" si="35"/>
        <v>-9.5979362687702088E-2</v>
      </c>
      <c r="X248">
        <f t="shared" si="40"/>
        <v>2.8436765577112373E-3</v>
      </c>
      <c r="Y248">
        <f t="shared" si="40"/>
        <v>9.2120380619374593E-5</v>
      </c>
      <c r="Z248">
        <f t="shared" si="40"/>
        <v>9.2120380619374593E-5</v>
      </c>
      <c r="AA248">
        <f t="shared" si="36"/>
        <v>3.0279173189499868E-3</v>
      </c>
      <c r="AB248">
        <f t="shared" si="37"/>
        <v>5.5026514690192645E-2</v>
      </c>
    </row>
    <row r="249" spans="1:28" x14ac:dyDescent="0.25">
      <c r="A249" s="1">
        <v>44732.402777777781</v>
      </c>
      <c r="B249">
        <v>1435</v>
      </c>
      <c r="C249">
        <v>16.79</v>
      </c>
      <c r="D249">
        <v>60</v>
      </c>
      <c r="E249">
        <v>60</v>
      </c>
      <c r="F249">
        <v>-5.7850000000000001</v>
      </c>
      <c r="G249">
        <v>27.23</v>
      </c>
      <c r="H249">
        <v>10.53</v>
      </c>
      <c r="I249">
        <v>-8.09</v>
      </c>
      <c r="J249">
        <v>26.81</v>
      </c>
      <c r="K249">
        <v>9.65</v>
      </c>
      <c r="L249">
        <f t="shared" si="31"/>
        <v>0.54938271604938271</v>
      </c>
      <c r="M249">
        <f t="shared" si="32"/>
        <v>0.83834196891191703</v>
      </c>
      <c r="O249">
        <v>-8.09</v>
      </c>
      <c r="P249">
        <f t="shared" si="38"/>
        <v>17.159999999999997</v>
      </c>
      <c r="Q249">
        <v>26.81</v>
      </c>
      <c r="R249">
        <f t="shared" si="39"/>
        <v>-0.4854</v>
      </c>
      <c r="S249">
        <v>0.1</v>
      </c>
      <c r="T249">
        <v>0.1</v>
      </c>
      <c r="U249">
        <f t="shared" si="33"/>
        <v>-0.10362694300518133</v>
      </c>
      <c r="V249">
        <f t="shared" si="34"/>
        <v>8.6874815431286709E-2</v>
      </c>
      <c r="W249">
        <f t="shared" si="35"/>
        <v>-8.6874815431286709E-2</v>
      </c>
      <c r="X249">
        <f t="shared" si="40"/>
        <v>2.5301421246207937E-3</v>
      </c>
      <c r="Y249">
        <f t="shared" si="40"/>
        <v>7.5472335562201315E-5</v>
      </c>
      <c r="Z249">
        <f t="shared" si="40"/>
        <v>7.5472335562201315E-5</v>
      </c>
      <c r="AA249">
        <f t="shared" si="36"/>
        <v>2.6810867957451964E-3</v>
      </c>
      <c r="AB249">
        <f t="shared" si="37"/>
        <v>5.1779212003903619E-2</v>
      </c>
    </row>
    <row r="250" spans="1:28" x14ac:dyDescent="0.25">
      <c r="A250" s="1">
        <v>44732.409722222219</v>
      </c>
      <c r="B250">
        <v>1436</v>
      </c>
      <c r="C250">
        <v>16.79</v>
      </c>
      <c r="D250">
        <v>60</v>
      </c>
      <c r="E250">
        <v>60</v>
      </c>
      <c r="F250">
        <v>-5.7629999999999999</v>
      </c>
      <c r="G250">
        <v>27.64</v>
      </c>
      <c r="H250">
        <v>10.84</v>
      </c>
      <c r="I250">
        <v>-8.07</v>
      </c>
      <c r="J250">
        <v>27.23</v>
      </c>
      <c r="K250">
        <v>10.02</v>
      </c>
      <c r="L250">
        <f t="shared" si="31"/>
        <v>0.53164206642066425</v>
      </c>
      <c r="M250">
        <f t="shared" si="32"/>
        <v>0.8053892215568863</v>
      </c>
      <c r="O250">
        <v>-8.07</v>
      </c>
      <c r="P250">
        <f t="shared" si="38"/>
        <v>17.21</v>
      </c>
      <c r="Q250">
        <v>27.23</v>
      </c>
      <c r="R250">
        <f t="shared" si="39"/>
        <v>-0.48420000000000002</v>
      </c>
      <c r="S250">
        <v>0.1</v>
      </c>
      <c r="T250">
        <v>0.1</v>
      </c>
      <c r="U250">
        <f t="shared" si="33"/>
        <v>-9.9800399201596807E-2</v>
      </c>
      <c r="V250">
        <f t="shared" si="34"/>
        <v>8.0378165824040546E-2</v>
      </c>
      <c r="W250">
        <f t="shared" si="35"/>
        <v>-8.0378165824040546E-2</v>
      </c>
      <c r="X250">
        <f t="shared" si="40"/>
        <v>2.3351464735200259E-3</v>
      </c>
      <c r="Y250">
        <f t="shared" si="40"/>
        <v>6.4606495412369613E-5</v>
      </c>
      <c r="Z250">
        <f t="shared" si="40"/>
        <v>6.4606495412369613E-5</v>
      </c>
      <c r="AA250">
        <f t="shared" si="36"/>
        <v>2.4643594643447651E-3</v>
      </c>
      <c r="AB250">
        <f t="shared" si="37"/>
        <v>4.9642315259713313E-2</v>
      </c>
    </row>
    <row r="251" spans="1:28" x14ac:dyDescent="0.25">
      <c r="A251" s="1">
        <v>44732.416666666664</v>
      </c>
      <c r="B251">
        <v>1437</v>
      </c>
      <c r="C251">
        <v>16.809999999999999</v>
      </c>
      <c r="D251">
        <v>60</v>
      </c>
      <c r="E251">
        <v>60</v>
      </c>
      <c r="F251">
        <v>-4.3940000000000001</v>
      </c>
      <c r="G251">
        <v>28.04</v>
      </c>
      <c r="H251">
        <v>10.86</v>
      </c>
      <c r="I251">
        <v>-6.23</v>
      </c>
      <c r="J251">
        <v>27.59</v>
      </c>
      <c r="K251">
        <v>10.09</v>
      </c>
      <c r="L251">
        <f t="shared" si="31"/>
        <v>0.40460405156537754</v>
      </c>
      <c r="M251">
        <f t="shared" si="32"/>
        <v>0.61744301288404368</v>
      </c>
      <c r="O251">
        <v>-6.23</v>
      </c>
      <c r="P251">
        <f t="shared" si="38"/>
        <v>17.5</v>
      </c>
      <c r="Q251">
        <v>27.59</v>
      </c>
      <c r="R251">
        <f t="shared" si="39"/>
        <v>-0.37380000000000002</v>
      </c>
      <c r="S251">
        <v>0.1</v>
      </c>
      <c r="T251">
        <v>0.1</v>
      </c>
      <c r="U251">
        <f t="shared" si="33"/>
        <v>-9.9108027750247768E-2</v>
      </c>
      <c r="V251">
        <f t="shared" si="34"/>
        <v>6.1193559255108394E-2</v>
      </c>
      <c r="W251">
        <f t="shared" si="35"/>
        <v>-6.1193559255108394E-2</v>
      </c>
      <c r="X251">
        <f t="shared" si="40"/>
        <v>1.3724491469735711E-3</v>
      </c>
      <c r="Y251">
        <f t="shared" si="40"/>
        <v>3.7446516943084625E-5</v>
      </c>
      <c r="Z251">
        <f t="shared" si="40"/>
        <v>3.7446516943084625E-5</v>
      </c>
      <c r="AA251">
        <f t="shared" si="36"/>
        <v>1.4473421808597405E-3</v>
      </c>
      <c r="AB251">
        <f t="shared" si="37"/>
        <v>3.8043950647372843E-2</v>
      </c>
    </row>
    <row r="252" spans="1:28" x14ac:dyDescent="0.25">
      <c r="A252" s="1">
        <v>44732.423611111109</v>
      </c>
      <c r="B252">
        <v>1438</v>
      </c>
      <c r="C252">
        <v>16.84</v>
      </c>
      <c r="D252">
        <v>60</v>
      </c>
      <c r="E252">
        <v>60</v>
      </c>
      <c r="F252">
        <v>-5.8710000000000004</v>
      </c>
      <c r="G252">
        <v>28.36</v>
      </c>
      <c r="H252">
        <v>11.71</v>
      </c>
      <c r="I252">
        <v>-8.42</v>
      </c>
      <c r="J252">
        <v>27.94</v>
      </c>
      <c r="K252">
        <v>10.84</v>
      </c>
      <c r="L252">
        <f t="shared" si="31"/>
        <v>0.50136635354397951</v>
      </c>
      <c r="M252">
        <f t="shared" si="32"/>
        <v>0.7767527675276753</v>
      </c>
      <c r="O252">
        <v>-8.42</v>
      </c>
      <c r="P252">
        <f t="shared" si="38"/>
        <v>17.100000000000001</v>
      </c>
      <c r="Q252">
        <v>27.94</v>
      </c>
      <c r="R252">
        <f t="shared" si="39"/>
        <v>-0.50519999999999998</v>
      </c>
      <c r="S252">
        <v>0.1</v>
      </c>
      <c r="T252">
        <v>0.1</v>
      </c>
      <c r="U252">
        <f t="shared" si="33"/>
        <v>-9.2250922509225092E-2</v>
      </c>
      <c r="V252">
        <f t="shared" si="34"/>
        <v>7.165615936602171E-2</v>
      </c>
      <c r="W252">
        <f t="shared" si="35"/>
        <v>-7.165615936602171E-2</v>
      </c>
      <c r="X252">
        <f t="shared" si="40"/>
        <v>2.1720415027028494E-3</v>
      </c>
      <c r="Y252">
        <f t="shared" si="40"/>
        <v>5.1346051750887009E-5</v>
      </c>
      <c r="Z252">
        <f t="shared" si="40"/>
        <v>5.1346051750887009E-5</v>
      </c>
      <c r="AA252">
        <f t="shared" si="36"/>
        <v>2.2747336062046231E-3</v>
      </c>
      <c r="AB252">
        <f t="shared" si="37"/>
        <v>4.7694167423329902E-2</v>
      </c>
    </row>
    <row r="253" spans="1:28" x14ac:dyDescent="0.25">
      <c r="A253" s="1">
        <v>44732.430555555555</v>
      </c>
      <c r="B253">
        <v>1439</v>
      </c>
      <c r="C253">
        <v>16.84</v>
      </c>
      <c r="D253">
        <v>60</v>
      </c>
      <c r="E253">
        <v>60</v>
      </c>
      <c r="F253">
        <v>-6.2309999999999999</v>
      </c>
      <c r="G253">
        <v>28.78</v>
      </c>
      <c r="H253">
        <v>12.15</v>
      </c>
      <c r="I253">
        <v>-8.77</v>
      </c>
      <c r="J253">
        <v>28.29</v>
      </c>
      <c r="K253">
        <v>11.19</v>
      </c>
      <c r="L253">
        <f t="shared" si="31"/>
        <v>0.51283950617283947</v>
      </c>
      <c r="M253">
        <f t="shared" si="32"/>
        <v>0.7837354781054513</v>
      </c>
      <c r="O253">
        <v>-8.77</v>
      </c>
      <c r="P253">
        <f t="shared" si="38"/>
        <v>17.100000000000001</v>
      </c>
      <c r="Q253">
        <v>28.29</v>
      </c>
      <c r="R253">
        <f t="shared" si="39"/>
        <v>-0.5262</v>
      </c>
      <c r="S253">
        <v>0.1</v>
      </c>
      <c r="T253">
        <v>0.1</v>
      </c>
      <c r="U253">
        <f t="shared" si="33"/>
        <v>-8.9365504915102784E-2</v>
      </c>
      <c r="V253">
        <f t="shared" si="34"/>
        <v>7.0038916720773156E-2</v>
      </c>
      <c r="W253">
        <f t="shared" si="35"/>
        <v>-7.0038916720773156E-2</v>
      </c>
      <c r="X253">
        <f t="shared" si="40"/>
        <v>2.2112686787082499E-3</v>
      </c>
      <c r="Y253">
        <f t="shared" si="40"/>
        <v>4.9054498554193976E-5</v>
      </c>
      <c r="Z253">
        <f t="shared" si="40"/>
        <v>4.9054498554193976E-5</v>
      </c>
      <c r="AA253">
        <f t="shared" si="36"/>
        <v>2.3093776758166375E-3</v>
      </c>
      <c r="AB253">
        <f t="shared" si="37"/>
        <v>4.8055984807478844E-2</v>
      </c>
    </row>
    <row r="254" spans="1:28" x14ac:dyDescent="0.25">
      <c r="A254" s="1">
        <v>44732.4375</v>
      </c>
      <c r="B254">
        <v>1440</v>
      </c>
      <c r="C254">
        <v>16.809999999999999</v>
      </c>
      <c r="D254">
        <v>60</v>
      </c>
      <c r="E254">
        <v>60</v>
      </c>
      <c r="F254">
        <v>-6.4909999999999997</v>
      </c>
      <c r="G254">
        <v>29.18</v>
      </c>
      <c r="H254">
        <v>12.59</v>
      </c>
      <c r="I254">
        <v>-9.1</v>
      </c>
      <c r="J254">
        <v>28.71</v>
      </c>
      <c r="K254">
        <v>11.67</v>
      </c>
      <c r="L254">
        <f t="shared" si="31"/>
        <v>0.51556791104050836</v>
      </c>
      <c r="M254">
        <f t="shared" si="32"/>
        <v>0.77977720651242499</v>
      </c>
      <c r="O254">
        <v>-9.1</v>
      </c>
      <c r="P254">
        <f t="shared" si="38"/>
        <v>17.04</v>
      </c>
      <c r="Q254">
        <v>28.71</v>
      </c>
      <c r="R254">
        <f t="shared" si="39"/>
        <v>-0.54599999999999993</v>
      </c>
      <c r="S254">
        <v>0.1</v>
      </c>
      <c r="T254">
        <v>0.1</v>
      </c>
      <c r="U254">
        <f t="shared" si="33"/>
        <v>-8.5689802913453281E-2</v>
      </c>
      <c r="V254">
        <f t="shared" si="34"/>
        <v>6.6818955142452841E-2</v>
      </c>
      <c r="W254">
        <f t="shared" si="35"/>
        <v>-6.6818955142452841E-2</v>
      </c>
      <c r="X254">
        <f t="shared" si="40"/>
        <v>2.1889889704667545E-3</v>
      </c>
      <c r="Y254">
        <f t="shared" si="40"/>
        <v>4.4647727663291257E-5</v>
      </c>
      <c r="Z254">
        <f t="shared" si="40"/>
        <v>4.4647727663291257E-5</v>
      </c>
      <c r="AA254">
        <f t="shared" si="36"/>
        <v>2.278284425793337E-3</v>
      </c>
      <c r="AB254">
        <f t="shared" si="37"/>
        <v>4.773137779064561E-2</v>
      </c>
    </row>
    <row r="255" spans="1:28" x14ac:dyDescent="0.25">
      <c r="A255" s="1">
        <v>44732.444444444445</v>
      </c>
      <c r="B255">
        <v>1441</v>
      </c>
      <c r="C255">
        <v>16.809999999999999</v>
      </c>
      <c r="D255">
        <v>60</v>
      </c>
      <c r="E255">
        <v>60</v>
      </c>
      <c r="F255">
        <v>-6.3129999999999997</v>
      </c>
      <c r="G255">
        <v>29.58</v>
      </c>
      <c r="H255">
        <v>12.96</v>
      </c>
      <c r="I255">
        <v>-9.09</v>
      </c>
      <c r="J255">
        <v>29.05</v>
      </c>
      <c r="K255">
        <v>11.98</v>
      </c>
      <c r="L255">
        <f t="shared" si="31"/>
        <v>0.48711419753086416</v>
      </c>
      <c r="M255">
        <f t="shared" si="32"/>
        <v>0.75876460767946574</v>
      </c>
      <c r="O255">
        <v>-9.09</v>
      </c>
      <c r="P255">
        <f t="shared" si="38"/>
        <v>17.07</v>
      </c>
      <c r="Q255">
        <v>29.05</v>
      </c>
      <c r="R255">
        <f t="shared" si="39"/>
        <v>-0.5454</v>
      </c>
      <c r="S255">
        <v>0.1</v>
      </c>
      <c r="T255">
        <v>0.1</v>
      </c>
      <c r="U255">
        <f t="shared" si="33"/>
        <v>-8.347245409015025E-2</v>
      </c>
      <c r="V255">
        <f t="shared" si="34"/>
        <v>6.3335943879755066E-2</v>
      </c>
      <c r="W255">
        <f t="shared" si="35"/>
        <v>-6.3335943879755066E-2</v>
      </c>
      <c r="X255">
        <f t="shared" si="40"/>
        <v>2.0726054275211048E-3</v>
      </c>
      <c r="Y255">
        <f t="shared" si="40"/>
        <v>4.0114417871394838E-5</v>
      </c>
      <c r="Z255">
        <f t="shared" si="40"/>
        <v>4.0114417871394838E-5</v>
      </c>
      <c r="AA255">
        <f t="shared" si="36"/>
        <v>2.1528342632638948E-3</v>
      </c>
      <c r="AB255">
        <f t="shared" si="37"/>
        <v>4.6398645058491686E-2</v>
      </c>
    </row>
    <row r="256" spans="1:28" x14ac:dyDescent="0.25">
      <c r="A256" s="1">
        <v>44732.451388888891</v>
      </c>
      <c r="B256">
        <v>1442</v>
      </c>
      <c r="C256">
        <v>16.79</v>
      </c>
      <c r="D256">
        <v>60</v>
      </c>
      <c r="E256">
        <v>60</v>
      </c>
      <c r="F256">
        <v>-6.4269999999999996</v>
      </c>
      <c r="G256">
        <v>30.21</v>
      </c>
      <c r="H256">
        <v>13.56</v>
      </c>
      <c r="I256">
        <v>-9.07</v>
      </c>
      <c r="J256">
        <v>29.57</v>
      </c>
      <c r="K256">
        <v>12.46</v>
      </c>
      <c r="L256">
        <f t="shared" si="31"/>
        <v>0.47396755162241883</v>
      </c>
      <c r="M256">
        <f t="shared" si="32"/>
        <v>0.7279293739967897</v>
      </c>
      <c r="O256">
        <v>-9.07</v>
      </c>
      <c r="P256">
        <f t="shared" si="38"/>
        <v>17.11</v>
      </c>
      <c r="Q256">
        <v>29.57</v>
      </c>
      <c r="R256">
        <f t="shared" si="39"/>
        <v>-0.54420000000000002</v>
      </c>
      <c r="S256">
        <v>0.1</v>
      </c>
      <c r="T256">
        <v>0.1</v>
      </c>
      <c r="U256">
        <f t="shared" si="33"/>
        <v>-8.0256821829855537E-2</v>
      </c>
      <c r="V256">
        <f t="shared" si="34"/>
        <v>5.8421298073578619E-2</v>
      </c>
      <c r="W256">
        <f t="shared" si="35"/>
        <v>-5.8421298073578619E-2</v>
      </c>
      <c r="X256">
        <f t="shared" si="40"/>
        <v>1.9075722246984896E-3</v>
      </c>
      <c r="Y256">
        <f t="shared" si="40"/>
        <v>3.4130480686019214E-5</v>
      </c>
      <c r="Z256">
        <f t="shared" si="40"/>
        <v>3.4130480686019214E-5</v>
      </c>
      <c r="AA256">
        <f t="shared" si="36"/>
        <v>1.9758331860705281E-3</v>
      </c>
      <c r="AB256">
        <f t="shared" si="37"/>
        <v>4.4450345173806333E-2</v>
      </c>
    </row>
    <row r="257" spans="1:28" x14ac:dyDescent="0.25">
      <c r="A257" s="1">
        <v>44732.458333333336</v>
      </c>
      <c r="B257">
        <v>1443</v>
      </c>
      <c r="C257">
        <v>16.79</v>
      </c>
      <c r="D257">
        <v>60</v>
      </c>
      <c r="E257">
        <v>60</v>
      </c>
      <c r="F257">
        <v>-6.48</v>
      </c>
      <c r="G257">
        <v>30.33</v>
      </c>
      <c r="H257">
        <v>13.7</v>
      </c>
      <c r="I257">
        <v>-9.01</v>
      </c>
      <c r="J257">
        <v>29.84</v>
      </c>
      <c r="K257">
        <v>12.79</v>
      </c>
      <c r="L257">
        <f t="shared" si="31"/>
        <v>0.47299270072992705</v>
      </c>
      <c r="M257">
        <f t="shared" si="32"/>
        <v>0.70445660672400312</v>
      </c>
      <c r="O257">
        <v>-9.01</v>
      </c>
      <c r="P257">
        <f t="shared" si="38"/>
        <v>17.05</v>
      </c>
      <c r="Q257">
        <v>29.84</v>
      </c>
      <c r="R257">
        <f t="shared" si="39"/>
        <v>-0.54059999999999997</v>
      </c>
      <c r="S257">
        <v>0.1</v>
      </c>
      <c r="T257">
        <v>0.1</v>
      </c>
      <c r="U257">
        <f t="shared" si="33"/>
        <v>-7.8186082877247862E-2</v>
      </c>
      <c r="V257">
        <f t="shared" si="34"/>
        <v>5.507870263674771E-2</v>
      </c>
      <c r="W257">
        <f t="shared" si="35"/>
        <v>-5.507870263674771E-2</v>
      </c>
      <c r="X257">
        <f t="shared" si="40"/>
        <v>1.7865327987255488E-3</v>
      </c>
      <c r="Y257">
        <f t="shared" si="40"/>
        <v>3.0336634841472792E-5</v>
      </c>
      <c r="Z257">
        <f t="shared" si="40"/>
        <v>3.0336634841472792E-5</v>
      </c>
      <c r="AA257">
        <f t="shared" si="36"/>
        <v>1.8472060684084943E-3</v>
      </c>
      <c r="AB257">
        <f t="shared" si="37"/>
        <v>4.2979135268272843E-2</v>
      </c>
    </row>
    <row r="258" spans="1:28" x14ac:dyDescent="0.25">
      <c r="A258" s="1">
        <v>44732.465277777781</v>
      </c>
      <c r="B258">
        <v>1444</v>
      </c>
      <c r="C258">
        <v>16.79</v>
      </c>
      <c r="D258">
        <v>60</v>
      </c>
      <c r="E258">
        <v>60</v>
      </c>
      <c r="F258">
        <v>-6.1429999999999998</v>
      </c>
      <c r="G258">
        <v>30.63</v>
      </c>
      <c r="H258">
        <v>13.95</v>
      </c>
      <c r="I258">
        <v>-8.7200000000000006</v>
      </c>
      <c r="J258">
        <v>30.22</v>
      </c>
      <c r="K258">
        <v>13.12</v>
      </c>
      <c r="L258">
        <f t="shared" si="31"/>
        <v>0.44035842293906813</v>
      </c>
      <c r="M258">
        <f t="shared" si="32"/>
        <v>0.66463414634146345</v>
      </c>
      <c r="O258">
        <v>-8.7200000000000006</v>
      </c>
      <c r="P258">
        <f t="shared" si="38"/>
        <v>17.100000000000001</v>
      </c>
      <c r="Q258">
        <v>30.22</v>
      </c>
      <c r="R258">
        <f t="shared" si="39"/>
        <v>-0.5232</v>
      </c>
      <c r="S258">
        <v>0.1</v>
      </c>
      <c r="T258">
        <v>0.1</v>
      </c>
      <c r="U258">
        <f t="shared" si="33"/>
        <v>-7.6219512195121963E-2</v>
      </c>
      <c r="V258">
        <f t="shared" si="34"/>
        <v>5.0658090422367658E-2</v>
      </c>
      <c r="W258">
        <f t="shared" si="35"/>
        <v>-5.0658090422367658E-2</v>
      </c>
      <c r="X258">
        <f t="shared" si="40"/>
        <v>1.5902587745389655E-3</v>
      </c>
      <c r="Y258">
        <f t="shared" si="40"/>
        <v>2.5662421252407783E-5</v>
      </c>
      <c r="Z258">
        <f t="shared" si="40"/>
        <v>2.5662421252407783E-5</v>
      </c>
      <c r="AA258">
        <f t="shared" si="36"/>
        <v>1.6415836170437811E-3</v>
      </c>
      <c r="AB258">
        <f t="shared" si="37"/>
        <v>4.051646106268144E-2</v>
      </c>
    </row>
    <row r="259" spans="1:28" x14ac:dyDescent="0.25">
      <c r="A259" s="1">
        <v>44732.472222222219</v>
      </c>
      <c r="B259">
        <v>1445</v>
      </c>
      <c r="C259">
        <v>16.760000000000002</v>
      </c>
      <c r="D259">
        <v>60</v>
      </c>
      <c r="E259">
        <v>60</v>
      </c>
      <c r="F259">
        <v>-6.3070000000000004</v>
      </c>
      <c r="G259">
        <v>30.98</v>
      </c>
      <c r="H259">
        <v>14.33</v>
      </c>
      <c r="I259">
        <v>-8.93</v>
      </c>
      <c r="J259">
        <v>30.51</v>
      </c>
      <c r="K259">
        <v>13.41</v>
      </c>
      <c r="L259">
        <f t="shared" si="31"/>
        <v>0.44012561060711797</v>
      </c>
      <c r="M259">
        <f t="shared" si="32"/>
        <v>0.66592095451155853</v>
      </c>
      <c r="O259">
        <v>-8.93</v>
      </c>
      <c r="P259">
        <f t="shared" si="38"/>
        <v>17.100000000000001</v>
      </c>
      <c r="Q259">
        <v>30.51</v>
      </c>
      <c r="R259">
        <f t="shared" si="39"/>
        <v>-0.53579999999999994</v>
      </c>
      <c r="S259">
        <v>0.1</v>
      </c>
      <c r="T259">
        <v>0.1</v>
      </c>
      <c r="U259">
        <f t="shared" si="33"/>
        <v>-7.4571215510812819E-2</v>
      </c>
      <c r="V259">
        <f t="shared" si="34"/>
        <v>4.9658535012047617E-2</v>
      </c>
      <c r="W259">
        <f t="shared" si="35"/>
        <v>-4.9658535012047617E-2</v>
      </c>
      <c r="X259">
        <f t="shared" si="40"/>
        <v>1.5964225835673061E-3</v>
      </c>
      <c r="Y259">
        <f t="shared" si="40"/>
        <v>2.4659700995427591E-5</v>
      </c>
      <c r="Z259">
        <f t="shared" si="40"/>
        <v>2.4659700995427591E-5</v>
      </c>
      <c r="AA259">
        <f t="shared" si="36"/>
        <v>1.6457419855581612E-3</v>
      </c>
      <c r="AB259">
        <f t="shared" si="37"/>
        <v>4.0567745630712103E-2</v>
      </c>
    </row>
    <row r="260" spans="1:28" x14ac:dyDescent="0.25">
      <c r="A260" s="1">
        <v>44732.479166666664</v>
      </c>
      <c r="B260">
        <v>1446</v>
      </c>
      <c r="C260">
        <v>16.760000000000002</v>
      </c>
      <c r="D260">
        <v>60</v>
      </c>
      <c r="E260">
        <v>60</v>
      </c>
      <c r="F260">
        <v>-6.2779999999999996</v>
      </c>
      <c r="G260">
        <v>31.33</v>
      </c>
      <c r="H260">
        <v>14.64</v>
      </c>
      <c r="I260">
        <v>-8.5399999999999991</v>
      </c>
      <c r="J260">
        <v>30.79</v>
      </c>
      <c r="K260">
        <v>13.65</v>
      </c>
      <c r="L260">
        <f t="shared" si="31"/>
        <v>0.42882513661202182</v>
      </c>
      <c r="M260">
        <f t="shared" si="32"/>
        <v>0.62564102564102553</v>
      </c>
      <c r="O260">
        <v>-8.5399999999999991</v>
      </c>
      <c r="P260">
        <f t="shared" si="38"/>
        <v>17.14</v>
      </c>
      <c r="Q260">
        <v>30.79</v>
      </c>
      <c r="R260">
        <f t="shared" si="39"/>
        <v>-0.51239999999999997</v>
      </c>
      <c r="S260">
        <v>0.1</v>
      </c>
      <c r="T260">
        <v>0.1</v>
      </c>
      <c r="U260">
        <f t="shared" si="33"/>
        <v>-7.3260073260073263E-2</v>
      </c>
      <c r="V260">
        <f t="shared" si="34"/>
        <v>4.5834507372968916E-2</v>
      </c>
      <c r="W260">
        <f t="shared" si="35"/>
        <v>-4.5834507372968916E-2</v>
      </c>
      <c r="X260">
        <f t="shared" si="40"/>
        <v>1.4091360946745558E-3</v>
      </c>
      <c r="Y260">
        <f t="shared" si="40"/>
        <v>2.1008020661227425E-5</v>
      </c>
      <c r="Z260">
        <f t="shared" si="40"/>
        <v>2.1008020661227425E-5</v>
      </c>
      <c r="AA260">
        <f t="shared" si="36"/>
        <v>1.4511521359970106E-3</v>
      </c>
      <c r="AB260">
        <f t="shared" si="37"/>
        <v>3.8093990812161048E-2</v>
      </c>
    </row>
    <row r="261" spans="1:28" x14ac:dyDescent="0.25">
      <c r="A261" s="1">
        <v>44732.486111111109</v>
      </c>
      <c r="B261">
        <v>1447</v>
      </c>
      <c r="C261">
        <v>16.760000000000002</v>
      </c>
      <c r="D261">
        <v>60</v>
      </c>
      <c r="E261">
        <v>60</v>
      </c>
      <c r="F261">
        <v>-6.6289999999999996</v>
      </c>
      <c r="G261">
        <v>31.41</v>
      </c>
      <c r="H261">
        <v>14.82</v>
      </c>
      <c r="I261">
        <v>-9.17</v>
      </c>
      <c r="J261">
        <v>31.06</v>
      </c>
      <c r="K261">
        <v>13.99</v>
      </c>
      <c r="L261">
        <f t="shared" ref="L261:L324" si="41">ABS(F261/H261)</f>
        <v>0.44730094466936571</v>
      </c>
      <c r="M261">
        <f t="shared" ref="M261:M324" si="42">ABS(I261/K261)</f>
        <v>0.65546819156540381</v>
      </c>
      <c r="O261">
        <v>-9.17</v>
      </c>
      <c r="P261">
        <f t="shared" si="38"/>
        <v>17.07</v>
      </c>
      <c r="Q261">
        <v>31.06</v>
      </c>
      <c r="R261">
        <f t="shared" si="39"/>
        <v>-0.55020000000000002</v>
      </c>
      <c r="S261">
        <v>0.1</v>
      </c>
      <c r="T261">
        <v>0.1</v>
      </c>
      <c r="U261">
        <f t="shared" ref="U261:U324" si="43">1/(P261-Q261)</f>
        <v>-7.147962830593281E-2</v>
      </c>
      <c r="V261">
        <f t="shared" ref="V261:V324" si="44">(-O261/(P261-Q261)^2)</f>
        <v>4.6852622699457044E-2</v>
      </c>
      <c r="W261">
        <f t="shared" ref="W261:W324" si="45">(O261/(P261-Q261)^2)</f>
        <v>-4.6852622699457044E-2</v>
      </c>
      <c r="X261">
        <f t="shared" si="40"/>
        <v>1.5466987805544754E-3</v>
      </c>
      <c r="Y261">
        <f t="shared" si="40"/>
        <v>2.1951682538176775E-5</v>
      </c>
      <c r="Z261">
        <f t="shared" si="40"/>
        <v>2.1951682538176775E-5</v>
      </c>
      <c r="AA261">
        <f t="shared" ref="AA261:AA324" si="46">SUM(X261:Z261)</f>
        <v>1.5906021456308288E-3</v>
      </c>
      <c r="AB261">
        <f t="shared" ref="AB261:AB324" si="47">SQRT(AA261)</f>
        <v>3.9882353812567641E-2</v>
      </c>
    </row>
    <row r="262" spans="1:28" x14ac:dyDescent="0.25">
      <c r="A262" s="1">
        <v>44732.493055555555</v>
      </c>
      <c r="B262">
        <v>1448</v>
      </c>
      <c r="C262">
        <v>16.760000000000002</v>
      </c>
      <c r="D262">
        <v>60</v>
      </c>
      <c r="E262">
        <v>60</v>
      </c>
      <c r="F262">
        <v>-6.8550000000000004</v>
      </c>
      <c r="G262">
        <v>31.88</v>
      </c>
      <c r="H262">
        <v>15.31</v>
      </c>
      <c r="I262">
        <v>-9.4600000000000009</v>
      </c>
      <c r="J262">
        <v>31.29</v>
      </c>
      <c r="K262">
        <v>14.22</v>
      </c>
      <c r="L262">
        <f t="shared" si="41"/>
        <v>0.44774657086871328</v>
      </c>
      <c r="M262">
        <f t="shared" si="42"/>
        <v>0.66526019690576654</v>
      </c>
      <c r="O262">
        <v>-9.4600000000000009</v>
      </c>
      <c r="P262">
        <f t="shared" ref="P262:P325" si="48">Q262-K262</f>
        <v>17.07</v>
      </c>
      <c r="Q262">
        <v>31.29</v>
      </c>
      <c r="R262">
        <f t="shared" ref="R262:R325" si="49">O262*0.06</f>
        <v>-0.56759999999999999</v>
      </c>
      <c r="S262">
        <v>0.1</v>
      </c>
      <c r="T262">
        <v>0.1</v>
      </c>
      <c r="U262">
        <f t="shared" si="43"/>
        <v>-7.0323488045007043E-2</v>
      </c>
      <c r="V262">
        <f t="shared" si="44"/>
        <v>4.6783417503921711E-2</v>
      </c>
      <c r="W262">
        <f t="shared" si="45"/>
        <v>-4.6783417503921711E-2</v>
      </c>
      <c r="X262">
        <f t="shared" si="40"/>
        <v>1.5932560665135578E-3</v>
      </c>
      <c r="Y262">
        <f t="shared" si="40"/>
        <v>2.1886881533462482E-5</v>
      </c>
      <c r="Z262">
        <f t="shared" si="40"/>
        <v>2.1886881533462482E-5</v>
      </c>
      <c r="AA262">
        <f t="shared" si="46"/>
        <v>1.637029829580483E-3</v>
      </c>
      <c r="AB262">
        <f t="shared" si="47"/>
        <v>4.0460225278419831E-2</v>
      </c>
    </row>
    <row r="263" spans="1:28" x14ac:dyDescent="0.25">
      <c r="A263" s="1">
        <v>44732.5</v>
      </c>
      <c r="B263">
        <v>1449</v>
      </c>
      <c r="C263">
        <v>16.739999999999998</v>
      </c>
      <c r="D263">
        <v>60</v>
      </c>
      <c r="E263">
        <v>60</v>
      </c>
      <c r="F263">
        <v>-6.6630000000000003</v>
      </c>
      <c r="G263">
        <v>32.15</v>
      </c>
      <c r="H263">
        <v>15.57</v>
      </c>
      <c r="I263">
        <v>-9.4499999999999993</v>
      </c>
      <c r="J263">
        <v>31.57</v>
      </c>
      <c r="K263">
        <v>14.52</v>
      </c>
      <c r="L263">
        <f t="shared" si="41"/>
        <v>0.4279383429672447</v>
      </c>
      <c r="M263">
        <f t="shared" si="42"/>
        <v>0.65082644628099173</v>
      </c>
      <c r="O263">
        <v>-9.4499999999999993</v>
      </c>
      <c r="P263">
        <f t="shared" si="48"/>
        <v>17.05</v>
      </c>
      <c r="Q263">
        <v>31.57</v>
      </c>
      <c r="R263">
        <f t="shared" si="49"/>
        <v>-0.56699999999999995</v>
      </c>
      <c r="S263">
        <v>0.1</v>
      </c>
      <c r="T263">
        <v>0.1</v>
      </c>
      <c r="U263">
        <f t="shared" si="43"/>
        <v>-6.8870523415977963E-2</v>
      </c>
      <c r="V263">
        <f t="shared" si="44"/>
        <v>4.4822758008332762E-2</v>
      </c>
      <c r="W263">
        <f t="shared" si="45"/>
        <v>-4.4822758008332762E-2</v>
      </c>
      <c r="X263">
        <f t="shared" si="40"/>
        <v>1.5248702274434807E-3</v>
      </c>
      <c r="Y263">
        <f t="shared" si="40"/>
        <v>2.0090796354735589E-5</v>
      </c>
      <c r="Z263">
        <f t="shared" si="40"/>
        <v>2.0090796354735589E-5</v>
      </c>
      <c r="AA263">
        <f t="shared" si="46"/>
        <v>1.5650518201529519E-3</v>
      </c>
      <c r="AB263">
        <f t="shared" si="47"/>
        <v>3.9560735839376797E-2</v>
      </c>
    </row>
    <row r="264" spans="1:28" x14ac:dyDescent="0.25">
      <c r="A264" s="1">
        <v>44732.506944444445</v>
      </c>
      <c r="B264">
        <v>1450</v>
      </c>
      <c r="C264">
        <v>16.71</v>
      </c>
      <c r="D264">
        <v>60</v>
      </c>
      <c r="E264">
        <v>60</v>
      </c>
      <c r="F264">
        <v>-6.8259999999999996</v>
      </c>
      <c r="G264">
        <v>32.369999999999997</v>
      </c>
      <c r="H264">
        <v>15.79</v>
      </c>
      <c r="I264">
        <v>-9.6199999999999992</v>
      </c>
      <c r="J264">
        <v>31.9</v>
      </c>
      <c r="K264">
        <v>14.87</v>
      </c>
      <c r="L264">
        <f t="shared" si="41"/>
        <v>0.43229892336922104</v>
      </c>
      <c r="M264">
        <f t="shared" si="42"/>
        <v>0.64694014794889032</v>
      </c>
      <c r="O264">
        <v>-9.6199999999999992</v>
      </c>
      <c r="P264">
        <f t="shared" si="48"/>
        <v>17.03</v>
      </c>
      <c r="Q264">
        <v>31.9</v>
      </c>
      <c r="R264">
        <f t="shared" si="49"/>
        <v>-0.57719999999999994</v>
      </c>
      <c r="S264">
        <v>0.1</v>
      </c>
      <c r="T264">
        <v>0.1</v>
      </c>
      <c r="U264">
        <f t="shared" si="43"/>
        <v>-6.7249495628782796E-2</v>
      </c>
      <c r="V264">
        <f t="shared" si="44"/>
        <v>4.3506398651572999E-2</v>
      </c>
      <c r="W264">
        <f t="shared" si="45"/>
        <v>-4.3506398651572999E-2</v>
      </c>
      <c r="X264">
        <f t="shared" si="40"/>
        <v>1.506713598101276E-3</v>
      </c>
      <c r="Y264">
        <f t="shared" si="40"/>
        <v>1.892806723629593E-5</v>
      </c>
      <c r="Z264">
        <f t="shared" si="40"/>
        <v>1.892806723629593E-5</v>
      </c>
      <c r="AA264">
        <f t="shared" si="46"/>
        <v>1.5445697325738676E-3</v>
      </c>
      <c r="AB264">
        <f t="shared" si="47"/>
        <v>3.9301014396245136E-2</v>
      </c>
    </row>
    <row r="265" spans="1:28" x14ac:dyDescent="0.25">
      <c r="A265" s="1">
        <v>44732.513888888891</v>
      </c>
      <c r="B265">
        <v>1451</v>
      </c>
      <c r="C265">
        <v>16.71</v>
      </c>
      <c r="D265">
        <v>60</v>
      </c>
      <c r="E265">
        <v>60</v>
      </c>
      <c r="F265">
        <v>-6.5990000000000002</v>
      </c>
      <c r="G265">
        <v>32.5</v>
      </c>
      <c r="H265">
        <v>15.89</v>
      </c>
      <c r="I265">
        <v>-9.1</v>
      </c>
      <c r="J265">
        <v>32.1</v>
      </c>
      <c r="K265">
        <v>15.03</v>
      </c>
      <c r="L265">
        <f t="shared" si="41"/>
        <v>0.41529263687853996</v>
      </c>
      <c r="M265">
        <f t="shared" si="42"/>
        <v>0.60545575515635397</v>
      </c>
      <c r="O265">
        <v>-9.1</v>
      </c>
      <c r="P265">
        <f t="shared" si="48"/>
        <v>17.07</v>
      </c>
      <c r="Q265">
        <v>32.1</v>
      </c>
      <c r="R265">
        <f t="shared" si="49"/>
        <v>-0.54599999999999993</v>
      </c>
      <c r="S265">
        <v>0.1</v>
      </c>
      <c r="T265">
        <v>0.1</v>
      </c>
      <c r="U265">
        <f t="shared" si="43"/>
        <v>-6.65335994677312E-2</v>
      </c>
      <c r="V265">
        <f t="shared" si="44"/>
        <v>4.028315070900558E-2</v>
      </c>
      <c r="W265">
        <f t="shared" si="45"/>
        <v>-4.028315070900558E-2</v>
      </c>
      <c r="X265">
        <f t="shared" si="40"/>
        <v>1.3196760172270226E-3</v>
      </c>
      <c r="Y265">
        <f t="shared" si="40"/>
        <v>1.6227322310444568E-5</v>
      </c>
      <c r="Z265">
        <f t="shared" si="40"/>
        <v>1.6227322310444568E-5</v>
      </c>
      <c r="AA265">
        <f t="shared" si="46"/>
        <v>1.3521306618479118E-3</v>
      </c>
      <c r="AB265">
        <f t="shared" si="47"/>
        <v>3.6771329345672447E-2</v>
      </c>
    </row>
    <row r="266" spans="1:28" x14ac:dyDescent="0.25">
      <c r="A266" s="1">
        <v>44732.520833333336</v>
      </c>
      <c r="B266">
        <v>1452</v>
      </c>
      <c r="C266">
        <v>16.71</v>
      </c>
      <c r="D266">
        <v>60</v>
      </c>
      <c r="E266">
        <v>60</v>
      </c>
      <c r="F266">
        <v>-6.5519999999999996</v>
      </c>
      <c r="G266">
        <v>32.799999999999997</v>
      </c>
      <c r="H266">
        <v>16.170000000000002</v>
      </c>
      <c r="I266">
        <v>-9.11</v>
      </c>
      <c r="J266">
        <v>32.26</v>
      </c>
      <c r="K266">
        <v>15.18</v>
      </c>
      <c r="L266">
        <f t="shared" si="41"/>
        <v>0.40519480519480511</v>
      </c>
      <c r="M266">
        <f t="shared" si="42"/>
        <v>0.60013175230566529</v>
      </c>
      <c r="O266">
        <v>-9.11</v>
      </c>
      <c r="P266">
        <f t="shared" si="48"/>
        <v>17.079999999999998</v>
      </c>
      <c r="Q266">
        <v>32.26</v>
      </c>
      <c r="R266">
        <f t="shared" si="49"/>
        <v>-0.54659999999999997</v>
      </c>
      <c r="S266">
        <v>0.1</v>
      </c>
      <c r="T266">
        <v>0.1</v>
      </c>
      <c r="U266">
        <f t="shared" si="43"/>
        <v>-6.5876152832674575E-2</v>
      </c>
      <c r="V266">
        <f t="shared" si="44"/>
        <v>3.9534371034628805E-2</v>
      </c>
      <c r="W266">
        <f t="shared" si="45"/>
        <v>-3.9534371034628805E-2</v>
      </c>
      <c r="X266">
        <f t="shared" si="40"/>
        <v>1.2965692324516866E-3</v>
      </c>
      <c r="Y266">
        <f t="shared" si="40"/>
        <v>1.5629664931036971E-5</v>
      </c>
      <c r="Z266">
        <f t="shared" si="40"/>
        <v>1.5629664931036971E-5</v>
      </c>
      <c r="AA266">
        <f t="shared" si="46"/>
        <v>1.3278285623137605E-3</v>
      </c>
      <c r="AB266">
        <f t="shared" si="47"/>
        <v>3.6439382024312107E-2</v>
      </c>
    </row>
    <row r="267" spans="1:28" x14ac:dyDescent="0.25">
      <c r="A267" s="1">
        <v>44732.527777777781</v>
      </c>
      <c r="B267">
        <v>1453</v>
      </c>
      <c r="C267">
        <v>16.71</v>
      </c>
      <c r="D267">
        <v>60</v>
      </c>
      <c r="E267">
        <v>60</v>
      </c>
      <c r="F267">
        <v>-6.1550000000000002</v>
      </c>
      <c r="G267">
        <v>32.950000000000003</v>
      </c>
      <c r="H267">
        <v>16.28</v>
      </c>
      <c r="I267">
        <v>-8.43</v>
      </c>
      <c r="J267">
        <v>32.450000000000003</v>
      </c>
      <c r="K267">
        <v>15.33</v>
      </c>
      <c r="L267">
        <f t="shared" si="41"/>
        <v>0.37807125307125306</v>
      </c>
      <c r="M267">
        <f t="shared" si="42"/>
        <v>0.54990215264187869</v>
      </c>
      <c r="O267">
        <v>-8.43</v>
      </c>
      <c r="P267">
        <f t="shared" si="48"/>
        <v>17.120000000000005</v>
      </c>
      <c r="Q267">
        <v>32.450000000000003</v>
      </c>
      <c r="R267">
        <f t="shared" si="49"/>
        <v>-0.50579999999999992</v>
      </c>
      <c r="S267">
        <v>0.1</v>
      </c>
      <c r="T267">
        <v>0.1</v>
      </c>
      <c r="U267">
        <f t="shared" si="43"/>
        <v>-6.523157208088716E-2</v>
      </c>
      <c r="V267">
        <f t="shared" si="44"/>
        <v>3.5870981907493722E-2</v>
      </c>
      <c r="W267">
        <f t="shared" si="45"/>
        <v>-3.5870981907493722E-2</v>
      </c>
      <c r="X267">
        <f t="shared" si="40"/>
        <v>1.0886125589286194E-3</v>
      </c>
      <c r="Y267">
        <f t="shared" si="40"/>
        <v>1.2867273430077421E-5</v>
      </c>
      <c r="Z267">
        <f t="shared" si="40"/>
        <v>1.2867273430077421E-5</v>
      </c>
      <c r="AA267">
        <f t="shared" si="46"/>
        <v>1.1143471057887741E-3</v>
      </c>
      <c r="AB267">
        <f t="shared" si="47"/>
        <v>3.3381837963011772E-2</v>
      </c>
    </row>
    <row r="268" spans="1:28" x14ac:dyDescent="0.25">
      <c r="A268" s="1">
        <v>44732.534722222219</v>
      </c>
      <c r="B268">
        <v>1454</v>
      </c>
      <c r="C268">
        <v>16.71</v>
      </c>
      <c r="D268">
        <v>60</v>
      </c>
      <c r="E268">
        <v>60</v>
      </c>
      <c r="F268">
        <v>-6.2949999999999999</v>
      </c>
      <c r="G268">
        <v>33.21</v>
      </c>
      <c r="H268">
        <v>16.579999999999998</v>
      </c>
      <c r="I268">
        <v>-8.6300000000000008</v>
      </c>
      <c r="J268">
        <v>32.630000000000003</v>
      </c>
      <c r="K268">
        <v>15.55</v>
      </c>
      <c r="L268">
        <f t="shared" si="41"/>
        <v>0.3796743063932449</v>
      </c>
      <c r="M268">
        <f t="shared" si="42"/>
        <v>0.55498392282958198</v>
      </c>
      <c r="O268">
        <v>-8.6300000000000008</v>
      </c>
      <c r="P268">
        <f t="shared" si="48"/>
        <v>17.080000000000002</v>
      </c>
      <c r="Q268">
        <v>32.630000000000003</v>
      </c>
      <c r="R268">
        <f t="shared" si="49"/>
        <v>-0.51780000000000004</v>
      </c>
      <c r="S268">
        <v>0.1</v>
      </c>
      <c r="T268">
        <v>0.1</v>
      </c>
      <c r="U268">
        <f t="shared" si="43"/>
        <v>-6.4308681672025719E-2</v>
      </c>
      <c r="V268">
        <f t="shared" si="44"/>
        <v>3.5690284426339682E-2</v>
      </c>
      <c r="W268">
        <f t="shared" si="45"/>
        <v>-3.5690284426339682E-2</v>
      </c>
      <c r="X268">
        <f t="shared" si="40"/>
        <v>1.108825756557521E-3</v>
      </c>
      <c r="Y268">
        <f t="shared" si="40"/>
        <v>1.2737964024330249E-5</v>
      </c>
      <c r="Z268">
        <f t="shared" si="40"/>
        <v>1.2737964024330249E-5</v>
      </c>
      <c r="AA268">
        <f t="shared" si="46"/>
        <v>1.1343016846061815E-3</v>
      </c>
      <c r="AB268">
        <f t="shared" si="47"/>
        <v>3.367939554989343E-2</v>
      </c>
    </row>
    <row r="269" spans="1:28" x14ac:dyDescent="0.25">
      <c r="A269" s="1">
        <v>44732.541666666664</v>
      </c>
      <c r="B269">
        <v>1455</v>
      </c>
      <c r="C269">
        <v>16.71</v>
      </c>
      <c r="D269">
        <v>60</v>
      </c>
      <c r="E269">
        <v>60</v>
      </c>
      <c r="F269">
        <v>-6.3369999999999997</v>
      </c>
      <c r="G269">
        <v>33.28</v>
      </c>
      <c r="H269">
        <v>16.64</v>
      </c>
      <c r="I269">
        <v>-8.5500000000000007</v>
      </c>
      <c r="J269">
        <v>32.83</v>
      </c>
      <c r="K269">
        <v>15.73</v>
      </c>
      <c r="L269">
        <f t="shared" si="41"/>
        <v>0.38082932692307692</v>
      </c>
      <c r="M269">
        <f t="shared" si="42"/>
        <v>0.54354736172917995</v>
      </c>
      <c r="O269">
        <v>-8.5500000000000007</v>
      </c>
      <c r="P269">
        <f t="shared" si="48"/>
        <v>17.099999999999998</v>
      </c>
      <c r="Q269">
        <v>32.83</v>
      </c>
      <c r="R269">
        <f t="shared" si="49"/>
        <v>-0.51300000000000001</v>
      </c>
      <c r="S269">
        <v>0.1</v>
      </c>
      <c r="T269">
        <v>0.1</v>
      </c>
      <c r="U269">
        <f t="shared" si="43"/>
        <v>-6.3572790845518118E-2</v>
      </c>
      <c r="V269">
        <f t="shared" si="44"/>
        <v>3.4554822741842336E-2</v>
      </c>
      <c r="W269">
        <f t="shared" si="45"/>
        <v>-3.4554822741842336E-2</v>
      </c>
      <c r="X269">
        <f t="shared" si="40"/>
        <v>1.0635974439939073E-3</v>
      </c>
      <c r="Y269">
        <f t="shared" si="40"/>
        <v>1.1940357747201443E-5</v>
      </c>
      <c r="Z269">
        <f t="shared" si="40"/>
        <v>1.1940357747201443E-5</v>
      </c>
      <c r="AA269">
        <f t="shared" si="46"/>
        <v>1.0874781594883102E-3</v>
      </c>
      <c r="AB269">
        <f t="shared" si="47"/>
        <v>3.2976933749036007E-2</v>
      </c>
    </row>
    <row r="270" spans="1:28" x14ac:dyDescent="0.25">
      <c r="A270" s="1">
        <v>44732.548611111109</v>
      </c>
      <c r="B270">
        <v>1456</v>
      </c>
      <c r="C270">
        <v>16.71</v>
      </c>
      <c r="D270">
        <v>60</v>
      </c>
      <c r="E270">
        <v>60</v>
      </c>
      <c r="F270">
        <v>-6.4080000000000004</v>
      </c>
      <c r="G270">
        <v>33.39</v>
      </c>
      <c r="H270">
        <v>16.78</v>
      </c>
      <c r="I270">
        <v>-8.84</v>
      </c>
      <c r="J270">
        <v>33.04</v>
      </c>
      <c r="K270">
        <v>15.96</v>
      </c>
      <c r="L270">
        <f t="shared" si="41"/>
        <v>0.38188319427890344</v>
      </c>
      <c r="M270">
        <f t="shared" si="42"/>
        <v>0.55388471177944854</v>
      </c>
      <c r="O270">
        <v>-8.84</v>
      </c>
      <c r="P270">
        <f t="shared" si="48"/>
        <v>17.079999999999998</v>
      </c>
      <c r="Q270">
        <v>33.04</v>
      </c>
      <c r="R270">
        <f t="shared" si="49"/>
        <v>-0.53039999999999998</v>
      </c>
      <c r="S270">
        <v>0.1</v>
      </c>
      <c r="T270">
        <v>0.1</v>
      </c>
      <c r="U270">
        <f t="shared" si="43"/>
        <v>-6.2656641604010022E-2</v>
      </c>
      <c r="V270">
        <f t="shared" si="44"/>
        <v>3.4704555875905298E-2</v>
      </c>
      <c r="W270">
        <f t="shared" si="45"/>
        <v>-3.4704555875905298E-2</v>
      </c>
      <c r="X270">
        <f t="shared" si="40"/>
        <v>1.10443778619481E-3</v>
      </c>
      <c r="Y270">
        <f t="shared" si="40"/>
        <v>1.2044061985438331E-5</v>
      </c>
      <c r="Z270">
        <f t="shared" si="40"/>
        <v>1.2044061985438331E-5</v>
      </c>
      <c r="AA270">
        <f t="shared" si="46"/>
        <v>1.1285259101656868E-3</v>
      </c>
      <c r="AB270">
        <f t="shared" si="47"/>
        <v>3.3593539708784585E-2</v>
      </c>
    </row>
    <row r="271" spans="1:28" x14ac:dyDescent="0.25">
      <c r="A271" s="1">
        <v>44732.555555555555</v>
      </c>
      <c r="B271">
        <v>1457</v>
      </c>
      <c r="C271">
        <v>16.71</v>
      </c>
      <c r="D271">
        <v>60</v>
      </c>
      <c r="E271">
        <v>60</v>
      </c>
      <c r="F271">
        <v>-6.7460000000000004</v>
      </c>
      <c r="G271">
        <v>33.78</v>
      </c>
      <c r="H271">
        <v>17.22</v>
      </c>
      <c r="I271">
        <v>-9.3000000000000007</v>
      </c>
      <c r="J271">
        <v>33.200000000000003</v>
      </c>
      <c r="K271">
        <v>16.14</v>
      </c>
      <c r="L271">
        <f t="shared" si="41"/>
        <v>0.39175377468060402</v>
      </c>
      <c r="M271">
        <f t="shared" si="42"/>
        <v>0.57620817843866179</v>
      </c>
      <c r="O271">
        <v>-9.3000000000000007</v>
      </c>
      <c r="P271">
        <f t="shared" si="48"/>
        <v>17.060000000000002</v>
      </c>
      <c r="Q271">
        <v>33.200000000000003</v>
      </c>
      <c r="R271">
        <f t="shared" si="49"/>
        <v>-0.55800000000000005</v>
      </c>
      <c r="S271">
        <v>0.1</v>
      </c>
      <c r="T271">
        <v>0.1</v>
      </c>
      <c r="U271">
        <f t="shared" si="43"/>
        <v>-6.1957868649318459E-2</v>
      </c>
      <c r="V271">
        <f t="shared" si="44"/>
        <v>3.5700630634365654E-2</v>
      </c>
      <c r="W271">
        <f t="shared" si="45"/>
        <v>-3.5700630634365654E-2</v>
      </c>
      <c r="X271">
        <f t="shared" si="40"/>
        <v>1.1952571136385622E-3</v>
      </c>
      <c r="Y271">
        <f t="shared" si="40"/>
        <v>1.2745350276914074E-5</v>
      </c>
      <c r="Z271">
        <f t="shared" si="40"/>
        <v>1.2745350276914074E-5</v>
      </c>
      <c r="AA271">
        <f t="shared" si="46"/>
        <v>1.2207478141923903E-3</v>
      </c>
      <c r="AB271">
        <f t="shared" si="47"/>
        <v>3.4939201682242113E-2</v>
      </c>
    </row>
    <row r="272" spans="1:28" x14ac:dyDescent="0.25">
      <c r="A272" s="1">
        <v>44732.5625</v>
      </c>
      <c r="B272">
        <v>1458</v>
      </c>
      <c r="C272">
        <v>16.71</v>
      </c>
      <c r="D272">
        <v>60</v>
      </c>
      <c r="E272">
        <v>60</v>
      </c>
      <c r="F272">
        <v>-6.5119999999999996</v>
      </c>
      <c r="G272">
        <v>33.74</v>
      </c>
      <c r="H272">
        <v>17.149999999999999</v>
      </c>
      <c r="I272">
        <v>-8.91</v>
      </c>
      <c r="J272">
        <v>33.49</v>
      </c>
      <c r="K272">
        <v>16.37</v>
      </c>
      <c r="L272">
        <f t="shared" si="41"/>
        <v>0.37970845481049564</v>
      </c>
      <c r="M272">
        <f t="shared" si="42"/>
        <v>0.54428833231521068</v>
      </c>
      <c r="O272">
        <v>-8.91</v>
      </c>
      <c r="P272">
        <f t="shared" si="48"/>
        <v>17.12</v>
      </c>
      <c r="Q272">
        <v>33.49</v>
      </c>
      <c r="R272">
        <f t="shared" si="49"/>
        <v>-0.53459999999999996</v>
      </c>
      <c r="S272">
        <v>0.1</v>
      </c>
      <c r="T272">
        <v>0.1</v>
      </c>
      <c r="U272">
        <f t="shared" si="43"/>
        <v>-6.1087354917532068E-2</v>
      </c>
      <c r="V272">
        <f t="shared" si="44"/>
        <v>3.3249134533610912E-2</v>
      </c>
      <c r="W272">
        <f t="shared" si="45"/>
        <v>-3.3249134533610912E-2</v>
      </c>
      <c r="X272">
        <f t="shared" si="40"/>
        <v>1.0664992393001037E-3</v>
      </c>
      <c r="Y272">
        <f t="shared" si="40"/>
        <v>1.1055049472341578E-5</v>
      </c>
      <c r="Z272">
        <f t="shared" si="40"/>
        <v>1.1055049472341578E-5</v>
      </c>
      <c r="AA272">
        <f t="shared" si="46"/>
        <v>1.0886093382447869E-3</v>
      </c>
      <c r="AB272">
        <f t="shared" si="47"/>
        <v>3.2994080351553774E-2</v>
      </c>
    </row>
    <row r="273" spans="1:28" x14ac:dyDescent="0.25">
      <c r="A273" s="1">
        <v>44732.569444444445</v>
      </c>
      <c r="B273">
        <v>1459</v>
      </c>
      <c r="C273">
        <v>16.71</v>
      </c>
      <c r="D273">
        <v>60</v>
      </c>
      <c r="E273">
        <v>60</v>
      </c>
      <c r="F273">
        <v>-6.7859999999999996</v>
      </c>
      <c r="G273">
        <v>33.71</v>
      </c>
      <c r="H273">
        <v>17.16</v>
      </c>
      <c r="I273">
        <v>-9.32</v>
      </c>
      <c r="J273">
        <v>33.409999999999997</v>
      </c>
      <c r="K273">
        <v>16.38</v>
      </c>
      <c r="L273">
        <f t="shared" si="41"/>
        <v>0.39545454545454545</v>
      </c>
      <c r="M273">
        <f t="shared" si="42"/>
        <v>0.56898656898656907</v>
      </c>
      <c r="O273">
        <v>-9.32</v>
      </c>
      <c r="P273">
        <f t="shared" si="48"/>
        <v>17.029999999999998</v>
      </c>
      <c r="Q273">
        <v>33.409999999999997</v>
      </c>
      <c r="R273">
        <f t="shared" si="49"/>
        <v>-0.55920000000000003</v>
      </c>
      <c r="S273">
        <v>0.1</v>
      </c>
      <c r="T273">
        <v>0.1</v>
      </c>
      <c r="U273">
        <f t="shared" si="43"/>
        <v>-6.1050061050061055E-2</v>
      </c>
      <c r="V273">
        <f t="shared" si="44"/>
        <v>3.4736664773294811E-2</v>
      </c>
      <c r="W273">
        <f t="shared" si="45"/>
        <v>-3.4736664773294811E-2</v>
      </c>
      <c r="X273">
        <f t="shared" si="40"/>
        <v>1.1654845764735881E-3</v>
      </c>
      <c r="Y273">
        <f t="shared" si="40"/>
        <v>1.2066358795722607E-5</v>
      </c>
      <c r="Z273">
        <f t="shared" si="40"/>
        <v>1.2066358795722607E-5</v>
      </c>
      <c r="AA273">
        <f t="shared" si="46"/>
        <v>1.1896172940650332E-3</v>
      </c>
      <c r="AB273">
        <f t="shared" si="47"/>
        <v>3.4490829129857598E-2</v>
      </c>
    </row>
    <row r="274" spans="1:28" x14ac:dyDescent="0.25">
      <c r="A274" s="1">
        <v>44732.576388888891</v>
      </c>
      <c r="B274">
        <v>1460</v>
      </c>
      <c r="C274">
        <v>16.71</v>
      </c>
      <c r="D274">
        <v>60</v>
      </c>
      <c r="E274">
        <v>60</v>
      </c>
      <c r="F274">
        <v>-6.5810000000000004</v>
      </c>
      <c r="G274">
        <v>34.07</v>
      </c>
      <c r="H274">
        <v>17.48</v>
      </c>
      <c r="I274">
        <v>-9</v>
      </c>
      <c r="J274">
        <v>33.51</v>
      </c>
      <c r="K274">
        <v>16.420000000000002</v>
      </c>
      <c r="L274">
        <f t="shared" si="41"/>
        <v>0.37648741418764303</v>
      </c>
      <c r="M274">
        <f t="shared" si="42"/>
        <v>0.54811205846528621</v>
      </c>
      <c r="O274">
        <v>-9</v>
      </c>
      <c r="P274">
        <f t="shared" si="48"/>
        <v>17.089999999999996</v>
      </c>
      <c r="Q274">
        <v>33.51</v>
      </c>
      <c r="R274">
        <f t="shared" si="49"/>
        <v>-0.54</v>
      </c>
      <c r="S274">
        <v>0.1</v>
      </c>
      <c r="T274">
        <v>0.1</v>
      </c>
      <c r="U274">
        <f t="shared" si="43"/>
        <v>-6.0901339829476243E-2</v>
      </c>
      <c r="V274">
        <f t="shared" si="44"/>
        <v>3.3380758737228143E-2</v>
      </c>
      <c r="W274">
        <f t="shared" si="45"/>
        <v>-3.3380758737228143E-2</v>
      </c>
      <c r="X274">
        <f t="shared" si="40"/>
        <v>1.0815365830861921E-3</v>
      </c>
      <c r="Y274">
        <f t="shared" si="40"/>
        <v>1.1142750538730332E-5</v>
      </c>
      <c r="Z274">
        <f t="shared" si="40"/>
        <v>1.1142750538730332E-5</v>
      </c>
      <c r="AA274">
        <f t="shared" si="46"/>
        <v>1.1038220841636528E-3</v>
      </c>
      <c r="AB274">
        <f t="shared" si="47"/>
        <v>3.3223818025080329E-2</v>
      </c>
    </row>
    <row r="275" spans="1:28" x14ac:dyDescent="0.25">
      <c r="A275" s="1">
        <v>44732.583333333336</v>
      </c>
      <c r="B275">
        <v>1461</v>
      </c>
      <c r="C275">
        <v>16.71</v>
      </c>
      <c r="D275">
        <v>60</v>
      </c>
      <c r="E275">
        <v>60</v>
      </c>
      <c r="F275">
        <v>-6.4989999999999997</v>
      </c>
      <c r="G275">
        <v>34</v>
      </c>
      <c r="H275">
        <v>17.399999999999999</v>
      </c>
      <c r="I275">
        <v>-8.9700000000000006</v>
      </c>
      <c r="J275">
        <v>33.74</v>
      </c>
      <c r="K275">
        <v>16.66</v>
      </c>
      <c r="L275">
        <f t="shared" si="41"/>
        <v>0.3735057471264368</v>
      </c>
      <c r="M275">
        <f t="shared" si="42"/>
        <v>0.53841536614645857</v>
      </c>
      <c r="O275">
        <v>-8.9700000000000006</v>
      </c>
      <c r="P275">
        <f t="shared" si="48"/>
        <v>17.080000000000002</v>
      </c>
      <c r="Q275">
        <v>33.74</v>
      </c>
      <c r="R275">
        <f t="shared" si="49"/>
        <v>-0.53820000000000001</v>
      </c>
      <c r="S275">
        <v>0.1</v>
      </c>
      <c r="T275">
        <v>0.1</v>
      </c>
      <c r="U275">
        <f t="shared" si="43"/>
        <v>-6.0024009603841535E-2</v>
      </c>
      <c r="V275">
        <f t="shared" si="44"/>
        <v>3.2317849108430885E-2</v>
      </c>
      <c r="W275">
        <f t="shared" si="45"/>
        <v>-3.2317849108430885E-2</v>
      </c>
      <c r="X275">
        <f t="shared" si="40"/>
        <v>1.0436079834094502E-3</v>
      </c>
      <c r="Y275">
        <f t="shared" si="40"/>
        <v>1.044443370995307E-5</v>
      </c>
      <c r="Z275">
        <f t="shared" si="40"/>
        <v>1.044443370995307E-5</v>
      </c>
      <c r="AA275">
        <f t="shared" si="46"/>
        <v>1.0644968508293563E-3</v>
      </c>
      <c r="AB275">
        <f t="shared" si="47"/>
        <v>3.2626627941443109E-2</v>
      </c>
    </row>
    <row r="276" spans="1:28" x14ac:dyDescent="0.25">
      <c r="A276" s="1">
        <v>44732.590277777781</v>
      </c>
      <c r="B276">
        <v>1462</v>
      </c>
      <c r="C276">
        <v>16.71</v>
      </c>
      <c r="D276">
        <v>60</v>
      </c>
      <c r="E276">
        <v>60</v>
      </c>
      <c r="F276">
        <v>-6.3550000000000004</v>
      </c>
      <c r="G276">
        <v>34.03</v>
      </c>
      <c r="H276">
        <v>17.41</v>
      </c>
      <c r="I276">
        <v>-9.0500000000000007</v>
      </c>
      <c r="J276">
        <v>33.869999999999997</v>
      </c>
      <c r="K276">
        <v>16.77</v>
      </c>
      <c r="L276">
        <f t="shared" si="41"/>
        <v>0.36502010338885699</v>
      </c>
      <c r="M276">
        <f t="shared" si="42"/>
        <v>0.53965414430530712</v>
      </c>
      <c r="O276">
        <v>-9.0500000000000007</v>
      </c>
      <c r="P276">
        <f t="shared" si="48"/>
        <v>17.099999999999998</v>
      </c>
      <c r="Q276">
        <v>33.869999999999997</v>
      </c>
      <c r="R276">
        <f t="shared" si="49"/>
        <v>-0.54300000000000004</v>
      </c>
      <c r="S276">
        <v>0.1</v>
      </c>
      <c r="T276">
        <v>0.1</v>
      </c>
      <c r="U276">
        <f t="shared" si="43"/>
        <v>-5.9630292188431723E-2</v>
      </c>
      <c r="V276">
        <f t="shared" si="44"/>
        <v>3.2179734305623563E-2</v>
      </c>
      <c r="W276">
        <f t="shared" si="45"/>
        <v>-3.2179734305623563E-2</v>
      </c>
      <c r="X276">
        <f t="shared" si="40"/>
        <v>1.0484157436772158E-3</v>
      </c>
      <c r="Y276">
        <f t="shared" si="40"/>
        <v>1.0355352999805261E-5</v>
      </c>
      <c r="Z276">
        <f t="shared" si="40"/>
        <v>1.0355352999805261E-5</v>
      </c>
      <c r="AA276">
        <f t="shared" si="46"/>
        <v>1.0691264496768263E-3</v>
      </c>
      <c r="AB276">
        <f t="shared" si="47"/>
        <v>3.2697499134900609E-2</v>
      </c>
    </row>
    <row r="277" spans="1:28" x14ac:dyDescent="0.25">
      <c r="A277" s="1">
        <v>44732.597222222219</v>
      </c>
      <c r="B277">
        <v>1463</v>
      </c>
      <c r="C277">
        <v>16.71</v>
      </c>
      <c r="D277">
        <v>60</v>
      </c>
      <c r="E277">
        <v>60</v>
      </c>
      <c r="F277">
        <v>-6.5750000000000002</v>
      </c>
      <c r="G277">
        <v>34.119999999999997</v>
      </c>
      <c r="H277">
        <v>17.53</v>
      </c>
      <c r="I277">
        <v>-9.08</v>
      </c>
      <c r="J277">
        <v>33.799999999999997</v>
      </c>
      <c r="K277">
        <v>16.72</v>
      </c>
      <c r="L277">
        <f t="shared" si="41"/>
        <v>0.37507130633200225</v>
      </c>
      <c r="M277">
        <f t="shared" si="42"/>
        <v>0.5430622009569378</v>
      </c>
      <c r="O277">
        <v>-9.08</v>
      </c>
      <c r="P277">
        <f t="shared" si="48"/>
        <v>17.079999999999998</v>
      </c>
      <c r="Q277">
        <v>33.799999999999997</v>
      </c>
      <c r="R277">
        <f t="shared" si="49"/>
        <v>-0.54479999999999995</v>
      </c>
      <c r="S277">
        <v>0.1</v>
      </c>
      <c r="T277">
        <v>0.1</v>
      </c>
      <c r="U277">
        <f t="shared" si="43"/>
        <v>-5.9808612440191394E-2</v>
      </c>
      <c r="V277">
        <f t="shared" si="44"/>
        <v>3.2479796707950828E-2</v>
      </c>
      <c r="W277">
        <f t="shared" si="45"/>
        <v>-3.2479796707950828E-2</v>
      </c>
      <c r="X277">
        <f t="shared" ref="X277:Z340" si="50">(U277*R277)^2</f>
        <v>1.0616995947894967E-3</v>
      </c>
      <c r="Y277">
        <f t="shared" si="50"/>
        <v>1.0549371941898135E-5</v>
      </c>
      <c r="Z277">
        <f t="shared" si="50"/>
        <v>1.0549371941898135E-5</v>
      </c>
      <c r="AA277">
        <f t="shared" si="46"/>
        <v>1.082798338673293E-3</v>
      </c>
      <c r="AB277">
        <f t="shared" si="47"/>
        <v>3.2905901274289585E-2</v>
      </c>
    </row>
    <row r="278" spans="1:28" x14ac:dyDescent="0.25">
      <c r="A278" s="1">
        <v>44732.604166666664</v>
      </c>
      <c r="B278">
        <v>1464</v>
      </c>
      <c r="C278">
        <v>16.71</v>
      </c>
      <c r="D278">
        <v>60</v>
      </c>
      <c r="E278">
        <v>60</v>
      </c>
      <c r="F278">
        <v>-6.5540000000000003</v>
      </c>
      <c r="G278">
        <v>34.1</v>
      </c>
      <c r="H278">
        <v>17.46</v>
      </c>
      <c r="I278">
        <v>-8.68</v>
      </c>
      <c r="J278">
        <v>33.880000000000003</v>
      </c>
      <c r="K278">
        <v>16.760000000000002</v>
      </c>
      <c r="L278">
        <f t="shared" si="41"/>
        <v>0.37537227949599083</v>
      </c>
      <c r="M278">
        <f t="shared" si="42"/>
        <v>0.5178997613365155</v>
      </c>
      <c r="O278">
        <v>-8.68</v>
      </c>
      <c r="P278">
        <f t="shared" si="48"/>
        <v>17.12</v>
      </c>
      <c r="Q278">
        <v>33.880000000000003</v>
      </c>
      <c r="R278">
        <f t="shared" si="49"/>
        <v>-0.52079999999999993</v>
      </c>
      <c r="S278">
        <v>0.1</v>
      </c>
      <c r="T278">
        <v>0.1</v>
      </c>
      <c r="U278">
        <f t="shared" si="43"/>
        <v>-5.9665871121718374E-2</v>
      </c>
      <c r="V278">
        <f t="shared" si="44"/>
        <v>3.0900940413873233E-2</v>
      </c>
      <c r="W278">
        <f t="shared" si="45"/>
        <v>-3.0900940413873233E-2</v>
      </c>
      <c r="X278">
        <f t="shared" si="50"/>
        <v>9.6559258605271074E-4</v>
      </c>
      <c r="Y278">
        <f t="shared" si="50"/>
        <v>9.5486811846174414E-6</v>
      </c>
      <c r="Z278">
        <f t="shared" si="50"/>
        <v>9.5486811846174414E-6</v>
      </c>
      <c r="AA278">
        <f t="shared" si="46"/>
        <v>9.8468994842194554E-4</v>
      </c>
      <c r="AB278">
        <f t="shared" si="47"/>
        <v>3.1379769731818392E-2</v>
      </c>
    </row>
    <row r="279" spans="1:28" x14ac:dyDescent="0.25">
      <c r="A279" s="1">
        <v>44732.611111111109</v>
      </c>
      <c r="B279">
        <v>1465</v>
      </c>
      <c r="C279">
        <v>16.71</v>
      </c>
      <c r="D279">
        <v>60</v>
      </c>
      <c r="E279">
        <v>60</v>
      </c>
      <c r="F279">
        <v>-6.4669999999999996</v>
      </c>
      <c r="G279">
        <v>34.340000000000003</v>
      </c>
      <c r="H279">
        <v>17.690000000000001</v>
      </c>
      <c r="I279">
        <v>-8.58</v>
      </c>
      <c r="J279">
        <v>33.92</v>
      </c>
      <c r="K279">
        <v>16.77</v>
      </c>
      <c r="L279">
        <f t="shared" si="41"/>
        <v>0.36557377049180323</v>
      </c>
      <c r="M279">
        <f t="shared" si="42"/>
        <v>0.51162790697674421</v>
      </c>
      <c r="O279">
        <v>-8.58</v>
      </c>
      <c r="P279">
        <f t="shared" si="48"/>
        <v>17.150000000000002</v>
      </c>
      <c r="Q279">
        <v>33.92</v>
      </c>
      <c r="R279">
        <f t="shared" si="49"/>
        <v>-0.51480000000000004</v>
      </c>
      <c r="S279">
        <v>0.1</v>
      </c>
      <c r="T279">
        <v>0.1</v>
      </c>
      <c r="U279">
        <f t="shared" si="43"/>
        <v>-5.9630292188431723E-2</v>
      </c>
      <c r="V279">
        <f t="shared" si="44"/>
        <v>3.0508521584779024E-2</v>
      </c>
      <c r="W279">
        <f t="shared" si="45"/>
        <v>-3.0508521584779024E-2</v>
      </c>
      <c r="X279">
        <f t="shared" si="50"/>
        <v>9.4234721471065448E-4</v>
      </c>
      <c r="Y279">
        <f t="shared" si="50"/>
        <v>9.3076988928892767E-6</v>
      </c>
      <c r="Z279">
        <f t="shared" si="50"/>
        <v>9.3076988928892767E-6</v>
      </c>
      <c r="AA279">
        <f t="shared" si="46"/>
        <v>9.6096261249643301E-4</v>
      </c>
      <c r="AB279">
        <f t="shared" si="47"/>
        <v>3.0999396969883672E-2</v>
      </c>
    </row>
    <row r="280" spans="1:28" x14ac:dyDescent="0.25">
      <c r="A280" s="1">
        <v>44732.618055555555</v>
      </c>
      <c r="B280">
        <v>1466</v>
      </c>
      <c r="C280">
        <v>16.71</v>
      </c>
      <c r="D280">
        <v>60</v>
      </c>
      <c r="E280">
        <v>60</v>
      </c>
      <c r="F280">
        <v>-6.1189999999999998</v>
      </c>
      <c r="G280">
        <v>34.21</v>
      </c>
      <c r="H280">
        <v>17.5</v>
      </c>
      <c r="I280">
        <v>-8.3800000000000008</v>
      </c>
      <c r="J280">
        <v>33.950000000000003</v>
      </c>
      <c r="K280">
        <v>16.809999999999999</v>
      </c>
      <c r="L280">
        <f t="shared" si="41"/>
        <v>0.34965714285714283</v>
      </c>
      <c r="M280">
        <f t="shared" si="42"/>
        <v>0.49851279000594895</v>
      </c>
      <c r="O280">
        <v>-8.3800000000000008</v>
      </c>
      <c r="P280">
        <f t="shared" si="48"/>
        <v>17.140000000000004</v>
      </c>
      <c r="Q280">
        <v>33.950000000000003</v>
      </c>
      <c r="R280">
        <f t="shared" si="49"/>
        <v>-0.50280000000000002</v>
      </c>
      <c r="S280">
        <v>0.1</v>
      </c>
      <c r="T280">
        <v>0.1</v>
      </c>
      <c r="U280">
        <f t="shared" si="43"/>
        <v>-5.9488399762046403E-2</v>
      </c>
      <c r="V280">
        <f t="shared" si="44"/>
        <v>2.9655728138366984E-2</v>
      </c>
      <c r="W280">
        <f t="shared" si="45"/>
        <v>-2.9655728138366984E-2</v>
      </c>
      <c r="X280">
        <f t="shared" si="50"/>
        <v>8.9465400647825504E-4</v>
      </c>
      <c r="Y280">
        <f t="shared" si="50"/>
        <v>8.7946221141673144E-6</v>
      </c>
      <c r="Z280">
        <f t="shared" si="50"/>
        <v>8.7946221141673144E-6</v>
      </c>
      <c r="AA280">
        <f t="shared" si="46"/>
        <v>9.1224325070658958E-4</v>
      </c>
      <c r="AB280">
        <f t="shared" si="47"/>
        <v>3.020336489046526E-2</v>
      </c>
    </row>
    <row r="281" spans="1:28" x14ac:dyDescent="0.25">
      <c r="A281" s="1">
        <v>44732.625</v>
      </c>
      <c r="B281">
        <v>1467</v>
      </c>
      <c r="C281">
        <v>16.71</v>
      </c>
      <c r="D281">
        <v>60</v>
      </c>
      <c r="E281">
        <v>60</v>
      </c>
      <c r="F281">
        <v>-6.476</v>
      </c>
      <c r="G281">
        <v>34.24</v>
      </c>
      <c r="H281">
        <v>17.579999999999998</v>
      </c>
      <c r="I281">
        <v>-8.5500000000000007</v>
      </c>
      <c r="J281">
        <v>33.909999999999997</v>
      </c>
      <c r="K281">
        <v>16.78</v>
      </c>
      <c r="L281">
        <f t="shared" si="41"/>
        <v>0.36837315130830495</v>
      </c>
      <c r="M281">
        <f t="shared" si="42"/>
        <v>0.50953516090584028</v>
      </c>
      <c r="O281">
        <v>-8.5500000000000007</v>
      </c>
      <c r="P281">
        <f t="shared" si="48"/>
        <v>17.129999999999995</v>
      </c>
      <c r="Q281">
        <v>33.909999999999997</v>
      </c>
      <c r="R281">
        <f t="shared" si="49"/>
        <v>-0.51300000000000001</v>
      </c>
      <c r="S281">
        <v>0.1</v>
      </c>
      <c r="T281">
        <v>0.1</v>
      </c>
      <c r="U281">
        <f t="shared" si="43"/>
        <v>-5.9594755661501783E-2</v>
      </c>
      <c r="V281">
        <f t="shared" si="44"/>
        <v>3.0365623415127548E-2</v>
      </c>
      <c r="W281">
        <f t="shared" si="45"/>
        <v>-3.0365623415127548E-2</v>
      </c>
      <c r="X281">
        <f t="shared" si="50"/>
        <v>9.3465388871762577E-4</v>
      </c>
      <c r="Y281">
        <f t="shared" si="50"/>
        <v>9.2207108538934266E-6</v>
      </c>
      <c r="Z281">
        <f t="shared" si="50"/>
        <v>9.2207108538934266E-6</v>
      </c>
      <c r="AA281">
        <f t="shared" si="46"/>
        <v>9.5309531042541264E-4</v>
      </c>
      <c r="AB281">
        <f t="shared" si="47"/>
        <v>3.087224174603154E-2</v>
      </c>
    </row>
    <row r="282" spans="1:28" x14ac:dyDescent="0.25">
      <c r="A282" s="1">
        <v>44732.631944444445</v>
      </c>
      <c r="B282">
        <v>1468</v>
      </c>
      <c r="C282">
        <v>16.71</v>
      </c>
      <c r="D282">
        <v>60</v>
      </c>
      <c r="E282">
        <v>60</v>
      </c>
      <c r="F282">
        <v>-6.2510000000000003</v>
      </c>
      <c r="G282">
        <v>34.17</v>
      </c>
      <c r="H282">
        <v>17.53</v>
      </c>
      <c r="I282">
        <v>-8.7100000000000009</v>
      </c>
      <c r="J282">
        <v>34.01</v>
      </c>
      <c r="K282">
        <v>16.87</v>
      </c>
      <c r="L282">
        <f t="shared" si="41"/>
        <v>0.35658870507701085</v>
      </c>
      <c r="M282">
        <f t="shared" si="42"/>
        <v>0.51630112625963254</v>
      </c>
      <c r="O282">
        <v>-8.7100000000000009</v>
      </c>
      <c r="P282">
        <f t="shared" si="48"/>
        <v>17.139999999999997</v>
      </c>
      <c r="Q282">
        <v>34.01</v>
      </c>
      <c r="R282">
        <f t="shared" si="49"/>
        <v>-0.52260000000000006</v>
      </c>
      <c r="S282">
        <v>0.1</v>
      </c>
      <c r="T282">
        <v>0.1</v>
      </c>
      <c r="U282">
        <f t="shared" si="43"/>
        <v>-5.9276822762299938E-2</v>
      </c>
      <c r="V282">
        <f t="shared" si="44"/>
        <v>3.0604690353268075E-2</v>
      </c>
      <c r="W282">
        <f t="shared" si="45"/>
        <v>-3.0604690353268075E-2</v>
      </c>
      <c r="X282">
        <f t="shared" si="50"/>
        <v>9.59640670717074E-4</v>
      </c>
      <c r="Y282">
        <f t="shared" si="50"/>
        <v>9.3664707161941993E-6</v>
      </c>
      <c r="Z282">
        <f t="shared" si="50"/>
        <v>9.3664707161941993E-6</v>
      </c>
      <c r="AA282">
        <f t="shared" si="46"/>
        <v>9.7837361214946246E-4</v>
      </c>
      <c r="AB282">
        <f t="shared" si="47"/>
        <v>3.1278964371434397E-2</v>
      </c>
    </row>
    <row r="283" spans="1:28" x14ac:dyDescent="0.25">
      <c r="A283" s="1">
        <v>44732.638888888891</v>
      </c>
      <c r="B283">
        <v>1469</v>
      </c>
      <c r="C283">
        <v>16.71</v>
      </c>
      <c r="D283">
        <v>60</v>
      </c>
      <c r="E283">
        <v>60</v>
      </c>
      <c r="F283">
        <v>-6.8579999999999997</v>
      </c>
      <c r="G283">
        <v>34.21</v>
      </c>
      <c r="H283">
        <v>17.63</v>
      </c>
      <c r="I283">
        <v>-9.31</v>
      </c>
      <c r="J283">
        <v>34.049999999999997</v>
      </c>
      <c r="K283">
        <v>17</v>
      </c>
      <c r="L283">
        <f t="shared" si="41"/>
        <v>0.3889960294951787</v>
      </c>
      <c r="M283">
        <f t="shared" si="42"/>
        <v>0.54764705882352949</v>
      </c>
      <c r="O283">
        <v>-9.31</v>
      </c>
      <c r="P283">
        <f t="shared" si="48"/>
        <v>17.049999999999997</v>
      </c>
      <c r="Q283">
        <v>34.049999999999997</v>
      </c>
      <c r="R283">
        <f t="shared" si="49"/>
        <v>-0.55859999999999999</v>
      </c>
      <c r="S283">
        <v>0.1</v>
      </c>
      <c r="T283">
        <v>0.1</v>
      </c>
      <c r="U283">
        <f t="shared" si="43"/>
        <v>-5.8823529411764705E-2</v>
      </c>
      <c r="V283">
        <f t="shared" si="44"/>
        <v>3.2214532871972318E-2</v>
      </c>
      <c r="W283">
        <f t="shared" si="45"/>
        <v>-3.2214532871972318E-2</v>
      </c>
      <c r="X283">
        <f t="shared" si="50"/>
        <v>1.0797022837370244E-3</v>
      </c>
      <c r="Y283">
        <f t="shared" si="50"/>
        <v>1.0377761281593853E-5</v>
      </c>
      <c r="Z283">
        <f t="shared" si="50"/>
        <v>1.0377761281593853E-5</v>
      </c>
      <c r="AA283">
        <f t="shared" si="46"/>
        <v>1.1004578063002119E-3</v>
      </c>
      <c r="AB283">
        <f t="shared" si="47"/>
        <v>3.3173148875260725E-2</v>
      </c>
    </row>
    <row r="284" spans="1:28" x14ac:dyDescent="0.25">
      <c r="A284" s="1">
        <v>44732.645833333336</v>
      </c>
      <c r="B284">
        <v>1470</v>
      </c>
      <c r="C284">
        <v>16.71</v>
      </c>
      <c r="D284">
        <v>60</v>
      </c>
      <c r="E284">
        <v>60</v>
      </c>
      <c r="F284">
        <v>-6.9379999999999997</v>
      </c>
      <c r="G284">
        <v>34.28</v>
      </c>
      <c r="H284">
        <v>17.78</v>
      </c>
      <c r="I284">
        <v>-9.39</v>
      </c>
      <c r="J284">
        <v>33.94</v>
      </c>
      <c r="K284">
        <v>16.93</v>
      </c>
      <c r="L284">
        <f t="shared" si="41"/>
        <v>0.39021372328458936</v>
      </c>
      <c r="M284">
        <f t="shared" si="42"/>
        <v>0.55463673951565273</v>
      </c>
      <c r="O284">
        <v>-9.39</v>
      </c>
      <c r="P284">
        <f t="shared" si="48"/>
        <v>17.009999999999998</v>
      </c>
      <c r="Q284">
        <v>33.94</v>
      </c>
      <c r="R284">
        <f t="shared" si="49"/>
        <v>-0.56340000000000001</v>
      </c>
      <c r="S284">
        <v>0.1</v>
      </c>
      <c r="T284">
        <v>0.1</v>
      </c>
      <c r="U284">
        <f t="shared" si="43"/>
        <v>-5.9066745422327233E-2</v>
      </c>
      <c r="V284">
        <f t="shared" si="44"/>
        <v>3.2760587094840685E-2</v>
      </c>
      <c r="W284">
        <f t="shared" si="45"/>
        <v>-3.2760587094840685E-2</v>
      </c>
      <c r="X284">
        <f t="shared" si="50"/>
        <v>1.1074388861539947E-3</v>
      </c>
      <c r="Y284">
        <f t="shared" si="50"/>
        <v>1.0732560667986422E-5</v>
      </c>
      <c r="Z284">
        <f t="shared" si="50"/>
        <v>1.0732560667986422E-5</v>
      </c>
      <c r="AA284">
        <f t="shared" si="46"/>
        <v>1.1289040074899676E-3</v>
      </c>
      <c r="AB284">
        <f t="shared" si="47"/>
        <v>3.359916676779303E-2</v>
      </c>
    </row>
    <row r="285" spans="1:28" x14ac:dyDescent="0.25">
      <c r="A285" s="1">
        <v>44732.652777777781</v>
      </c>
      <c r="B285">
        <v>1471</v>
      </c>
      <c r="C285">
        <v>16.71</v>
      </c>
      <c r="D285">
        <v>60</v>
      </c>
      <c r="E285">
        <v>60</v>
      </c>
      <c r="F285">
        <v>-6.6360000000000001</v>
      </c>
      <c r="G285">
        <v>34.17</v>
      </c>
      <c r="H285">
        <v>17.579999999999998</v>
      </c>
      <c r="I285">
        <v>-8.8800000000000008</v>
      </c>
      <c r="J285">
        <v>33.9</v>
      </c>
      <c r="K285">
        <v>16.8</v>
      </c>
      <c r="L285">
        <f t="shared" si="41"/>
        <v>0.37747440273037547</v>
      </c>
      <c r="M285">
        <f t="shared" si="42"/>
        <v>0.52857142857142858</v>
      </c>
      <c r="O285">
        <v>-8.8800000000000008</v>
      </c>
      <c r="P285">
        <f t="shared" si="48"/>
        <v>17.099999999999998</v>
      </c>
      <c r="Q285">
        <v>33.9</v>
      </c>
      <c r="R285">
        <f t="shared" si="49"/>
        <v>-0.53280000000000005</v>
      </c>
      <c r="S285">
        <v>0.1</v>
      </c>
      <c r="T285">
        <v>0.1</v>
      </c>
      <c r="U285">
        <f t="shared" si="43"/>
        <v>-5.9523809523809521E-2</v>
      </c>
      <c r="V285">
        <f t="shared" si="44"/>
        <v>3.1462585034013606E-2</v>
      </c>
      <c r="W285">
        <f t="shared" si="45"/>
        <v>-3.1462585034013606E-2</v>
      </c>
      <c r="X285">
        <f t="shared" si="50"/>
        <v>1.0057959183673471E-3</v>
      </c>
      <c r="Y285">
        <f t="shared" si="50"/>
        <v>9.8989425702253712E-6</v>
      </c>
      <c r="Z285">
        <f t="shared" si="50"/>
        <v>9.8989425702253712E-6</v>
      </c>
      <c r="AA285">
        <f t="shared" si="46"/>
        <v>1.0255938035077978E-3</v>
      </c>
      <c r="AB285">
        <f t="shared" si="47"/>
        <v>3.2024893497212409E-2</v>
      </c>
    </row>
    <row r="286" spans="1:28" x14ac:dyDescent="0.25">
      <c r="A286" s="1">
        <v>44732.659722222219</v>
      </c>
      <c r="B286">
        <v>1472</v>
      </c>
      <c r="C286">
        <v>16.71</v>
      </c>
      <c r="D286">
        <v>60</v>
      </c>
      <c r="E286">
        <v>60</v>
      </c>
      <c r="F286">
        <v>-6.5759999999999996</v>
      </c>
      <c r="G286">
        <v>34.200000000000003</v>
      </c>
      <c r="H286">
        <v>17.61</v>
      </c>
      <c r="I286">
        <v>-9.0500000000000007</v>
      </c>
      <c r="J286">
        <v>33.83</v>
      </c>
      <c r="K286">
        <v>16.760000000000002</v>
      </c>
      <c r="L286">
        <f t="shared" si="41"/>
        <v>0.3734241908006814</v>
      </c>
      <c r="M286">
        <f t="shared" si="42"/>
        <v>0.53997613365155128</v>
      </c>
      <c r="O286">
        <v>-9.0500000000000007</v>
      </c>
      <c r="P286">
        <f t="shared" si="48"/>
        <v>17.069999999999997</v>
      </c>
      <c r="Q286">
        <v>33.83</v>
      </c>
      <c r="R286">
        <f t="shared" si="49"/>
        <v>-0.54300000000000004</v>
      </c>
      <c r="S286">
        <v>0.1</v>
      </c>
      <c r="T286">
        <v>0.1</v>
      </c>
      <c r="U286">
        <f t="shared" si="43"/>
        <v>-5.9665871121718374E-2</v>
      </c>
      <c r="V286">
        <f t="shared" si="44"/>
        <v>3.2218146399257235E-2</v>
      </c>
      <c r="W286">
        <f t="shared" si="45"/>
        <v>-3.2218146399257235E-2</v>
      </c>
      <c r="X286">
        <f t="shared" si="50"/>
        <v>1.0496672096878008E-3</v>
      </c>
      <c r="Y286">
        <f t="shared" si="50"/>
        <v>1.038008957403972E-5</v>
      </c>
      <c r="Z286">
        <f t="shared" si="50"/>
        <v>1.038008957403972E-5</v>
      </c>
      <c r="AA286">
        <f t="shared" si="46"/>
        <v>1.0704273888358803E-3</v>
      </c>
      <c r="AB286">
        <f t="shared" si="47"/>
        <v>3.2717386644349825E-2</v>
      </c>
    </row>
    <row r="287" spans="1:28" x14ac:dyDescent="0.25">
      <c r="A287" s="1">
        <v>44732.666666666664</v>
      </c>
      <c r="B287">
        <v>1473</v>
      </c>
      <c r="C287">
        <v>16.71</v>
      </c>
      <c r="D287">
        <v>60</v>
      </c>
      <c r="E287">
        <v>60</v>
      </c>
      <c r="F287">
        <v>-6.42</v>
      </c>
      <c r="G287">
        <v>34.32</v>
      </c>
      <c r="H287">
        <v>17.68</v>
      </c>
      <c r="I287">
        <v>-8.73</v>
      </c>
      <c r="J287">
        <v>33.79</v>
      </c>
      <c r="K287">
        <v>16.649999999999999</v>
      </c>
      <c r="L287">
        <f t="shared" si="41"/>
        <v>0.36312217194570134</v>
      </c>
      <c r="M287">
        <f t="shared" si="42"/>
        <v>0.52432432432432441</v>
      </c>
      <c r="O287">
        <v>-8.73</v>
      </c>
      <c r="P287">
        <f t="shared" si="48"/>
        <v>17.14</v>
      </c>
      <c r="Q287">
        <v>33.79</v>
      </c>
      <c r="R287">
        <f t="shared" si="49"/>
        <v>-0.52380000000000004</v>
      </c>
      <c r="S287">
        <v>0.1</v>
      </c>
      <c r="T287">
        <v>0.1</v>
      </c>
      <c r="U287">
        <f t="shared" si="43"/>
        <v>-6.0060060060060066E-2</v>
      </c>
      <c r="V287">
        <f t="shared" si="44"/>
        <v>3.1490950409869337E-2</v>
      </c>
      <c r="W287">
        <f t="shared" si="45"/>
        <v>-3.1490950409869337E-2</v>
      </c>
      <c r="X287">
        <f t="shared" si="50"/>
        <v>9.8969758948137376E-4</v>
      </c>
      <c r="Y287">
        <f t="shared" si="50"/>
        <v>9.9167995771684978E-6</v>
      </c>
      <c r="Z287">
        <f t="shared" si="50"/>
        <v>9.9167995771684978E-6</v>
      </c>
      <c r="AA287">
        <f t="shared" si="46"/>
        <v>1.0095311886357109E-3</v>
      </c>
      <c r="AB287">
        <f t="shared" si="47"/>
        <v>3.1773120536637743E-2</v>
      </c>
    </row>
    <row r="288" spans="1:28" x14ac:dyDescent="0.25">
      <c r="A288" s="1">
        <v>44732.673611111109</v>
      </c>
      <c r="B288">
        <v>1474</v>
      </c>
      <c r="C288">
        <v>16.71</v>
      </c>
      <c r="D288">
        <v>60</v>
      </c>
      <c r="E288">
        <v>60</v>
      </c>
      <c r="F288">
        <v>-6.351</v>
      </c>
      <c r="G288">
        <v>34.25</v>
      </c>
      <c r="H288">
        <v>17.63</v>
      </c>
      <c r="I288">
        <v>-8.8800000000000008</v>
      </c>
      <c r="J288">
        <v>33.76</v>
      </c>
      <c r="K288">
        <v>16.670000000000002</v>
      </c>
      <c r="L288">
        <f t="shared" si="41"/>
        <v>0.36023823028927965</v>
      </c>
      <c r="M288">
        <f t="shared" si="42"/>
        <v>0.53269346130773843</v>
      </c>
      <c r="O288">
        <v>-8.8800000000000008</v>
      </c>
      <c r="P288">
        <f t="shared" si="48"/>
        <v>17.089999999999996</v>
      </c>
      <c r="Q288">
        <v>33.76</v>
      </c>
      <c r="R288">
        <f t="shared" si="49"/>
        <v>-0.53280000000000005</v>
      </c>
      <c r="S288">
        <v>0.1</v>
      </c>
      <c r="T288">
        <v>0.1</v>
      </c>
      <c r="U288">
        <f t="shared" si="43"/>
        <v>-5.9988002399520089E-2</v>
      </c>
      <c r="V288">
        <f t="shared" si="44"/>
        <v>3.1955216635137278E-2</v>
      </c>
      <c r="W288">
        <f t="shared" si="45"/>
        <v>-3.1955216635137278E-2</v>
      </c>
      <c r="X288">
        <f t="shared" si="50"/>
        <v>1.0215443653920687E-3</v>
      </c>
      <c r="Y288">
        <f t="shared" si="50"/>
        <v>1.0211358701985545E-5</v>
      </c>
      <c r="Z288">
        <f t="shared" si="50"/>
        <v>1.0211358701985545E-5</v>
      </c>
      <c r="AA288">
        <f t="shared" si="46"/>
        <v>1.04196708279604E-3</v>
      </c>
      <c r="AB288">
        <f t="shared" si="47"/>
        <v>3.2279514909552776E-2</v>
      </c>
    </row>
    <row r="289" spans="1:28" x14ac:dyDescent="0.25">
      <c r="A289" s="1">
        <v>44732.680555555555</v>
      </c>
      <c r="B289">
        <v>1475</v>
      </c>
      <c r="C289">
        <v>16.71</v>
      </c>
      <c r="D289">
        <v>60</v>
      </c>
      <c r="E289">
        <v>60</v>
      </c>
      <c r="F289">
        <v>-6.2350000000000003</v>
      </c>
      <c r="G289">
        <v>34.17</v>
      </c>
      <c r="H289">
        <v>17.5</v>
      </c>
      <c r="I289">
        <v>-8.3699999999999992</v>
      </c>
      <c r="J289">
        <v>33.72</v>
      </c>
      <c r="K289">
        <v>16.579999999999998</v>
      </c>
      <c r="L289">
        <f t="shared" si="41"/>
        <v>0.35628571428571432</v>
      </c>
      <c r="M289">
        <f t="shared" si="42"/>
        <v>0.50482509047044632</v>
      </c>
      <c r="O289">
        <v>-8.3699999999999992</v>
      </c>
      <c r="P289">
        <f t="shared" si="48"/>
        <v>17.14</v>
      </c>
      <c r="Q289">
        <v>33.72</v>
      </c>
      <c r="R289">
        <f t="shared" si="49"/>
        <v>-0.50219999999999998</v>
      </c>
      <c r="S289">
        <v>0.1</v>
      </c>
      <c r="T289">
        <v>0.1</v>
      </c>
      <c r="U289">
        <f t="shared" si="43"/>
        <v>-6.0313630880579019E-2</v>
      </c>
      <c r="V289">
        <f t="shared" si="44"/>
        <v>3.0447834165889403E-2</v>
      </c>
      <c r="W289">
        <f t="shared" si="45"/>
        <v>-3.0447834165889403E-2</v>
      </c>
      <c r="X289">
        <f t="shared" si="50"/>
        <v>9.1745413908657966E-4</v>
      </c>
      <c r="Y289">
        <f t="shared" si="50"/>
        <v>9.2707060539350217E-6</v>
      </c>
      <c r="Z289">
        <f t="shared" si="50"/>
        <v>9.2707060539350217E-6</v>
      </c>
      <c r="AA289">
        <f t="shared" si="46"/>
        <v>9.359955511944498E-4</v>
      </c>
      <c r="AB289">
        <f t="shared" si="47"/>
        <v>3.0594044374591109E-2</v>
      </c>
    </row>
    <row r="290" spans="1:28" x14ac:dyDescent="0.25">
      <c r="A290" s="1">
        <v>44732.6875</v>
      </c>
      <c r="B290">
        <v>1476</v>
      </c>
      <c r="C290">
        <v>16.71</v>
      </c>
      <c r="D290">
        <v>60</v>
      </c>
      <c r="E290">
        <v>60</v>
      </c>
      <c r="F290">
        <v>-6.2750000000000004</v>
      </c>
      <c r="G290">
        <v>34.020000000000003</v>
      </c>
      <c r="H290">
        <v>17.37</v>
      </c>
      <c r="I290">
        <v>-8.57</v>
      </c>
      <c r="J290">
        <v>33.630000000000003</v>
      </c>
      <c r="K290">
        <v>16.52</v>
      </c>
      <c r="L290">
        <f t="shared" si="41"/>
        <v>0.36125503742084053</v>
      </c>
      <c r="M290">
        <f t="shared" si="42"/>
        <v>0.51876513317191286</v>
      </c>
      <c r="O290">
        <v>-8.57</v>
      </c>
      <c r="P290">
        <f t="shared" si="48"/>
        <v>17.110000000000003</v>
      </c>
      <c r="Q290">
        <v>33.630000000000003</v>
      </c>
      <c r="R290">
        <f t="shared" si="49"/>
        <v>-0.51419999999999999</v>
      </c>
      <c r="S290">
        <v>0.1</v>
      </c>
      <c r="T290">
        <v>0.1</v>
      </c>
      <c r="U290">
        <f t="shared" si="43"/>
        <v>-6.0532687651331719E-2</v>
      </c>
      <c r="V290">
        <f t="shared" si="44"/>
        <v>3.1402247770696903E-2</v>
      </c>
      <c r="W290">
        <f t="shared" si="45"/>
        <v>-3.1402247770696903E-2</v>
      </c>
      <c r="X290">
        <f t="shared" si="50"/>
        <v>9.6882214822154077E-4</v>
      </c>
      <c r="Y290">
        <f t="shared" si="50"/>
        <v>9.8610116505223871E-6</v>
      </c>
      <c r="Z290">
        <f t="shared" si="50"/>
        <v>9.8610116505223871E-6</v>
      </c>
      <c r="AA290">
        <f t="shared" si="46"/>
        <v>9.8854417152258569E-4</v>
      </c>
      <c r="AB290">
        <f t="shared" si="47"/>
        <v>3.1441122300620655E-2</v>
      </c>
    </row>
    <row r="291" spans="1:28" x14ac:dyDescent="0.25">
      <c r="A291" s="1">
        <v>44732.694444444445</v>
      </c>
      <c r="B291">
        <v>1477</v>
      </c>
      <c r="C291">
        <v>16.71</v>
      </c>
      <c r="D291">
        <v>60</v>
      </c>
      <c r="E291">
        <v>60</v>
      </c>
      <c r="F291">
        <v>-6.0149999999999997</v>
      </c>
      <c r="G291">
        <v>33.89</v>
      </c>
      <c r="H291">
        <v>17.18</v>
      </c>
      <c r="I291">
        <v>-8.3000000000000007</v>
      </c>
      <c r="J291">
        <v>33.61</v>
      </c>
      <c r="K291">
        <v>16.45</v>
      </c>
      <c r="L291">
        <f t="shared" si="41"/>
        <v>0.35011641443538999</v>
      </c>
      <c r="M291">
        <f t="shared" si="42"/>
        <v>0.50455927051671734</v>
      </c>
      <c r="O291">
        <v>-8.3000000000000007</v>
      </c>
      <c r="P291">
        <f t="shared" si="48"/>
        <v>17.16</v>
      </c>
      <c r="Q291">
        <v>33.61</v>
      </c>
      <c r="R291">
        <f t="shared" si="49"/>
        <v>-0.498</v>
      </c>
      <c r="S291">
        <v>0.1</v>
      </c>
      <c r="T291">
        <v>0.1</v>
      </c>
      <c r="U291">
        <f t="shared" si="43"/>
        <v>-6.0790273556231005E-2</v>
      </c>
      <c r="V291">
        <f t="shared" si="44"/>
        <v>3.0672296080043612E-2</v>
      </c>
      <c r="W291">
        <f t="shared" si="45"/>
        <v>-3.0672296080043612E-2</v>
      </c>
      <c r="X291">
        <f t="shared" si="50"/>
        <v>9.1648820687170295E-4</v>
      </c>
      <c r="Y291">
        <f t="shared" si="50"/>
        <v>9.4078974682185903E-6</v>
      </c>
      <c r="Z291">
        <f t="shared" si="50"/>
        <v>9.4078974682185903E-6</v>
      </c>
      <c r="AA291">
        <f t="shared" si="46"/>
        <v>9.3530400180814009E-4</v>
      </c>
      <c r="AB291">
        <f t="shared" si="47"/>
        <v>3.0582740259959378E-2</v>
      </c>
    </row>
    <row r="292" spans="1:28" x14ac:dyDescent="0.25">
      <c r="A292" s="1">
        <v>44732.701388888891</v>
      </c>
      <c r="B292">
        <v>1478</v>
      </c>
      <c r="C292">
        <v>16.71</v>
      </c>
      <c r="D292">
        <v>60</v>
      </c>
      <c r="E292">
        <v>60</v>
      </c>
      <c r="F292">
        <v>-6.2750000000000004</v>
      </c>
      <c r="G292">
        <v>33.729999999999997</v>
      </c>
      <c r="H292">
        <v>17.079999999999998</v>
      </c>
      <c r="I292">
        <v>-8.4499999999999993</v>
      </c>
      <c r="J292">
        <v>33.54</v>
      </c>
      <c r="K292">
        <v>16.440000000000001</v>
      </c>
      <c r="L292">
        <f t="shared" si="41"/>
        <v>0.36738875878220145</v>
      </c>
      <c r="M292">
        <f t="shared" si="42"/>
        <v>0.51399026763990263</v>
      </c>
      <c r="O292">
        <v>-8.4499999999999993</v>
      </c>
      <c r="P292">
        <f t="shared" si="48"/>
        <v>17.099999999999998</v>
      </c>
      <c r="Q292">
        <v>33.54</v>
      </c>
      <c r="R292">
        <f t="shared" si="49"/>
        <v>-0.5069999999999999</v>
      </c>
      <c r="S292">
        <v>0.1</v>
      </c>
      <c r="T292">
        <v>0.1</v>
      </c>
      <c r="U292">
        <f t="shared" si="43"/>
        <v>-6.0827250608272501E-2</v>
      </c>
      <c r="V292">
        <f t="shared" si="44"/>
        <v>3.1264614819945413E-2</v>
      </c>
      <c r="W292">
        <f t="shared" si="45"/>
        <v>-3.1264614819945413E-2</v>
      </c>
      <c r="X292">
        <f t="shared" si="50"/>
        <v>9.510695828227391E-4</v>
      </c>
      <c r="Y292">
        <f t="shared" si="50"/>
        <v>9.7747613983955059E-6</v>
      </c>
      <c r="Z292">
        <f t="shared" si="50"/>
        <v>9.7747613983955059E-6</v>
      </c>
      <c r="AA292">
        <f t="shared" si="46"/>
        <v>9.706191056195302E-4</v>
      </c>
      <c r="AB292">
        <f t="shared" si="47"/>
        <v>3.1154760561100933E-2</v>
      </c>
    </row>
    <row r="293" spans="1:28" x14ac:dyDescent="0.25">
      <c r="A293" s="1">
        <v>44732.708333333336</v>
      </c>
      <c r="B293">
        <v>1479</v>
      </c>
      <c r="C293">
        <v>16.739999999999998</v>
      </c>
      <c r="D293">
        <v>60</v>
      </c>
      <c r="E293">
        <v>60</v>
      </c>
      <c r="F293">
        <v>-6.3449999999999998</v>
      </c>
      <c r="G293">
        <v>33.520000000000003</v>
      </c>
      <c r="H293">
        <v>16.88</v>
      </c>
      <c r="I293">
        <v>-8.84</v>
      </c>
      <c r="J293">
        <v>33.4</v>
      </c>
      <c r="K293">
        <v>16.3</v>
      </c>
      <c r="L293">
        <f t="shared" si="41"/>
        <v>0.37588862559241709</v>
      </c>
      <c r="M293">
        <f t="shared" si="42"/>
        <v>0.54233128834355826</v>
      </c>
      <c r="O293">
        <v>-8.84</v>
      </c>
      <c r="P293">
        <f t="shared" si="48"/>
        <v>17.099999999999998</v>
      </c>
      <c r="Q293">
        <v>33.4</v>
      </c>
      <c r="R293">
        <f t="shared" si="49"/>
        <v>-0.53039999999999998</v>
      </c>
      <c r="S293">
        <v>0.1</v>
      </c>
      <c r="T293">
        <v>0.1</v>
      </c>
      <c r="U293">
        <f t="shared" si="43"/>
        <v>-6.1349693251533742E-2</v>
      </c>
      <c r="V293">
        <f t="shared" si="44"/>
        <v>3.3271858180586394E-2</v>
      </c>
      <c r="W293">
        <f t="shared" si="45"/>
        <v>-3.3271858180586394E-2</v>
      </c>
      <c r="X293">
        <f t="shared" si="50"/>
        <v>1.0588436147389814E-3</v>
      </c>
      <c r="Y293">
        <f t="shared" si="50"/>
        <v>1.107016546789054E-5</v>
      </c>
      <c r="Z293">
        <f t="shared" si="50"/>
        <v>1.107016546789054E-5</v>
      </c>
      <c r="AA293">
        <f t="shared" si="46"/>
        <v>1.0809839456747622E-3</v>
      </c>
      <c r="AB293">
        <f t="shared" si="47"/>
        <v>3.287832029886506E-2</v>
      </c>
    </row>
    <row r="294" spans="1:28" x14ac:dyDescent="0.25">
      <c r="A294" s="1">
        <v>44732.715277777781</v>
      </c>
      <c r="B294">
        <v>1480</v>
      </c>
      <c r="C294">
        <v>16.739999999999998</v>
      </c>
      <c r="D294">
        <v>60</v>
      </c>
      <c r="E294">
        <v>60</v>
      </c>
      <c r="F294">
        <v>-6.5880000000000001</v>
      </c>
      <c r="G294">
        <v>33.56</v>
      </c>
      <c r="H294">
        <v>16.95</v>
      </c>
      <c r="I294">
        <v>-8.93</v>
      </c>
      <c r="J294">
        <v>33.229999999999997</v>
      </c>
      <c r="K294">
        <v>16.149999999999999</v>
      </c>
      <c r="L294">
        <f t="shared" si="41"/>
        <v>0.38867256637168146</v>
      </c>
      <c r="M294">
        <f t="shared" si="42"/>
        <v>0.55294117647058827</v>
      </c>
      <c r="O294">
        <v>-8.93</v>
      </c>
      <c r="P294">
        <f t="shared" si="48"/>
        <v>17.079999999999998</v>
      </c>
      <c r="Q294">
        <v>33.229999999999997</v>
      </c>
      <c r="R294">
        <f t="shared" si="49"/>
        <v>-0.53579999999999994</v>
      </c>
      <c r="S294">
        <v>0.1</v>
      </c>
      <c r="T294">
        <v>0.1</v>
      </c>
      <c r="U294">
        <f t="shared" si="43"/>
        <v>-6.1919504643962855E-2</v>
      </c>
      <c r="V294">
        <f t="shared" si="44"/>
        <v>3.4237843744308875E-2</v>
      </c>
      <c r="W294">
        <f t="shared" si="45"/>
        <v>-3.4237843744308875E-2</v>
      </c>
      <c r="X294">
        <f t="shared" si="50"/>
        <v>1.1006782006920414E-3</v>
      </c>
      <c r="Y294">
        <f t="shared" si="50"/>
        <v>1.1722299442597106E-5</v>
      </c>
      <c r="Z294">
        <f t="shared" si="50"/>
        <v>1.1722299442597106E-5</v>
      </c>
      <c r="AA294">
        <f t="shared" si="46"/>
        <v>1.1241227995772356E-3</v>
      </c>
      <c r="AB294">
        <f t="shared" si="47"/>
        <v>3.3527940580614785E-2</v>
      </c>
    </row>
    <row r="295" spans="1:28" x14ac:dyDescent="0.25">
      <c r="A295" s="1">
        <v>44732.722222222219</v>
      </c>
      <c r="B295">
        <v>1481</v>
      </c>
      <c r="C295">
        <v>16.739999999999998</v>
      </c>
      <c r="D295">
        <v>60</v>
      </c>
      <c r="E295">
        <v>60</v>
      </c>
      <c r="F295">
        <v>-6.4420000000000002</v>
      </c>
      <c r="G295">
        <v>33.42</v>
      </c>
      <c r="H295">
        <v>16.77</v>
      </c>
      <c r="I295">
        <v>-8.6199999999999992</v>
      </c>
      <c r="J295">
        <v>33.119999999999997</v>
      </c>
      <c r="K295">
        <v>15.96</v>
      </c>
      <c r="L295">
        <f t="shared" si="41"/>
        <v>0.38413834227787719</v>
      </c>
      <c r="M295">
        <f t="shared" si="42"/>
        <v>0.5401002506265663</v>
      </c>
      <c r="O295">
        <v>-8.6199999999999992</v>
      </c>
      <c r="P295">
        <f t="shared" si="48"/>
        <v>17.159999999999997</v>
      </c>
      <c r="Q295">
        <v>33.119999999999997</v>
      </c>
      <c r="R295">
        <f t="shared" si="49"/>
        <v>-0.51719999999999988</v>
      </c>
      <c r="S295">
        <v>0.1</v>
      </c>
      <c r="T295">
        <v>0.1</v>
      </c>
      <c r="U295">
        <f t="shared" si="43"/>
        <v>-6.2656641604010022E-2</v>
      </c>
      <c r="V295">
        <f t="shared" si="44"/>
        <v>3.3840867833744757E-2</v>
      </c>
      <c r="W295">
        <f t="shared" si="45"/>
        <v>-3.3840867833744757E-2</v>
      </c>
      <c r="X295">
        <f t="shared" si="50"/>
        <v>1.0501498106167666E-3</v>
      </c>
      <c r="Y295">
        <f t="shared" si="50"/>
        <v>1.1452043357409808E-5</v>
      </c>
      <c r="Z295">
        <f t="shared" si="50"/>
        <v>1.1452043357409808E-5</v>
      </c>
      <c r="AA295">
        <f t="shared" si="46"/>
        <v>1.0730538973315862E-3</v>
      </c>
      <c r="AB295">
        <f t="shared" si="47"/>
        <v>3.2757501390240161E-2</v>
      </c>
    </row>
    <row r="296" spans="1:28" x14ac:dyDescent="0.25">
      <c r="A296" s="1">
        <v>44732.729166666664</v>
      </c>
      <c r="B296">
        <v>1482</v>
      </c>
      <c r="C296">
        <v>16.739999999999998</v>
      </c>
      <c r="D296">
        <v>60</v>
      </c>
      <c r="E296">
        <v>60</v>
      </c>
      <c r="F296">
        <v>-6.5190000000000001</v>
      </c>
      <c r="G296">
        <v>33.25</v>
      </c>
      <c r="H296">
        <v>16.64</v>
      </c>
      <c r="I296">
        <v>-8.9499999999999993</v>
      </c>
      <c r="J296">
        <v>33.03</v>
      </c>
      <c r="K296">
        <v>15.92</v>
      </c>
      <c r="L296">
        <f t="shared" si="41"/>
        <v>0.39176682692307691</v>
      </c>
      <c r="M296">
        <f t="shared" si="42"/>
        <v>0.56218592964824121</v>
      </c>
      <c r="O296">
        <v>-8.9499999999999993</v>
      </c>
      <c r="P296">
        <f t="shared" si="48"/>
        <v>17.11</v>
      </c>
      <c r="Q296">
        <v>33.03</v>
      </c>
      <c r="R296">
        <f t="shared" si="49"/>
        <v>-0.53699999999999992</v>
      </c>
      <c r="S296">
        <v>0.1</v>
      </c>
      <c r="T296">
        <v>0.1</v>
      </c>
      <c r="U296">
        <f t="shared" si="43"/>
        <v>-6.2814070351758788E-2</v>
      </c>
      <c r="V296">
        <f t="shared" si="44"/>
        <v>3.5313186535693528E-2</v>
      </c>
      <c r="W296">
        <f t="shared" si="45"/>
        <v>-3.5313186535693528E-2</v>
      </c>
      <c r="X296">
        <f t="shared" si="50"/>
        <v>1.1377908701800453E-3</v>
      </c>
      <c r="Y296">
        <f t="shared" si="50"/>
        <v>1.2470211433046868E-5</v>
      </c>
      <c r="Z296">
        <f t="shared" si="50"/>
        <v>1.2470211433046868E-5</v>
      </c>
      <c r="AA296">
        <f t="shared" si="46"/>
        <v>1.1627312930461392E-3</v>
      </c>
      <c r="AB296">
        <f t="shared" si="47"/>
        <v>3.4098845919563602E-2</v>
      </c>
    </row>
    <row r="297" spans="1:28" x14ac:dyDescent="0.25">
      <c r="A297" s="1">
        <v>44732.736111111109</v>
      </c>
      <c r="B297">
        <v>1483</v>
      </c>
      <c r="C297">
        <v>16.739999999999998</v>
      </c>
      <c r="D297">
        <v>60</v>
      </c>
      <c r="E297">
        <v>60</v>
      </c>
      <c r="F297">
        <v>-6.5380000000000003</v>
      </c>
      <c r="G297">
        <v>33.19</v>
      </c>
      <c r="H297">
        <v>16.579999999999998</v>
      </c>
      <c r="I297">
        <v>-9.16</v>
      </c>
      <c r="J297">
        <v>32.950000000000003</v>
      </c>
      <c r="K297">
        <v>15.88</v>
      </c>
      <c r="L297">
        <f t="shared" si="41"/>
        <v>0.39433051869722563</v>
      </c>
      <c r="M297">
        <f t="shared" si="42"/>
        <v>0.5768261964735516</v>
      </c>
      <c r="O297">
        <v>-9.16</v>
      </c>
      <c r="P297">
        <f t="shared" si="48"/>
        <v>17.07</v>
      </c>
      <c r="Q297">
        <v>32.950000000000003</v>
      </c>
      <c r="R297">
        <f t="shared" si="49"/>
        <v>-0.54959999999999998</v>
      </c>
      <c r="S297">
        <v>0.1</v>
      </c>
      <c r="T297">
        <v>0.1</v>
      </c>
      <c r="U297">
        <f t="shared" si="43"/>
        <v>-6.2972292191435755E-2</v>
      </c>
      <c r="V297">
        <f t="shared" si="44"/>
        <v>3.6324067788007022E-2</v>
      </c>
      <c r="W297">
        <f t="shared" si="45"/>
        <v>-3.6324067788007022E-2</v>
      </c>
      <c r="X297">
        <f t="shared" si="50"/>
        <v>1.1978224593773192E-3</v>
      </c>
      <c r="Y297">
        <f t="shared" si="50"/>
        <v>1.3194379006677294E-5</v>
      </c>
      <c r="Z297">
        <f t="shared" si="50"/>
        <v>1.3194379006677294E-5</v>
      </c>
      <c r="AA297">
        <f t="shared" si="46"/>
        <v>1.224211217390674E-3</v>
      </c>
      <c r="AB297">
        <f t="shared" si="47"/>
        <v>3.4988729862495349E-2</v>
      </c>
    </row>
    <row r="298" spans="1:28" x14ac:dyDescent="0.25">
      <c r="A298" s="1">
        <v>44732.743055555555</v>
      </c>
      <c r="B298">
        <v>1484</v>
      </c>
      <c r="C298">
        <v>16.739999999999998</v>
      </c>
      <c r="D298">
        <v>60</v>
      </c>
      <c r="E298">
        <v>60</v>
      </c>
      <c r="F298">
        <v>-6.3419999999999996</v>
      </c>
      <c r="G298">
        <v>32.96</v>
      </c>
      <c r="H298">
        <v>16.3</v>
      </c>
      <c r="I298">
        <v>-8.57</v>
      </c>
      <c r="J298">
        <v>32.78</v>
      </c>
      <c r="K298">
        <v>15.64</v>
      </c>
      <c r="L298">
        <f t="shared" si="41"/>
        <v>0.38907975460122696</v>
      </c>
      <c r="M298">
        <f t="shared" si="42"/>
        <v>0.54795396419437337</v>
      </c>
      <c r="O298">
        <v>-8.57</v>
      </c>
      <c r="P298">
        <f t="shared" si="48"/>
        <v>17.14</v>
      </c>
      <c r="Q298">
        <v>32.78</v>
      </c>
      <c r="R298">
        <f t="shared" si="49"/>
        <v>-0.51419999999999999</v>
      </c>
      <c r="S298">
        <v>0.1</v>
      </c>
      <c r="T298">
        <v>0.1</v>
      </c>
      <c r="U298">
        <f t="shared" si="43"/>
        <v>-6.3938618925831206E-2</v>
      </c>
      <c r="V298">
        <f t="shared" si="44"/>
        <v>3.503541970552259E-2</v>
      </c>
      <c r="W298">
        <f t="shared" si="45"/>
        <v>-3.503541970552259E-2</v>
      </c>
      <c r="X298">
        <f t="shared" si="50"/>
        <v>1.0809127687547832E-3</v>
      </c>
      <c r="Y298">
        <f t="shared" si="50"/>
        <v>1.2274806339421206E-5</v>
      </c>
      <c r="Z298">
        <f t="shared" si="50"/>
        <v>1.2274806339421206E-5</v>
      </c>
      <c r="AA298">
        <f t="shared" si="46"/>
        <v>1.1054623814336258E-3</v>
      </c>
      <c r="AB298">
        <f t="shared" si="47"/>
        <v>3.3248494423561883E-2</v>
      </c>
    </row>
    <row r="299" spans="1:28" x14ac:dyDescent="0.25">
      <c r="A299" s="1">
        <v>44732.75</v>
      </c>
      <c r="B299">
        <v>1485</v>
      </c>
      <c r="C299">
        <v>16.739999999999998</v>
      </c>
      <c r="D299">
        <v>60</v>
      </c>
      <c r="E299">
        <v>60</v>
      </c>
      <c r="F299">
        <v>-6.2060000000000004</v>
      </c>
      <c r="G299">
        <v>32.86</v>
      </c>
      <c r="H299">
        <v>16.190000000000001</v>
      </c>
      <c r="I299">
        <v>-8.44</v>
      </c>
      <c r="J299">
        <v>32.65</v>
      </c>
      <c r="K299">
        <v>15.53</v>
      </c>
      <c r="L299">
        <f t="shared" si="41"/>
        <v>0.3833230389129092</v>
      </c>
      <c r="M299">
        <f t="shared" si="42"/>
        <v>0.54346426271732129</v>
      </c>
      <c r="O299">
        <v>-8.44</v>
      </c>
      <c r="P299">
        <f t="shared" si="48"/>
        <v>17.119999999999997</v>
      </c>
      <c r="Q299">
        <v>32.65</v>
      </c>
      <c r="R299">
        <f t="shared" si="49"/>
        <v>-0.50639999999999996</v>
      </c>
      <c r="S299">
        <v>0.1</v>
      </c>
      <c r="T299">
        <v>0.1</v>
      </c>
      <c r="U299">
        <f t="shared" si="43"/>
        <v>-6.4391500321957493E-2</v>
      </c>
      <c r="V299">
        <f t="shared" si="44"/>
        <v>3.4994479247734786E-2</v>
      </c>
      <c r="W299">
        <f t="shared" si="45"/>
        <v>-3.4994479247734786E-2</v>
      </c>
      <c r="X299">
        <f t="shared" si="50"/>
        <v>1.0632722574631733E-3</v>
      </c>
      <c r="Y299">
        <f t="shared" si="50"/>
        <v>1.2246135778201407E-5</v>
      </c>
      <c r="Z299">
        <f t="shared" si="50"/>
        <v>1.2246135778201407E-5</v>
      </c>
      <c r="AA299">
        <f t="shared" si="46"/>
        <v>1.0877645290195762E-3</v>
      </c>
      <c r="AB299">
        <f t="shared" si="47"/>
        <v>3.2981275430455627E-2</v>
      </c>
    </row>
    <row r="300" spans="1:28" x14ac:dyDescent="0.25">
      <c r="A300" s="1">
        <v>44732.756944444445</v>
      </c>
      <c r="B300">
        <v>1486</v>
      </c>
      <c r="C300">
        <v>16.739999999999998</v>
      </c>
      <c r="D300">
        <v>60</v>
      </c>
      <c r="E300">
        <v>60</v>
      </c>
      <c r="F300">
        <v>-6.24</v>
      </c>
      <c r="G300">
        <v>32.71</v>
      </c>
      <c r="H300">
        <v>16.059999999999999</v>
      </c>
      <c r="I300">
        <v>-8.66</v>
      </c>
      <c r="J300">
        <v>32.479999999999997</v>
      </c>
      <c r="K300">
        <v>15.33</v>
      </c>
      <c r="L300">
        <f t="shared" si="41"/>
        <v>0.38854296388542969</v>
      </c>
      <c r="M300">
        <f t="shared" si="42"/>
        <v>0.56490541422048268</v>
      </c>
      <c r="O300">
        <v>-8.66</v>
      </c>
      <c r="P300">
        <f t="shared" si="48"/>
        <v>17.149999999999999</v>
      </c>
      <c r="Q300">
        <v>32.479999999999997</v>
      </c>
      <c r="R300">
        <f t="shared" si="49"/>
        <v>-0.51959999999999995</v>
      </c>
      <c r="S300">
        <v>0.1</v>
      </c>
      <c r="T300">
        <v>0.1</v>
      </c>
      <c r="U300">
        <f t="shared" si="43"/>
        <v>-6.523157208088716E-2</v>
      </c>
      <c r="V300">
        <f t="shared" si="44"/>
        <v>3.6849668246606841E-2</v>
      </c>
      <c r="W300">
        <f t="shared" si="45"/>
        <v>-3.6849668246606841E-2</v>
      </c>
      <c r="X300">
        <f t="shared" si="50"/>
        <v>1.1488252572562146E-3</v>
      </c>
      <c r="Y300">
        <f t="shared" si="50"/>
        <v>1.3578980498849848E-5</v>
      </c>
      <c r="Z300">
        <f t="shared" si="50"/>
        <v>1.3578980498849848E-5</v>
      </c>
      <c r="AA300">
        <f t="shared" si="46"/>
        <v>1.1759832182539143E-3</v>
      </c>
      <c r="AB300">
        <f t="shared" si="47"/>
        <v>3.4292611715264765E-2</v>
      </c>
    </row>
    <row r="301" spans="1:28" x14ac:dyDescent="0.25">
      <c r="A301" s="1">
        <v>44732.763888888891</v>
      </c>
      <c r="B301">
        <v>1487</v>
      </c>
      <c r="C301">
        <v>16.739999999999998</v>
      </c>
      <c r="D301">
        <v>60</v>
      </c>
      <c r="E301">
        <v>60</v>
      </c>
      <c r="F301">
        <v>-6.34</v>
      </c>
      <c r="G301">
        <v>32.479999999999997</v>
      </c>
      <c r="H301">
        <v>15.82</v>
      </c>
      <c r="I301">
        <v>-8.61</v>
      </c>
      <c r="J301">
        <v>32.270000000000003</v>
      </c>
      <c r="K301">
        <v>15.13</v>
      </c>
      <c r="L301">
        <f t="shared" si="41"/>
        <v>0.40075853350189633</v>
      </c>
      <c r="M301">
        <f t="shared" si="42"/>
        <v>0.56906807666886972</v>
      </c>
      <c r="O301">
        <v>-8.61</v>
      </c>
      <c r="P301">
        <f t="shared" si="48"/>
        <v>17.14</v>
      </c>
      <c r="Q301">
        <v>32.270000000000003</v>
      </c>
      <c r="R301">
        <f t="shared" si="49"/>
        <v>-0.51659999999999995</v>
      </c>
      <c r="S301">
        <v>0.1</v>
      </c>
      <c r="T301">
        <v>0.1</v>
      </c>
      <c r="U301">
        <f t="shared" si="43"/>
        <v>-6.6093853271645728E-2</v>
      </c>
      <c r="V301">
        <f t="shared" si="44"/>
        <v>3.7611901960929908E-2</v>
      </c>
      <c r="W301">
        <f t="shared" si="45"/>
        <v>-3.7611901960929908E-2</v>
      </c>
      <c r="X301">
        <f t="shared" si="50"/>
        <v>1.1658185131809833E-3</v>
      </c>
      <c r="Y301">
        <f t="shared" si="50"/>
        <v>1.4146551691186033E-5</v>
      </c>
      <c r="Z301">
        <f t="shared" si="50"/>
        <v>1.4146551691186033E-5</v>
      </c>
      <c r="AA301">
        <f t="shared" si="46"/>
        <v>1.1941116165633554E-3</v>
      </c>
      <c r="AB301">
        <f t="shared" si="47"/>
        <v>3.4555920137703693E-2</v>
      </c>
    </row>
    <row r="302" spans="1:28" x14ac:dyDescent="0.25">
      <c r="A302" s="1">
        <v>44732.770833333336</v>
      </c>
      <c r="B302">
        <v>1488</v>
      </c>
      <c r="C302">
        <v>16.71</v>
      </c>
      <c r="D302">
        <v>60</v>
      </c>
      <c r="E302">
        <v>60</v>
      </c>
      <c r="F302">
        <v>-6.6269999999999998</v>
      </c>
      <c r="G302">
        <v>32.36</v>
      </c>
      <c r="H302">
        <v>15.75</v>
      </c>
      <c r="I302">
        <v>-9.19</v>
      </c>
      <c r="J302">
        <v>32.17</v>
      </c>
      <c r="K302">
        <v>15.06</v>
      </c>
      <c r="L302">
        <f t="shared" si="41"/>
        <v>0.42076190476190473</v>
      </c>
      <c r="M302">
        <f t="shared" si="42"/>
        <v>0.6102257636122177</v>
      </c>
      <c r="O302">
        <v>-9.19</v>
      </c>
      <c r="P302">
        <f t="shared" si="48"/>
        <v>17.11</v>
      </c>
      <c r="Q302">
        <v>32.17</v>
      </c>
      <c r="R302">
        <f t="shared" si="49"/>
        <v>-0.5514</v>
      </c>
      <c r="S302">
        <v>0.1</v>
      </c>
      <c r="T302">
        <v>0.1</v>
      </c>
      <c r="U302">
        <f t="shared" si="43"/>
        <v>-6.6401062416998669E-2</v>
      </c>
      <c r="V302">
        <f t="shared" si="44"/>
        <v>4.0519639018075537E-2</v>
      </c>
      <c r="W302">
        <f t="shared" si="45"/>
        <v>-4.0519639018075537E-2</v>
      </c>
      <c r="X302">
        <f t="shared" si="50"/>
        <v>1.3405517372740115E-3</v>
      </c>
      <c r="Y302">
        <f t="shared" si="50"/>
        <v>1.6418411461551494E-5</v>
      </c>
      <c r="Z302">
        <f t="shared" si="50"/>
        <v>1.6418411461551494E-5</v>
      </c>
      <c r="AA302">
        <f t="shared" si="46"/>
        <v>1.3733885601971145E-3</v>
      </c>
      <c r="AB302">
        <f t="shared" si="47"/>
        <v>3.7059257415619037E-2</v>
      </c>
    </row>
    <row r="303" spans="1:28" x14ac:dyDescent="0.25">
      <c r="A303" s="1">
        <v>44732.777777777781</v>
      </c>
      <c r="B303">
        <v>1489</v>
      </c>
      <c r="C303">
        <v>16.71</v>
      </c>
      <c r="D303">
        <v>60</v>
      </c>
      <c r="E303">
        <v>60</v>
      </c>
      <c r="F303">
        <v>-6.3680000000000003</v>
      </c>
      <c r="G303">
        <v>32.159999999999997</v>
      </c>
      <c r="H303">
        <v>15.51</v>
      </c>
      <c r="I303">
        <v>-8.41</v>
      </c>
      <c r="J303">
        <v>31.89</v>
      </c>
      <c r="K303">
        <v>14.73</v>
      </c>
      <c r="L303">
        <f t="shared" si="41"/>
        <v>0.41057382333978082</v>
      </c>
      <c r="M303">
        <f t="shared" si="42"/>
        <v>0.57094365241004752</v>
      </c>
      <c r="O303">
        <v>-8.41</v>
      </c>
      <c r="P303">
        <f t="shared" si="48"/>
        <v>17.16</v>
      </c>
      <c r="Q303">
        <v>31.89</v>
      </c>
      <c r="R303">
        <f t="shared" si="49"/>
        <v>-0.50459999999999994</v>
      </c>
      <c r="S303">
        <v>0.1</v>
      </c>
      <c r="T303">
        <v>0.1</v>
      </c>
      <c r="U303">
        <f t="shared" si="43"/>
        <v>-6.7888662593346916E-2</v>
      </c>
      <c r="V303">
        <f t="shared" si="44"/>
        <v>3.8760600978278853E-2</v>
      </c>
      <c r="W303">
        <f t="shared" si="45"/>
        <v>-3.8760600978278853E-2</v>
      </c>
      <c r="X303">
        <f t="shared" si="50"/>
        <v>1.1735159552183707E-3</v>
      </c>
      <c r="Y303">
        <f t="shared" si="50"/>
        <v>1.5023841881973516E-5</v>
      </c>
      <c r="Z303">
        <f t="shared" si="50"/>
        <v>1.5023841881973516E-5</v>
      </c>
      <c r="AA303">
        <f t="shared" si="46"/>
        <v>1.2035636389823177E-3</v>
      </c>
      <c r="AB303">
        <f t="shared" si="47"/>
        <v>3.4692414718239459E-2</v>
      </c>
    </row>
    <row r="304" spans="1:28" x14ac:dyDescent="0.25">
      <c r="A304" s="1">
        <v>44732.784722222219</v>
      </c>
      <c r="B304">
        <v>1490</v>
      </c>
      <c r="C304">
        <v>16.71</v>
      </c>
      <c r="D304">
        <v>60</v>
      </c>
      <c r="E304">
        <v>60</v>
      </c>
      <c r="F304">
        <v>-6.4260000000000002</v>
      </c>
      <c r="G304">
        <v>32.03</v>
      </c>
      <c r="H304">
        <v>15.37</v>
      </c>
      <c r="I304">
        <v>-8.74</v>
      </c>
      <c r="J304">
        <v>31.67</v>
      </c>
      <c r="K304">
        <v>14.52</v>
      </c>
      <c r="L304">
        <f t="shared" si="41"/>
        <v>0.41808718282368251</v>
      </c>
      <c r="M304">
        <f t="shared" si="42"/>
        <v>0.60192837465564741</v>
      </c>
      <c r="O304">
        <v>-8.74</v>
      </c>
      <c r="P304">
        <f t="shared" si="48"/>
        <v>17.150000000000002</v>
      </c>
      <c r="Q304">
        <v>31.67</v>
      </c>
      <c r="R304">
        <f t="shared" si="49"/>
        <v>-0.52439999999999998</v>
      </c>
      <c r="S304">
        <v>0.1</v>
      </c>
      <c r="T304">
        <v>0.1</v>
      </c>
      <c r="U304">
        <f t="shared" si="43"/>
        <v>-6.8870523415977963E-2</v>
      </c>
      <c r="V304">
        <f t="shared" si="44"/>
        <v>4.1455122221463317E-2</v>
      </c>
      <c r="W304">
        <f t="shared" si="45"/>
        <v>-4.1455122221463317E-2</v>
      </c>
      <c r="X304">
        <f t="shared" si="50"/>
        <v>1.3043439655761216E-3</v>
      </c>
      <c r="Y304">
        <f t="shared" si="50"/>
        <v>1.7185271583964623E-5</v>
      </c>
      <c r="Z304">
        <f t="shared" si="50"/>
        <v>1.7185271583964623E-5</v>
      </c>
      <c r="AA304">
        <f t="shared" si="46"/>
        <v>1.3387145087440508E-3</v>
      </c>
      <c r="AB304">
        <f t="shared" si="47"/>
        <v>3.6588447749857478E-2</v>
      </c>
    </row>
    <row r="305" spans="1:28" x14ac:dyDescent="0.25">
      <c r="A305" s="1">
        <v>44732.791666666664</v>
      </c>
      <c r="B305">
        <v>1491</v>
      </c>
      <c r="C305">
        <v>16.71</v>
      </c>
      <c r="D305">
        <v>60</v>
      </c>
      <c r="E305">
        <v>60</v>
      </c>
      <c r="F305">
        <v>-6.3810000000000002</v>
      </c>
      <c r="G305">
        <v>31.87</v>
      </c>
      <c r="H305">
        <v>15.23</v>
      </c>
      <c r="I305">
        <v>-8.74</v>
      </c>
      <c r="J305">
        <v>31.52</v>
      </c>
      <c r="K305">
        <v>14.38</v>
      </c>
      <c r="L305">
        <f t="shared" si="41"/>
        <v>0.41897570584372951</v>
      </c>
      <c r="M305">
        <f t="shared" si="42"/>
        <v>0.60778859527120999</v>
      </c>
      <c r="O305">
        <v>-8.74</v>
      </c>
      <c r="P305">
        <f t="shared" si="48"/>
        <v>17.14</v>
      </c>
      <c r="Q305">
        <v>31.52</v>
      </c>
      <c r="R305">
        <f t="shared" si="49"/>
        <v>-0.52439999999999998</v>
      </c>
      <c r="S305">
        <v>0.1</v>
      </c>
      <c r="T305">
        <v>0.1</v>
      </c>
      <c r="U305">
        <f t="shared" si="43"/>
        <v>-6.9541029207232277E-2</v>
      </c>
      <c r="V305">
        <f t="shared" si="44"/>
        <v>4.2266244455577889E-2</v>
      </c>
      <c r="W305">
        <f t="shared" si="45"/>
        <v>-4.2266244455577889E-2</v>
      </c>
      <c r="X305">
        <f t="shared" si="50"/>
        <v>1.3298651155503028E-3</v>
      </c>
      <c r="Y305">
        <f t="shared" si="50"/>
        <v>1.786435420378669E-5</v>
      </c>
      <c r="Z305">
        <f t="shared" si="50"/>
        <v>1.786435420378669E-5</v>
      </c>
      <c r="AA305">
        <f t="shared" si="46"/>
        <v>1.3655938239578763E-3</v>
      </c>
      <c r="AB305">
        <f t="shared" si="47"/>
        <v>3.6953941927186554E-2</v>
      </c>
    </row>
    <row r="306" spans="1:28" x14ac:dyDescent="0.25">
      <c r="A306" s="1">
        <v>44732.798611111109</v>
      </c>
      <c r="B306">
        <v>1492</v>
      </c>
      <c r="C306">
        <v>16.739999999999998</v>
      </c>
      <c r="D306">
        <v>60</v>
      </c>
      <c r="E306">
        <v>60</v>
      </c>
      <c r="F306">
        <v>-6.3579999999999997</v>
      </c>
      <c r="G306">
        <v>31.76</v>
      </c>
      <c r="H306">
        <v>15.1</v>
      </c>
      <c r="I306">
        <v>-8.8699999999999992</v>
      </c>
      <c r="J306">
        <v>31.41</v>
      </c>
      <c r="K306">
        <v>14.28</v>
      </c>
      <c r="L306">
        <f t="shared" si="41"/>
        <v>0.4210596026490066</v>
      </c>
      <c r="M306">
        <f t="shared" si="42"/>
        <v>0.62114845938375352</v>
      </c>
      <c r="O306">
        <v>-8.8699999999999992</v>
      </c>
      <c r="P306">
        <f t="shared" si="48"/>
        <v>17.130000000000003</v>
      </c>
      <c r="Q306">
        <v>31.41</v>
      </c>
      <c r="R306">
        <f t="shared" si="49"/>
        <v>-0.5321999999999999</v>
      </c>
      <c r="S306">
        <v>0.1</v>
      </c>
      <c r="T306">
        <v>0.1</v>
      </c>
      <c r="U306">
        <f t="shared" si="43"/>
        <v>-7.0028011204481808E-2</v>
      </c>
      <c r="V306">
        <f t="shared" si="44"/>
        <v>4.3497791273372104E-2</v>
      </c>
      <c r="W306">
        <f t="shared" si="45"/>
        <v>-4.3497791273372104E-2</v>
      </c>
      <c r="X306">
        <f t="shared" si="50"/>
        <v>1.388971470941318E-3</v>
      </c>
      <c r="Y306">
        <f t="shared" si="50"/>
        <v>1.8920578456618467E-5</v>
      </c>
      <c r="Z306">
        <f t="shared" si="50"/>
        <v>1.8920578456618467E-5</v>
      </c>
      <c r="AA306">
        <f t="shared" si="46"/>
        <v>1.426812627854555E-3</v>
      </c>
      <c r="AB306">
        <f t="shared" si="47"/>
        <v>3.7773173388723311E-2</v>
      </c>
    </row>
    <row r="307" spans="1:28" x14ac:dyDescent="0.25">
      <c r="A307" s="1">
        <v>44732.805555555555</v>
      </c>
      <c r="B307">
        <v>1493</v>
      </c>
      <c r="C307">
        <v>16.739999999999998</v>
      </c>
      <c r="D307">
        <v>60</v>
      </c>
      <c r="E307">
        <v>60</v>
      </c>
      <c r="F307">
        <v>-6.4859999999999998</v>
      </c>
      <c r="G307">
        <v>31.6</v>
      </c>
      <c r="H307">
        <v>14.95</v>
      </c>
      <c r="I307">
        <v>-9.14</v>
      </c>
      <c r="J307">
        <v>31.24</v>
      </c>
      <c r="K307">
        <v>14.14</v>
      </c>
      <c r="L307">
        <f t="shared" si="41"/>
        <v>0.43384615384615383</v>
      </c>
      <c r="M307">
        <f t="shared" si="42"/>
        <v>0.6463932107496464</v>
      </c>
      <c r="O307">
        <v>-9.14</v>
      </c>
      <c r="P307">
        <f t="shared" si="48"/>
        <v>17.099999999999998</v>
      </c>
      <c r="Q307">
        <v>31.24</v>
      </c>
      <c r="R307">
        <f t="shared" si="49"/>
        <v>-0.5484</v>
      </c>
      <c r="S307">
        <v>0.1</v>
      </c>
      <c r="T307">
        <v>0.1</v>
      </c>
      <c r="U307">
        <f t="shared" si="43"/>
        <v>-7.0721357850070721E-2</v>
      </c>
      <c r="V307">
        <f t="shared" si="44"/>
        <v>4.5713805569281923E-2</v>
      </c>
      <c r="W307">
        <f t="shared" si="45"/>
        <v>-4.5713805569281923E-2</v>
      </c>
      <c r="X307">
        <f t="shared" si="50"/>
        <v>1.5041670584516524E-3</v>
      </c>
      <c r="Y307">
        <f t="shared" si="50"/>
        <v>2.0897520196261114E-5</v>
      </c>
      <c r="Z307">
        <f t="shared" si="50"/>
        <v>2.0897520196261114E-5</v>
      </c>
      <c r="AA307">
        <f t="shared" si="46"/>
        <v>1.5459620988441745E-3</v>
      </c>
      <c r="AB307">
        <f t="shared" si="47"/>
        <v>3.9318724532265467E-2</v>
      </c>
    </row>
    <row r="308" spans="1:28" x14ac:dyDescent="0.25">
      <c r="A308" s="1">
        <v>44732.8125</v>
      </c>
      <c r="B308">
        <v>1494</v>
      </c>
      <c r="C308">
        <v>16.739999999999998</v>
      </c>
      <c r="D308">
        <v>60</v>
      </c>
      <c r="E308">
        <v>60</v>
      </c>
      <c r="F308">
        <v>-6.5460000000000003</v>
      </c>
      <c r="G308">
        <v>31.47</v>
      </c>
      <c r="H308">
        <v>14.84</v>
      </c>
      <c r="I308">
        <v>-9.18</v>
      </c>
      <c r="J308">
        <v>31</v>
      </c>
      <c r="K308">
        <v>13.92</v>
      </c>
      <c r="L308">
        <f t="shared" si="41"/>
        <v>0.44110512129380058</v>
      </c>
      <c r="M308">
        <f t="shared" si="42"/>
        <v>0.65948275862068961</v>
      </c>
      <c r="O308">
        <v>-9.18</v>
      </c>
      <c r="P308">
        <f t="shared" si="48"/>
        <v>17.079999999999998</v>
      </c>
      <c r="Q308">
        <v>31</v>
      </c>
      <c r="R308">
        <f t="shared" si="49"/>
        <v>-0.55079999999999996</v>
      </c>
      <c r="S308">
        <v>0.1</v>
      </c>
      <c r="T308">
        <v>0.1</v>
      </c>
      <c r="U308">
        <f t="shared" si="43"/>
        <v>-7.183908045977011E-2</v>
      </c>
      <c r="V308">
        <f t="shared" si="44"/>
        <v>4.737663495838286E-2</v>
      </c>
      <c r="W308">
        <f t="shared" si="45"/>
        <v>-4.737663495838286E-2</v>
      </c>
      <c r="X308">
        <f t="shared" si="50"/>
        <v>1.5657030321046368E-3</v>
      </c>
      <c r="Y308">
        <f t="shared" si="50"/>
        <v>2.2445455399798654E-5</v>
      </c>
      <c r="Z308">
        <f t="shared" si="50"/>
        <v>2.2445455399798654E-5</v>
      </c>
      <c r="AA308">
        <f t="shared" si="46"/>
        <v>1.6105939429042341E-3</v>
      </c>
      <c r="AB308">
        <f t="shared" si="47"/>
        <v>4.013220580661165E-2</v>
      </c>
    </row>
    <row r="309" spans="1:28" x14ac:dyDescent="0.25">
      <c r="A309" s="1">
        <v>44732.819444444445</v>
      </c>
      <c r="B309">
        <v>1495</v>
      </c>
      <c r="C309">
        <v>16.739999999999998</v>
      </c>
      <c r="D309">
        <v>60</v>
      </c>
      <c r="E309">
        <v>60</v>
      </c>
      <c r="F309">
        <v>-6.35</v>
      </c>
      <c r="G309">
        <v>31.13</v>
      </c>
      <c r="H309">
        <v>14.47</v>
      </c>
      <c r="I309">
        <v>-8.92</v>
      </c>
      <c r="J309">
        <v>30.76</v>
      </c>
      <c r="K309">
        <v>13.64</v>
      </c>
      <c r="L309">
        <f t="shared" si="41"/>
        <v>0.43883897719419485</v>
      </c>
      <c r="M309">
        <f t="shared" si="42"/>
        <v>0.6539589442815249</v>
      </c>
      <c r="O309">
        <v>-8.92</v>
      </c>
      <c r="P309">
        <f t="shared" si="48"/>
        <v>17.12</v>
      </c>
      <c r="Q309">
        <v>30.76</v>
      </c>
      <c r="R309">
        <f t="shared" si="49"/>
        <v>-0.53520000000000001</v>
      </c>
      <c r="S309">
        <v>0.1</v>
      </c>
      <c r="T309">
        <v>0.1</v>
      </c>
      <c r="U309">
        <f t="shared" si="43"/>
        <v>-7.3313782991202336E-2</v>
      </c>
      <c r="V309">
        <f t="shared" si="44"/>
        <v>4.7944204126211497E-2</v>
      </c>
      <c r="W309">
        <f t="shared" si="45"/>
        <v>-4.7944204126211497E-2</v>
      </c>
      <c r="X309">
        <f t="shared" si="50"/>
        <v>1.5395842829009033E-3</v>
      </c>
      <c r="Y309">
        <f t="shared" si="50"/>
        <v>2.2986467092958356E-5</v>
      </c>
      <c r="Z309">
        <f t="shared" si="50"/>
        <v>2.2986467092958356E-5</v>
      </c>
      <c r="AA309">
        <f t="shared" si="46"/>
        <v>1.5855572170868199E-3</v>
      </c>
      <c r="AB309">
        <f t="shared" si="47"/>
        <v>3.9819055954239048E-2</v>
      </c>
    </row>
    <row r="310" spans="1:28" x14ac:dyDescent="0.25">
      <c r="A310" s="1">
        <v>44732.826388888891</v>
      </c>
      <c r="B310">
        <v>1496</v>
      </c>
      <c r="C310">
        <v>16.71</v>
      </c>
      <c r="D310">
        <v>60</v>
      </c>
      <c r="E310">
        <v>60</v>
      </c>
      <c r="F310">
        <v>-6.2530000000000001</v>
      </c>
      <c r="G310">
        <v>30.77</v>
      </c>
      <c r="H310">
        <v>14.12</v>
      </c>
      <c r="I310">
        <v>-8.74</v>
      </c>
      <c r="J310">
        <v>30.45</v>
      </c>
      <c r="K310">
        <v>13.34</v>
      </c>
      <c r="L310">
        <f t="shared" si="41"/>
        <v>0.44284702549575072</v>
      </c>
      <c r="M310">
        <f t="shared" si="42"/>
        <v>0.65517241379310343</v>
      </c>
      <c r="O310">
        <v>-8.74</v>
      </c>
      <c r="P310">
        <f t="shared" si="48"/>
        <v>17.11</v>
      </c>
      <c r="Q310">
        <v>30.45</v>
      </c>
      <c r="R310">
        <f t="shared" si="49"/>
        <v>-0.52439999999999998</v>
      </c>
      <c r="S310">
        <v>0.1</v>
      </c>
      <c r="T310">
        <v>0.1</v>
      </c>
      <c r="U310">
        <f t="shared" si="43"/>
        <v>-7.4962518740629688E-2</v>
      </c>
      <c r="V310">
        <f t="shared" si="44"/>
        <v>4.9113374347309106E-2</v>
      </c>
      <c r="W310">
        <f t="shared" si="45"/>
        <v>-4.9113374347309106E-2</v>
      </c>
      <c r="X310">
        <f t="shared" si="50"/>
        <v>1.5453032104637335E-3</v>
      </c>
      <c r="Y310">
        <f t="shared" si="50"/>
        <v>2.4121235397789204E-5</v>
      </c>
      <c r="Z310">
        <f t="shared" si="50"/>
        <v>2.4121235397789204E-5</v>
      </c>
      <c r="AA310">
        <f t="shared" si="46"/>
        <v>1.5935456812593118E-3</v>
      </c>
      <c r="AB310">
        <f t="shared" si="47"/>
        <v>3.991923948748663E-2</v>
      </c>
    </row>
    <row r="311" spans="1:28" x14ac:dyDescent="0.25">
      <c r="A311" s="1">
        <v>44732.833333333336</v>
      </c>
      <c r="B311">
        <v>1497</v>
      </c>
      <c r="C311">
        <v>16.739999999999998</v>
      </c>
      <c r="D311">
        <v>60</v>
      </c>
      <c r="E311">
        <v>60</v>
      </c>
      <c r="F311">
        <v>-6.1669999999999998</v>
      </c>
      <c r="G311">
        <v>30.4</v>
      </c>
      <c r="H311">
        <v>13.7</v>
      </c>
      <c r="I311">
        <v>-8.41</v>
      </c>
      <c r="J311">
        <v>30.26</v>
      </c>
      <c r="K311">
        <v>13.09</v>
      </c>
      <c r="L311">
        <f t="shared" si="41"/>
        <v>0.45014598540145989</v>
      </c>
      <c r="M311">
        <f t="shared" si="42"/>
        <v>0.64247517188693659</v>
      </c>
      <c r="O311">
        <v>-8.41</v>
      </c>
      <c r="P311">
        <f t="shared" si="48"/>
        <v>17.170000000000002</v>
      </c>
      <c r="Q311">
        <v>30.26</v>
      </c>
      <c r="R311">
        <f t="shared" si="49"/>
        <v>-0.50459999999999994</v>
      </c>
      <c r="S311">
        <v>0.1</v>
      </c>
      <c r="T311">
        <v>0.1</v>
      </c>
      <c r="U311">
        <f t="shared" si="43"/>
        <v>-7.6394194041252861E-2</v>
      </c>
      <c r="V311">
        <f t="shared" si="44"/>
        <v>4.9081372947817926E-2</v>
      </c>
      <c r="W311">
        <f t="shared" si="45"/>
        <v>-4.9081372947817926E-2</v>
      </c>
      <c r="X311">
        <f t="shared" si="50"/>
        <v>1.485987647368135E-3</v>
      </c>
      <c r="Y311">
        <f t="shared" si="50"/>
        <v>2.4089811704427935E-5</v>
      </c>
      <c r="Z311">
        <f t="shared" si="50"/>
        <v>2.4089811704427935E-5</v>
      </c>
      <c r="AA311">
        <f t="shared" si="46"/>
        <v>1.534167270776991E-3</v>
      </c>
      <c r="AB311">
        <f t="shared" si="47"/>
        <v>3.9168447387878308E-2</v>
      </c>
    </row>
    <row r="312" spans="1:28" x14ac:dyDescent="0.25">
      <c r="A312" s="1">
        <v>44732.840277777781</v>
      </c>
      <c r="B312">
        <v>1498</v>
      </c>
      <c r="C312">
        <v>16.739999999999998</v>
      </c>
      <c r="D312">
        <v>60</v>
      </c>
      <c r="E312">
        <v>60</v>
      </c>
      <c r="F312">
        <v>-6.2560000000000002</v>
      </c>
      <c r="G312">
        <v>30.02</v>
      </c>
      <c r="H312">
        <v>13.32</v>
      </c>
      <c r="I312">
        <v>-8.5</v>
      </c>
      <c r="J312">
        <v>30</v>
      </c>
      <c r="K312">
        <v>12.82</v>
      </c>
      <c r="L312">
        <f t="shared" si="41"/>
        <v>0.46966966966966966</v>
      </c>
      <c r="M312">
        <f t="shared" si="42"/>
        <v>0.66302652106084237</v>
      </c>
      <c r="O312">
        <v>-8.5</v>
      </c>
      <c r="P312">
        <f t="shared" si="48"/>
        <v>17.18</v>
      </c>
      <c r="Q312">
        <v>30</v>
      </c>
      <c r="R312">
        <f t="shared" si="49"/>
        <v>-0.51</v>
      </c>
      <c r="S312">
        <v>0.1</v>
      </c>
      <c r="T312">
        <v>0.1</v>
      </c>
      <c r="U312">
        <f t="shared" si="43"/>
        <v>-7.8003120124804995E-2</v>
      </c>
      <c r="V312">
        <f t="shared" si="44"/>
        <v>5.1718137368240436E-2</v>
      </c>
      <c r="W312">
        <f t="shared" si="45"/>
        <v>-5.1718137368240436E-2</v>
      </c>
      <c r="X312">
        <f t="shared" si="50"/>
        <v>1.5825750034681577E-3</v>
      </c>
      <c r="Y312">
        <f t="shared" si="50"/>
        <v>2.6747657328401877E-5</v>
      </c>
      <c r="Z312">
        <f t="shared" si="50"/>
        <v>2.6747657328401877E-5</v>
      </c>
      <c r="AA312">
        <f t="shared" si="46"/>
        <v>1.6360703181249616E-3</v>
      </c>
      <c r="AB312">
        <f t="shared" si="47"/>
        <v>4.0448366074848578E-2</v>
      </c>
    </row>
    <row r="313" spans="1:28" x14ac:dyDescent="0.25">
      <c r="A313" s="1">
        <v>44732.847222222219</v>
      </c>
      <c r="B313">
        <v>1499</v>
      </c>
      <c r="C313">
        <v>16.739999999999998</v>
      </c>
      <c r="D313">
        <v>60</v>
      </c>
      <c r="E313">
        <v>60</v>
      </c>
      <c r="F313">
        <v>-6.3769999999999998</v>
      </c>
      <c r="G313">
        <v>29.62</v>
      </c>
      <c r="H313">
        <v>12.98</v>
      </c>
      <c r="I313">
        <v>-8.7799999999999994</v>
      </c>
      <c r="J313">
        <v>29.55</v>
      </c>
      <c r="K313">
        <v>12.41</v>
      </c>
      <c r="L313">
        <f t="shared" si="41"/>
        <v>0.49129429892141752</v>
      </c>
      <c r="M313">
        <f t="shared" si="42"/>
        <v>0.70749395648670421</v>
      </c>
      <c r="O313">
        <v>-8.7799999999999994</v>
      </c>
      <c r="P313">
        <f t="shared" si="48"/>
        <v>17.14</v>
      </c>
      <c r="Q313">
        <v>29.55</v>
      </c>
      <c r="R313">
        <f t="shared" si="49"/>
        <v>-0.52679999999999993</v>
      </c>
      <c r="S313">
        <v>0.1</v>
      </c>
      <c r="T313">
        <v>0.1</v>
      </c>
      <c r="U313">
        <f t="shared" si="43"/>
        <v>-8.0580177276390011E-2</v>
      </c>
      <c r="V313">
        <f t="shared" si="44"/>
        <v>5.7009988435673183E-2</v>
      </c>
      <c r="W313">
        <f t="shared" si="45"/>
        <v>-5.7009988435673183E-2</v>
      </c>
      <c r="X313">
        <f t="shared" si="50"/>
        <v>1.8019717144747579E-3</v>
      </c>
      <c r="Y313">
        <f t="shared" si="50"/>
        <v>3.2501387814355905E-5</v>
      </c>
      <c r="Z313">
        <f t="shared" si="50"/>
        <v>3.2501387814355905E-5</v>
      </c>
      <c r="AA313">
        <f t="shared" si="46"/>
        <v>1.8669744901034695E-3</v>
      </c>
      <c r="AB313">
        <f t="shared" si="47"/>
        <v>4.320850020659673E-2</v>
      </c>
    </row>
    <row r="314" spans="1:28" x14ac:dyDescent="0.25">
      <c r="A314" s="1">
        <v>44732.854166666664</v>
      </c>
      <c r="B314">
        <v>1500</v>
      </c>
      <c r="C314">
        <v>16.760000000000002</v>
      </c>
      <c r="D314">
        <v>60</v>
      </c>
      <c r="E314">
        <v>60</v>
      </c>
      <c r="F314">
        <v>-6.4880000000000004</v>
      </c>
      <c r="G314">
        <v>29.21</v>
      </c>
      <c r="H314">
        <v>12.52</v>
      </c>
      <c r="I314">
        <v>-8.7799999999999994</v>
      </c>
      <c r="J314">
        <v>29.17</v>
      </c>
      <c r="K314">
        <v>12</v>
      </c>
      <c r="L314">
        <f t="shared" si="41"/>
        <v>0.51821086261980831</v>
      </c>
      <c r="M314">
        <f t="shared" si="42"/>
        <v>0.73166666666666658</v>
      </c>
      <c r="O314">
        <v>-8.7799999999999994</v>
      </c>
      <c r="P314">
        <f t="shared" si="48"/>
        <v>17.170000000000002</v>
      </c>
      <c r="Q314">
        <v>29.17</v>
      </c>
      <c r="R314">
        <f t="shared" si="49"/>
        <v>-0.52679999999999993</v>
      </c>
      <c r="S314">
        <v>0.1</v>
      </c>
      <c r="T314">
        <v>0.1</v>
      </c>
      <c r="U314">
        <f t="shared" si="43"/>
        <v>-8.3333333333333329E-2</v>
      </c>
      <c r="V314">
        <f t="shared" si="44"/>
        <v>6.0972222222222219E-2</v>
      </c>
      <c r="W314">
        <f t="shared" si="45"/>
        <v>-6.0972222222222219E-2</v>
      </c>
      <c r="X314">
        <f t="shared" si="50"/>
        <v>1.9272099999999995E-3</v>
      </c>
      <c r="Y314">
        <f t="shared" si="50"/>
        <v>3.7176118827160498E-5</v>
      </c>
      <c r="Z314">
        <f t="shared" si="50"/>
        <v>3.7176118827160498E-5</v>
      </c>
      <c r="AA314">
        <f t="shared" si="46"/>
        <v>2.0015622376543208E-3</v>
      </c>
      <c r="AB314">
        <f t="shared" si="47"/>
        <v>4.4738822488464322E-2</v>
      </c>
    </row>
    <row r="315" spans="1:28" x14ac:dyDescent="0.25">
      <c r="A315" s="1">
        <v>44732.861111111109</v>
      </c>
      <c r="B315">
        <v>1501</v>
      </c>
      <c r="C315">
        <v>16.760000000000002</v>
      </c>
      <c r="D315">
        <v>60</v>
      </c>
      <c r="E315">
        <v>60</v>
      </c>
      <c r="F315">
        <v>-6.3949999999999996</v>
      </c>
      <c r="G315">
        <v>28.89</v>
      </c>
      <c r="H315">
        <v>12.19</v>
      </c>
      <c r="I315">
        <v>-8.64</v>
      </c>
      <c r="J315">
        <v>28.87</v>
      </c>
      <c r="K315">
        <v>11.68</v>
      </c>
      <c r="L315">
        <f t="shared" si="41"/>
        <v>0.52461033634126331</v>
      </c>
      <c r="M315">
        <f t="shared" si="42"/>
        <v>0.73972602739726034</v>
      </c>
      <c r="O315">
        <v>-8.64</v>
      </c>
      <c r="P315">
        <f t="shared" si="48"/>
        <v>17.190000000000001</v>
      </c>
      <c r="Q315">
        <v>28.87</v>
      </c>
      <c r="R315">
        <f t="shared" si="49"/>
        <v>-0.51839999999999997</v>
      </c>
      <c r="S315">
        <v>0.1</v>
      </c>
      <c r="T315">
        <v>0.1</v>
      </c>
      <c r="U315">
        <f t="shared" si="43"/>
        <v>-8.5616438356164379E-2</v>
      </c>
      <c r="V315">
        <f t="shared" si="44"/>
        <v>6.3332707825107915E-2</v>
      </c>
      <c r="W315">
        <f t="shared" si="45"/>
        <v>-6.3332707825107915E-2</v>
      </c>
      <c r="X315">
        <f t="shared" si="50"/>
        <v>1.9699005441921559E-3</v>
      </c>
      <c r="Y315">
        <f t="shared" si="50"/>
        <v>4.0110318804604854E-5</v>
      </c>
      <c r="Z315">
        <f t="shared" si="50"/>
        <v>4.0110318804604854E-5</v>
      </c>
      <c r="AA315">
        <f t="shared" si="46"/>
        <v>2.0501211818013659E-3</v>
      </c>
      <c r="AB315">
        <f t="shared" si="47"/>
        <v>4.527826390003669E-2</v>
      </c>
    </row>
    <row r="316" spans="1:28" x14ac:dyDescent="0.25">
      <c r="A316" s="1">
        <v>44732.868055555555</v>
      </c>
      <c r="B316">
        <v>1502</v>
      </c>
      <c r="C316">
        <v>16.760000000000002</v>
      </c>
      <c r="D316">
        <v>60</v>
      </c>
      <c r="E316">
        <v>60</v>
      </c>
      <c r="F316">
        <v>-6.7160000000000002</v>
      </c>
      <c r="G316">
        <v>28.58</v>
      </c>
      <c r="H316">
        <v>11.95</v>
      </c>
      <c r="I316">
        <v>-9.4499999999999993</v>
      </c>
      <c r="J316">
        <v>28.6</v>
      </c>
      <c r="K316">
        <v>11.49</v>
      </c>
      <c r="L316">
        <f t="shared" si="41"/>
        <v>0.56200836820083688</v>
      </c>
      <c r="M316">
        <f t="shared" si="42"/>
        <v>0.82245430809399467</v>
      </c>
      <c r="O316">
        <v>-9.4499999999999993</v>
      </c>
      <c r="P316">
        <f t="shared" si="48"/>
        <v>17.11</v>
      </c>
      <c r="Q316">
        <v>28.6</v>
      </c>
      <c r="R316">
        <f t="shared" si="49"/>
        <v>-0.56699999999999995</v>
      </c>
      <c r="S316">
        <v>0.1</v>
      </c>
      <c r="T316">
        <v>0.1</v>
      </c>
      <c r="U316">
        <f t="shared" si="43"/>
        <v>-8.7032201914708424E-2</v>
      </c>
      <c r="V316">
        <f t="shared" si="44"/>
        <v>7.1580009407658352E-2</v>
      </c>
      <c r="W316">
        <f t="shared" si="45"/>
        <v>-7.1580009407658352E-2</v>
      </c>
      <c r="X316">
        <f t="shared" si="50"/>
        <v>2.4351519200485365E-3</v>
      </c>
      <c r="Y316">
        <f t="shared" si="50"/>
        <v>5.1236977468004583E-5</v>
      </c>
      <c r="Z316">
        <f t="shared" si="50"/>
        <v>5.1236977468004583E-5</v>
      </c>
      <c r="AA316">
        <f t="shared" si="46"/>
        <v>2.5376258749845457E-3</v>
      </c>
      <c r="AB316">
        <f t="shared" si="47"/>
        <v>5.0374853597648754E-2</v>
      </c>
    </row>
    <row r="317" spans="1:28" x14ac:dyDescent="0.25">
      <c r="A317" s="1">
        <v>44732.875</v>
      </c>
      <c r="B317">
        <v>1503</v>
      </c>
      <c r="C317">
        <v>16.760000000000002</v>
      </c>
      <c r="D317">
        <v>60</v>
      </c>
      <c r="E317">
        <v>60</v>
      </c>
      <c r="F317">
        <v>-6.5640000000000001</v>
      </c>
      <c r="G317">
        <v>28.32</v>
      </c>
      <c r="H317">
        <v>11.67</v>
      </c>
      <c r="I317">
        <v>-9.2799999999999994</v>
      </c>
      <c r="J317">
        <v>28.3</v>
      </c>
      <c r="K317">
        <v>11.19</v>
      </c>
      <c r="L317">
        <f t="shared" si="41"/>
        <v>0.56246786632390744</v>
      </c>
      <c r="M317">
        <f t="shared" si="42"/>
        <v>0.82931188561215374</v>
      </c>
      <c r="O317">
        <v>-9.2799999999999994</v>
      </c>
      <c r="P317">
        <f t="shared" si="48"/>
        <v>17.11</v>
      </c>
      <c r="Q317">
        <v>28.3</v>
      </c>
      <c r="R317">
        <f t="shared" si="49"/>
        <v>-0.55679999999999996</v>
      </c>
      <c r="S317">
        <v>0.1</v>
      </c>
      <c r="T317">
        <v>0.1</v>
      </c>
      <c r="U317">
        <f t="shared" si="43"/>
        <v>-8.9365504915102756E-2</v>
      </c>
      <c r="V317">
        <f t="shared" si="44"/>
        <v>7.4111875389826054E-2</v>
      </c>
      <c r="W317">
        <f t="shared" si="45"/>
        <v>-7.4111875389826054E-2</v>
      </c>
      <c r="X317">
        <f t="shared" si="50"/>
        <v>2.4759295330233086E-3</v>
      </c>
      <c r="Y317">
        <f t="shared" si="50"/>
        <v>5.4925700737971047E-5</v>
      </c>
      <c r="Z317">
        <f t="shared" si="50"/>
        <v>5.4925700737971047E-5</v>
      </c>
      <c r="AA317">
        <f t="shared" si="46"/>
        <v>2.5857809344992507E-3</v>
      </c>
      <c r="AB317">
        <f t="shared" si="47"/>
        <v>5.0850574573934271E-2</v>
      </c>
    </row>
    <row r="318" spans="1:28" x14ac:dyDescent="0.25">
      <c r="A318" s="1">
        <v>44732.881944444445</v>
      </c>
      <c r="B318">
        <v>1504</v>
      </c>
      <c r="C318">
        <v>16.760000000000002</v>
      </c>
      <c r="D318">
        <v>60</v>
      </c>
      <c r="E318">
        <v>60</v>
      </c>
      <c r="F318">
        <v>-6.4160000000000004</v>
      </c>
      <c r="G318">
        <v>27.96</v>
      </c>
      <c r="H318">
        <v>11.28</v>
      </c>
      <c r="I318">
        <v>-9.1199999999999992</v>
      </c>
      <c r="J318">
        <v>27.99</v>
      </c>
      <c r="K318">
        <v>10.86</v>
      </c>
      <c r="L318">
        <f t="shared" si="41"/>
        <v>0.5687943262411348</v>
      </c>
      <c r="M318">
        <f t="shared" si="42"/>
        <v>0.83977900552486184</v>
      </c>
      <c r="O318">
        <v>-9.1199999999999992</v>
      </c>
      <c r="P318">
        <f t="shared" si="48"/>
        <v>17.13</v>
      </c>
      <c r="Q318">
        <v>27.99</v>
      </c>
      <c r="R318">
        <f t="shared" si="49"/>
        <v>-0.54719999999999991</v>
      </c>
      <c r="S318">
        <v>0.1</v>
      </c>
      <c r="T318">
        <v>0.1</v>
      </c>
      <c r="U318">
        <f t="shared" si="43"/>
        <v>-9.2081031307550645E-2</v>
      </c>
      <c r="V318">
        <f t="shared" si="44"/>
        <v>7.7327716899158558E-2</v>
      </c>
      <c r="W318">
        <f t="shared" si="45"/>
        <v>-7.7327716899158558E-2</v>
      </c>
      <c r="X318">
        <f t="shared" si="50"/>
        <v>2.5388236012331726E-3</v>
      </c>
      <c r="Y318">
        <f t="shared" si="50"/>
        <v>5.9795758008364131E-5</v>
      </c>
      <c r="Z318">
        <f t="shared" si="50"/>
        <v>5.9795758008364131E-5</v>
      </c>
      <c r="AA318">
        <f t="shared" si="46"/>
        <v>2.6584151172499007E-3</v>
      </c>
      <c r="AB318">
        <f t="shared" si="47"/>
        <v>5.155982076433064E-2</v>
      </c>
    </row>
    <row r="319" spans="1:28" x14ac:dyDescent="0.25">
      <c r="A319" s="1">
        <v>44732.888888888891</v>
      </c>
      <c r="B319">
        <v>1505</v>
      </c>
      <c r="C319">
        <v>16.760000000000002</v>
      </c>
      <c r="D319">
        <v>60</v>
      </c>
      <c r="E319">
        <v>60</v>
      </c>
      <c r="F319">
        <v>-6.306</v>
      </c>
      <c r="G319">
        <v>27.69</v>
      </c>
      <c r="H319">
        <v>11</v>
      </c>
      <c r="I319">
        <v>-8.85</v>
      </c>
      <c r="J319">
        <v>27.71</v>
      </c>
      <c r="K319">
        <v>10.54</v>
      </c>
      <c r="L319">
        <f t="shared" si="41"/>
        <v>0.57327272727272727</v>
      </c>
      <c r="M319">
        <f t="shared" si="42"/>
        <v>0.83965844402277046</v>
      </c>
      <c r="O319">
        <v>-8.85</v>
      </c>
      <c r="P319">
        <f t="shared" si="48"/>
        <v>17.170000000000002</v>
      </c>
      <c r="Q319">
        <v>27.71</v>
      </c>
      <c r="R319">
        <f t="shared" si="49"/>
        <v>-0.53099999999999992</v>
      </c>
      <c r="S319">
        <v>0.1</v>
      </c>
      <c r="T319">
        <v>0.1</v>
      </c>
      <c r="U319">
        <f t="shared" si="43"/>
        <v>-9.4876660341555979E-2</v>
      </c>
      <c r="V319">
        <f t="shared" si="44"/>
        <v>7.9663988996467788E-2</v>
      </c>
      <c r="W319">
        <f t="shared" si="45"/>
        <v>-7.9663988996467788E-2</v>
      </c>
      <c r="X319">
        <f t="shared" si="50"/>
        <v>2.5380946894274625E-3</v>
      </c>
      <c r="Y319">
        <f t="shared" si="50"/>
        <v>6.3463511428293404E-5</v>
      </c>
      <c r="Z319">
        <f t="shared" si="50"/>
        <v>6.3463511428293404E-5</v>
      </c>
      <c r="AA319">
        <f t="shared" si="46"/>
        <v>2.6650217122840495E-3</v>
      </c>
      <c r="AB319">
        <f t="shared" si="47"/>
        <v>5.1623848290146379E-2</v>
      </c>
    </row>
    <row r="320" spans="1:28" x14ac:dyDescent="0.25">
      <c r="A320" s="1">
        <v>44732.895833333336</v>
      </c>
      <c r="B320">
        <v>1506</v>
      </c>
      <c r="C320">
        <v>16.760000000000002</v>
      </c>
      <c r="D320">
        <v>60</v>
      </c>
      <c r="E320">
        <v>60</v>
      </c>
      <c r="F320">
        <v>-6.0279999999999996</v>
      </c>
      <c r="G320">
        <v>27.41</v>
      </c>
      <c r="H320">
        <v>10.68</v>
      </c>
      <c r="I320">
        <v>-8.3699999999999992</v>
      </c>
      <c r="J320">
        <v>27.44</v>
      </c>
      <c r="K320">
        <v>10.25</v>
      </c>
      <c r="L320">
        <f t="shared" si="41"/>
        <v>0.56441947565543071</v>
      </c>
      <c r="M320">
        <f t="shared" si="42"/>
        <v>0.81658536585365848</v>
      </c>
      <c r="O320">
        <v>-8.3699999999999992</v>
      </c>
      <c r="P320">
        <f t="shared" si="48"/>
        <v>17.190000000000001</v>
      </c>
      <c r="Q320">
        <v>27.44</v>
      </c>
      <c r="R320">
        <f t="shared" si="49"/>
        <v>-0.50219999999999998</v>
      </c>
      <c r="S320">
        <v>0.1</v>
      </c>
      <c r="T320">
        <v>0.1</v>
      </c>
      <c r="U320">
        <f t="shared" si="43"/>
        <v>-9.7560975609756101E-2</v>
      </c>
      <c r="V320">
        <f t="shared" si="44"/>
        <v>7.9666864961332531E-2</v>
      </c>
      <c r="W320">
        <f t="shared" si="45"/>
        <v>-7.9666864961332531E-2</v>
      </c>
      <c r="X320">
        <f t="shared" si="50"/>
        <v>2.4005219750148719E-3</v>
      </c>
      <c r="Y320">
        <f t="shared" si="50"/>
        <v>6.3468093727671928E-5</v>
      </c>
      <c r="Z320">
        <f t="shared" si="50"/>
        <v>6.3468093727671928E-5</v>
      </c>
      <c r="AA320">
        <f t="shared" si="46"/>
        <v>2.5274581624702159E-3</v>
      </c>
      <c r="AB320">
        <f t="shared" si="47"/>
        <v>5.0273831786230655E-2</v>
      </c>
    </row>
    <row r="321" spans="1:28" x14ac:dyDescent="0.25">
      <c r="A321" s="1">
        <v>44732.902777777781</v>
      </c>
      <c r="B321">
        <v>1507</v>
      </c>
      <c r="C321">
        <v>16.760000000000002</v>
      </c>
      <c r="D321">
        <v>60</v>
      </c>
      <c r="E321">
        <v>60</v>
      </c>
      <c r="F321">
        <v>-6.2430000000000003</v>
      </c>
      <c r="G321">
        <v>27.14</v>
      </c>
      <c r="H321">
        <v>10.42</v>
      </c>
      <c r="I321">
        <v>-8.7100000000000009</v>
      </c>
      <c r="J321">
        <v>27.19</v>
      </c>
      <c r="K321">
        <v>10.02</v>
      </c>
      <c r="L321">
        <f t="shared" si="41"/>
        <v>0.59913627639155476</v>
      </c>
      <c r="M321">
        <f t="shared" si="42"/>
        <v>0.86926147704590828</v>
      </c>
      <c r="O321">
        <v>-8.7100000000000009</v>
      </c>
      <c r="P321">
        <f t="shared" si="48"/>
        <v>17.170000000000002</v>
      </c>
      <c r="Q321">
        <v>27.19</v>
      </c>
      <c r="R321">
        <f t="shared" si="49"/>
        <v>-0.52260000000000006</v>
      </c>
      <c r="S321">
        <v>0.1</v>
      </c>
      <c r="T321">
        <v>0.1</v>
      </c>
      <c r="U321">
        <f t="shared" si="43"/>
        <v>-9.9800399201596807E-2</v>
      </c>
      <c r="V321">
        <f t="shared" si="44"/>
        <v>8.6752642419751336E-2</v>
      </c>
      <c r="W321">
        <f t="shared" si="45"/>
        <v>-8.6752642419751336E-2</v>
      </c>
      <c r="X321">
        <f t="shared" si="50"/>
        <v>2.7202158557137232E-3</v>
      </c>
      <c r="Y321">
        <f t="shared" si="50"/>
        <v>7.5260209668092412E-5</v>
      </c>
      <c r="Z321">
        <f t="shared" si="50"/>
        <v>7.5260209668092412E-5</v>
      </c>
      <c r="AA321">
        <f t="shared" si="46"/>
        <v>2.8707362750499082E-3</v>
      </c>
      <c r="AB321">
        <f t="shared" si="47"/>
        <v>5.3579252281549319E-2</v>
      </c>
    </row>
    <row r="322" spans="1:28" x14ac:dyDescent="0.25">
      <c r="A322" s="1">
        <v>44732.909722222219</v>
      </c>
      <c r="B322">
        <v>1508</v>
      </c>
      <c r="C322">
        <v>16.760000000000002</v>
      </c>
      <c r="D322">
        <v>60</v>
      </c>
      <c r="E322">
        <v>60</v>
      </c>
      <c r="F322">
        <v>-6.4859999999999998</v>
      </c>
      <c r="G322">
        <v>26.9</v>
      </c>
      <c r="H322">
        <v>10.210000000000001</v>
      </c>
      <c r="I322">
        <v>-9.01</v>
      </c>
      <c r="J322">
        <v>26.95</v>
      </c>
      <c r="K322">
        <v>9.7799999999999994</v>
      </c>
      <c r="L322">
        <f t="shared" si="41"/>
        <v>0.63525954946131236</v>
      </c>
      <c r="M322">
        <f t="shared" si="42"/>
        <v>0.92126789366053174</v>
      </c>
      <c r="O322">
        <v>-9.01</v>
      </c>
      <c r="P322">
        <f t="shared" si="48"/>
        <v>17.170000000000002</v>
      </c>
      <c r="Q322">
        <v>26.95</v>
      </c>
      <c r="R322">
        <f t="shared" si="49"/>
        <v>-0.54059999999999997</v>
      </c>
      <c r="S322">
        <v>0.1</v>
      </c>
      <c r="T322">
        <v>0.1</v>
      </c>
      <c r="U322">
        <f t="shared" si="43"/>
        <v>-0.10224948875255627</v>
      </c>
      <c r="V322">
        <f t="shared" si="44"/>
        <v>9.4199171130933762E-2</v>
      </c>
      <c r="W322">
        <f t="shared" si="45"/>
        <v>-9.4199171130933762E-2</v>
      </c>
      <c r="X322">
        <f t="shared" si="50"/>
        <v>3.0554443148029676E-3</v>
      </c>
      <c r="Y322">
        <f t="shared" si="50"/>
        <v>8.8734838417549452E-5</v>
      </c>
      <c r="Z322">
        <f t="shared" si="50"/>
        <v>8.8734838417549452E-5</v>
      </c>
      <c r="AA322">
        <f t="shared" si="46"/>
        <v>3.2329139916380664E-3</v>
      </c>
      <c r="AB322">
        <f t="shared" si="47"/>
        <v>5.6858719574380732E-2</v>
      </c>
    </row>
    <row r="323" spans="1:28" x14ac:dyDescent="0.25">
      <c r="A323" s="1">
        <v>44732.916666666664</v>
      </c>
      <c r="B323">
        <v>1509</v>
      </c>
      <c r="C323">
        <v>16.760000000000002</v>
      </c>
      <c r="D323">
        <v>60</v>
      </c>
      <c r="E323">
        <v>60</v>
      </c>
      <c r="F323">
        <v>-6.3579999999999997</v>
      </c>
      <c r="G323">
        <v>26.7</v>
      </c>
      <c r="H323">
        <v>10.01</v>
      </c>
      <c r="I323">
        <v>-8.74</v>
      </c>
      <c r="J323">
        <v>26.74</v>
      </c>
      <c r="K323">
        <v>9.59</v>
      </c>
      <c r="L323">
        <f t="shared" si="41"/>
        <v>0.63516483516483513</v>
      </c>
      <c r="M323">
        <f t="shared" si="42"/>
        <v>0.9113660062565172</v>
      </c>
      <c r="O323">
        <v>-8.74</v>
      </c>
      <c r="P323">
        <f t="shared" si="48"/>
        <v>17.149999999999999</v>
      </c>
      <c r="Q323">
        <v>26.74</v>
      </c>
      <c r="R323">
        <f t="shared" si="49"/>
        <v>-0.52439999999999998</v>
      </c>
      <c r="S323">
        <v>0.1</v>
      </c>
      <c r="T323">
        <v>0.1</v>
      </c>
      <c r="U323">
        <f t="shared" si="43"/>
        <v>-0.10427528675703858</v>
      </c>
      <c r="V323">
        <f t="shared" si="44"/>
        <v>9.5032951643015354E-2</v>
      </c>
      <c r="W323">
        <f t="shared" si="45"/>
        <v>-9.5032951643015354E-2</v>
      </c>
      <c r="X323">
        <f t="shared" si="50"/>
        <v>2.9901167904958343E-3</v>
      </c>
      <c r="Y323">
        <f t="shared" si="50"/>
        <v>9.0312618979836962E-5</v>
      </c>
      <c r="Z323">
        <f t="shared" si="50"/>
        <v>9.0312618979836962E-5</v>
      </c>
      <c r="AA323">
        <f t="shared" si="46"/>
        <v>3.1707420284555082E-3</v>
      </c>
      <c r="AB323">
        <f t="shared" si="47"/>
        <v>5.6309342283989677E-2</v>
      </c>
    </row>
    <row r="324" spans="1:28" x14ac:dyDescent="0.25">
      <c r="A324" s="1">
        <v>44732.923611111109</v>
      </c>
      <c r="B324">
        <v>1510</v>
      </c>
      <c r="C324">
        <v>16.739999999999998</v>
      </c>
      <c r="D324">
        <v>60</v>
      </c>
      <c r="E324">
        <v>60</v>
      </c>
      <c r="F324">
        <v>-6.7089999999999996</v>
      </c>
      <c r="G324">
        <v>26.53</v>
      </c>
      <c r="H324">
        <v>9.91</v>
      </c>
      <c r="I324">
        <v>-9.34</v>
      </c>
      <c r="J324">
        <v>26.59</v>
      </c>
      <c r="K324">
        <v>9.4600000000000009</v>
      </c>
      <c r="L324">
        <f t="shared" si="41"/>
        <v>0.67699293642785063</v>
      </c>
      <c r="M324">
        <f t="shared" si="42"/>
        <v>0.98731501057082438</v>
      </c>
      <c r="O324">
        <v>-9.34</v>
      </c>
      <c r="P324">
        <f t="shared" si="48"/>
        <v>17.13</v>
      </c>
      <c r="Q324">
        <v>26.59</v>
      </c>
      <c r="R324">
        <f t="shared" si="49"/>
        <v>-0.56040000000000001</v>
      </c>
      <c r="S324">
        <v>0.1</v>
      </c>
      <c r="T324">
        <v>0.1</v>
      </c>
      <c r="U324">
        <f t="shared" si="43"/>
        <v>-0.10570824524312895</v>
      </c>
      <c r="V324">
        <f t="shared" si="44"/>
        <v>0.10436733726964316</v>
      </c>
      <c r="W324">
        <f t="shared" si="45"/>
        <v>-0.10436733726964316</v>
      </c>
      <c r="X324">
        <f t="shared" si="50"/>
        <v>3.509247348354482E-3</v>
      </c>
      <c r="Y324">
        <f t="shared" si="50"/>
        <v>1.0892541088755448E-4</v>
      </c>
      <c r="Z324">
        <f t="shared" si="50"/>
        <v>1.0892541088755448E-4</v>
      </c>
      <c r="AA324">
        <f t="shared" si="46"/>
        <v>3.7270981701295913E-3</v>
      </c>
      <c r="AB324">
        <f t="shared" si="47"/>
        <v>6.1049964538315592E-2</v>
      </c>
    </row>
    <row r="325" spans="1:28" x14ac:dyDescent="0.25">
      <c r="A325" s="1">
        <v>44732.930555555555</v>
      </c>
      <c r="B325">
        <v>1511</v>
      </c>
      <c r="C325">
        <v>16.760000000000002</v>
      </c>
      <c r="D325">
        <v>60</v>
      </c>
      <c r="E325">
        <v>60</v>
      </c>
      <c r="F325">
        <v>-6.3869999999999996</v>
      </c>
      <c r="G325">
        <v>26.38</v>
      </c>
      <c r="H325">
        <v>9.74</v>
      </c>
      <c r="I325">
        <v>-9.0299999999999994</v>
      </c>
      <c r="J325">
        <v>26.45</v>
      </c>
      <c r="K325">
        <v>9.31</v>
      </c>
      <c r="L325">
        <f t="shared" ref="L325:L388" si="51">ABS(F325/H325)</f>
        <v>0.65574948665297739</v>
      </c>
      <c r="M325">
        <f t="shared" ref="M325:M388" si="52">ABS(I325/K325)</f>
        <v>0.96992481203007508</v>
      </c>
      <c r="O325">
        <v>-9.0299999999999994</v>
      </c>
      <c r="P325">
        <f t="shared" si="48"/>
        <v>17.14</v>
      </c>
      <c r="Q325">
        <v>26.45</v>
      </c>
      <c r="R325">
        <f t="shared" si="49"/>
        <v>-0.54179999999999995</v>
      </c>
      <c r="S325">
        <v>0.1</v>
      </c>
      <c r="T325">
        <v>0.1</v>
      </c>
      <c r="U325">
        <f t="shared" ref="U325:U388" si="53">1/(P325-Q325)</f>
        <v>-0.10741138560687434</v>
      </c>
      <c r="V325">
        <f t="shared" ref="V325:V388" si="54">(-O325/(P325-Q325)^2)</f>
        <v>0.10418096799463752</v>
      </c>
      <c r="W325">
        <f t="shared" ref="W325:W388" si="55">(O325/(P325-Q325)^2)</f>
        <v>-0.10418096799463752</v>
      </c>
      <c r="X325">
        <f t="shared" si="50"/>
        <v>3.3867149075696764E-3</v>
      </c>
      <c r="Y325">
        <f t="shared" si="50"/>
        <v>1.0853674092299691E-4</v>
      </c>
      <c r="Z325">
        <f t="shared" si="50"/>
        <v>1.0853674092299691E-4</v>
      </c>
      <c r="AA325">
        <f t="shared" ref="AA325:AA388" si="56">SUM(X325:Z325)</f>
        <v>3.60378838941567E-3</v>
      </c>
      <c r="AB325">
        <f t="shared" ref="AB325:AB388" si="57">SQRT(AA325)</f>
        <v>6.0031561610670019E-2</v>
      </c>
    </row>
    <row r="326" spans="1:28" x14ac:dyDescent="0.25">
      <c r="A326" s="1">
        <v>44732.944444444445</v>
      </c>
      <c r="B326">
        <v>1513</v>
      </c>
      <c r="C326">
        <v>16.739999999999998</v>
      </c>
      <c r="D326">
        <v>60</v>
      </c>
      <c r="E326">
        <v>60</v>
      </c>
      <c r="F326">
        <v>-6.2649999999999997</v>
      </c>
      <c r="G326">
        <v>26.38</v>
      </c>
      <c r="H326">
        <v>9.67</v>
      </c>
      <c r="I326">
        <v>-8.77</v>
      </c>
      <c r="J326">
        <v>26.41</v>
      </c>
      <c r="K326">
        <v>9.23</v>
      </c>
      <c r="L326">
        <f t="shared" si="51"/>
        <v>0.64788004136504651</v>
      </c>
      <c r="M326">
        <f t="shared" si="52"/>
        <v>0.95016251354279513</v>
      </c>
      <c r="O326">
        <v>-8.77</v>
      </c>
      <c r="P326">
        <f t="shared" ref="P326:P389" si="58">Q326-K326</f>
        <v>17.18</v>
      </c>
      <c r="Q326">
        <v>26.41</v>
      </c>
      <c r="R326">
        <f t="shared" ref="R326:R389" si="59">O326*0.06</f>
        <v>-0.5262</v>
      </c>
      <c r="S326">
        <v>0.1</v>
      </c>
      <c r="T326">
        <v>0.1</v>
      </c>
      <c r="U326">
        <f t="shared" si="53"/>
        <v>-0.10834236186348863</v>
      </c>
      <c r="V326">
        <f t="shared" si="54"/>
        <v>0.10294285087137542</v>
      </c>
      <c r="W326">
        <f t="shared" si="55"/>
        <v>-0.10294285087137542</v>
      </c>
      <c r="X326">
        <f t="shared" si="50"/>
        <v>3.2501116877110652E-3</v>
      </c>
      <c r="Y326">
        <f t="shared" si="50"/>
        <v>1.059723054552624E-4</v>
      </c>
      <c r="Z326">
        <f t="shared" si="50"/>
        <v>1.059723054552624E-4</v>
      </c>
      <c r="AA326">
        <f t="shared" si="56"/>
        <v>3.4620562986215899E-3</v>
      </c>
      <c r="AB326">
        <f t="shared" si="57"/>
        <v>5.8839241145867867E-2</v>
      </c>
    </row>
    <row r="327" spans="1:28" x14ac:dyDescent="0.25">
      <c r="A327" s="1">
        <v>44732.951388888891</v>
      </c>
      <c r="B327">
        <v>1514</v>
      </c>
      <c r="C327">
        <v>16.760000000000002</v>
      </c>
      <c r="D327">
        <v>60</v>
      </c>
      <c r="E327">
        <v>60</v>
      </c>
      <c r="F327">
        <v>-6.3220000000000001</v>
      </c>
      <c r="G327">
        <v>26.53</v>
      </c>
      <c r="H327">
        <v>9.83</v>
      </c>
      <c r="I327">
        <v>-9.1</v>
      </c>
      <c r="J327">
        <v>26.56</v>
      </c>
      <c r="K327">
        <v>9.39</v>
      </c>
      <c r="L327">
        <f t="shared" si="51"/>
        <v>0.64313326551373351</v>
      </c>
      <c r="M327">
        <f t="shared" si="52"/>
        <v>0.96911608093716706</v>
      </c>
      <c r="O327">
        <v>-9.1</v>
      </c>
      <c r="P327">
        <f t="shared" si="58"/>
        <v>17.169999999999998</v>
      </c>
      <c r="Q327">
        <v>26.56</v>
      </c>
      <c r="R327">
        <f t="shared" si="59"/>
        <v>-0.54599999999999993</v>
      </c>
      <c r="S327">
        <v>0.1</v>
      </c>
      <c r="T327">
        <v>0.1</v>
      </c>
      <c r="U327">
        <f t="shared" si="53"/>
        <v>-0.10649627263045792</v>
      </c>
      <c r="V327">
        <f t="shared" si="54"/>
        <v>0.10320725036604547</v>
      </c>
      <c r="W327">
        <f t="shared" si="55"/>
        <v>-0.10320725036604547</v>
      </c>
      <c r="X327">
        <f t="shared" si="50"/>
        <v>3.3810695219916491E-3</v>
      </c>
      <c r="Y327">
        <f t="shared" si="50"/>
        <v>1.0651736528119597E-4</v>
      </c>
      <c r="Z327">
        <f t="shared" si="50"/>
        <v>1.0651736528119597E-4</v>
      </c>
      <c r="AA327">
        <f t="shared" si="56"/>
        <v>3.5941042525540409E-3</v>
      </c>
      <c r="AB327">
        <f t="shared" si="57"/>
        <v>5.9950848639148062E-2</v>
      </c>
    </row>
    <row r="328" spans="1:28" x14ac:dyDescent="0.25">
      <c r="A328" s="1">
        <v>44732.958333333336</v>
      </c>
      <c r="B328">
        <v>1515</v>
      </c>
      <c r="C328">
        <v>16.760000000000002</v>
      </c>
      <c r="D328">
        <v>60</v>
      </c>
      <c r="E328">
        <v>60</v>
      </c>
      <c r="F328">
        <v>-6.49</v>
      </c>
      <c r="G328">
        <v>26.54</v>
      </c>
      <c r="H328">
        <v>9.82</v>
      </c>
      <c r="I328">
        <v>-9.02</v>
      </c>
      <c r="J328">
        <v>26.54</v>
      </c>
      <c r="K328">
        <v>9.35</v>
      </c>
      <c r="L328">
        <f t="shared" si="51"/>
        <v>0.66089613034623218</v>
      </c>
      <c r="M328">
        <f t="shared" si="52"/>
        <v>0.96470588235294119</v>
      </c>
      <c r="O328">
        <v>-9.02</v>
      </c>
      <c r="P328">
        <f t="shared" si="58"/>
        <v>17.189999999999998</v>
      </c>
      <c r="Q328">
        <v>26.54</v>
      </c>
      <c r="R328">
        <f t="shared" si="59"/>
        <v>-0.5411999999999999</v>
      </c>
      <c r="S328">
        <v>0.1</v>
      </c>
      <c r="T328">
        <v>0.1</v>
      </c>
      <c r="U328">
        <f t="shared" si="53"/>
        <v>-0.10695187165775399</v>
      </c>
      <c r="V328">
        <f t="shared" si="54"/>
        <v>0.10317709971689207</v>
      </c>
      <c r="W328">
        <f t="shared" si="55"/>
        <v>-0.10317709971689207</v>
      </c>
      <c r="X328">
        <f t="shared" si="50"/>
        <v>3.3503667820069184E-3</v>
      </c>
      <c r="Y328">
        <f t="shared" si="50"/>
        <v>1.0645513905989492E-4</v>
      </c>
      <c r="Z328">
        <f t="shared" si="50"/>
        <v>1.0645513905989492E-4</v>
      </c>
      <c r="AA328">
        <f t="shared" si="56"/>
        <v>3.563277060126708E-3</v>
      </c>
      <c r="AB328">
        <f t="shared" si="57"/>
        <v>5.9693191070060145E-2</v>
      </c>
    </row>
    <row r="329" spans="1:28" x14ac:dyDescent="0.25">
      <c r="A329" s="1">
        <v>44732.965277777781</v>
      </c>
      <c r="B329">
        <v>1516</v>
      </c>
      <c r="C329">
        <v>16.739999999999998</v>
      </c>
      <c r="D329">
        <v>60</v>
      </c>
      <c r="E329">
        <v>60</v>
      </c>
      <c r="F329">
        <v>-6.3689999999999998</v>
      </c>
      <c r="G329">
        <v>26.45</v>
      </c>
      <c r="H329">
        <v>9.7200000000000006</v>
      </c>
      <c r="I329">
        <v>-8.89</v>
      </c>
      <c r="J329">
        <v>26.47</v>
      </c>
      <c r="K329">
        <v>9.26</v>
      </c>
      <c r="L329">
        <f t="shared" si="51"/>
        <v>0.65524691358024689</v>
      </c>
      <c r="M329">
        <f t="shared" si="52"/>
        <v>0.9600431965442765</v>
      </c>
      <c r="O329">
        <v>-8.89</v>
      </c>
      <c r="P329">
        <f t="shared" si="58"/>
        <v>17.21</v>
      </c>
      <c r="Q329">
        <v>26.47</v>
      </c>
      <c r="R329">
        <f t="shared" si="59"/>
        <v>-0.53339999999999999</v>
      </c>
      <c r="S329">
        <v>0.1</v>
      </c>
      <c r="T329">
        <v>0.1</v>
      </c>
      <c r="U329">
        <f t="shared" si="53"/>
        <v>-0.10799136069114473</v>
      </c>
      <c r="V329">
        <f t="shared" si="54"/>
        <v>0.10367637111709255</v>
      </c>
      <c r="W329">
        <f t="shared" si="55"/>
        <v>-0.10367637111709255</v>
      </c>
      <c r="X329">
        <f t="shared" si="50"/>
        <v>3.3180585812314298E-3</v>
      </c>
      <c r="Y329">
        <f t="shared" si="50"/>
        <v>1.0748789928009104E-4</v>
      </c>
      <c r="Z329">
        <f t="shared" si="50"/>
        <v>1.0748789928009104E-4</v>
      </c>
      <c r="AA329">
        <f t="shared" si="56"/>
        <v>3.5330343797916122E-3</v>
      </c>
      <c r="AB329">
        <f t="shared" si="57"/>
        <v>5.9439333608239692E-2</v>
      </c>
    </row>
    <row r="330" spans="1:28" x14ac:dyDescent="0.25">
      <c r="A330" s="1">
        <v>44733.381944444445</v>
      </c>
      <c r="B330">
        <v>1576</v>
      </c>
      <c r="C330">
        <v>16.79</v>
      </c>
      <c r="D330">
        <v>60</v>
      </c>
      <c r="E330">
        <v>60</v>
      </c>
      <c r="F330">
        <v>-7.2990000000000004</v>
      </c>
      <c r="G330">
        <v>26.73</v>
      </c>
      <c r="H330">
        <v>9.9600000000000009</v>
      </c>
      <c r="I330">
        <v>-10.130000000000001</v>
      </c>
      <c r="J330">
        <v>26.53</v>
      </c>
      <c r="K330">
        <v>9.2899999999999991</v>
      </c>
      <c r="L330">
        <f t="shared" si="51"/>
        <v>0.73283132530120476</v>
      </c>
      <c r="M330">
        <f t="shared" si="52"/>
        <v>1.0904198062432726</v>
      </c>
      <c r="O330">
        <v>-10.130000000000001</v>
      </c>
      <c r="P330">
        <f t="shared" si="58"/>
        <v>17.240000000000002</v>
      </c>
      <c r="Q330">
        <v>26.53</v>
      </c>
      <c r="R330">
        <f t="shared" si="59"/>
        <v>-0.60780000000000001</v>
      </c>
      <c r="S330">
        <v>0.1</v>
      </c>
      <c r="T330">
        <v>0.1</v>
      </c>
      <c r="U330">
        <f t="shared" si="53"/>
        <v>-0.10764262648008613</v>
      </c>
      <c r="V330">
        <f t="shared" si="54"/>
        <v>0.11737565190993246</v>
      </c>
      <c r="W330">
        <f t="shared" si="55"/>
        <v>-0.11737565190993246</v>
      </c>
      <c r="X330">
        <f t="shared" si="50"/>
        <v>4.2804552738514171E-3</v>
      </c>
      <c r="Y330">
        <f t="shared" si="50"/>
        <v>1.3777043661281635E-4</v>
      </c>
      <c r="Z330">
        <f t="shared" si="50"/>
        <v>1.3777043661281635E-4</v>
      </c>
      <c r="AA330">
        <f t="shared" si="56"/>
        <v>4.555996147077049E-3</v>
      </c>
      <c r="AB330">
        <f t="shared" si="57"/>
        <v>6.7498119581785754E-2</v>
      </c>
    </row>
    <row r="331" spans="1:28" x14ac:dyDescent="0.25">
      <c r="A331" s="1">
        <v>44733.388888888891</v>
      </c>
      <c r="B331">
        <v>1577</v>
      </c>
      <c r="C331">
        <v>16.809999999999999</v>
      </c>
      <c r="D331">
        <v>60</v>
      </c>
      <c r="E331">
        <v>60</v>
      </c>
      <c r="F331">
        <v>-7.0670000000000002</v>
      </c>
      <c r="G331">
        <v>27.01</v>
      </c>
      <c r="H331">
        <v>10.220000000000001</v>
      </c>
      <c r="I331">
        <v>-9.89</v>
      </c>
      <c r="J331">
        <v>26.83</v>
      </c>
      <c r="K331">
        <v>9.56</v>
      </c>
      <c r="L331">
        <f t="shared" si="51"/>
        <v>0.69148727984344416</v>
      </c>
      <c r="M331">
        <f t="shared" si="52"/>
        <v>1.0345188284518829</v>
      </c>
      <c r="O331">
        <v>-9.89</v>
      </c>
      <c r="P331">
        <f t="shared" si="58"/>
        <v>17.269999999999996</v>
      </c>
      <c r="Q331">
        <v>26.83</v>
      </c>
      <c r="R331">
        <f t="shared" si="59"/>
        <v>-0.59340000000000004</v>
      </c>
      <c r="S331">
        <v>0.1</v>
      </c>
      <c r="T331">
        <v>0.1</v>
      </c>
      <c r="U331">
        <f t="shared" si="53"/>
        <v>-0.10460251046025103</v>
      </c>
      <c r="V331">
        <f t="shared" si="54"/>
        <v>0.10821326657446469</v>
      </c>
      <c r="W331">
        <f t="shared" si="55"/>
        <v>-0.10821326657446469</v>
      </c>
      <c r="X331">
        <f t="shared" si="50"/>
        <v>3.852825143117241E-3</v>
      </c>
      <c r="Y331">
        <f t="shared" si="50"/>
        <v>1.1710111062716158E-4</v>
      </c>
      <c r="Z331">
        <f t="shared" si="50"/>
        <v>1.1710111062716158E-4</v>
      </c>
      <c r="AA331">
        <f t="shared" si="56"/>
        <v>4.0870273643715642E-3</v>
      </c>
      <c r="AB331">
        <f t="shared" si="57"/>
        <v>6.3929862852751096E-2</v>
      </c>
    </row>
    <row r="332" spans="1:28" x14ac:dyDescent="0.25">
      <c r="A332" s="1">
        <v>44733.395833333336</v>
      </c>
      <c r="B332">
        <v>1578</v>
      </c>
      <c r="C332">
        <v>16.809999999999999</v>
      </c>
      <c r="D332">
        <v>60</v>
      </c>
      <c r="E332">
        <v>60</v>
      </c>
      <c r="F332">
        <v>-7.2469999999999999</v>
      </c>
      <c r="G332">
        <v>27.25</v>
      </c>
      <c r="H332">
        <v>10.48</v>
      </c>
      <c r="I332">
        <v>-10.199999999999999</v>
      </c>
      <c r="J332">
        <v>27.01</v>
      </c>
      <c r="K332">
        <v>9.75</v>
      </c>
      <c r="L332">
        <f t="shared" si="51"/>
        <v>0.69150763358778622</v>
      </c>
      <c r="M332">
        <f t="shared" si="52"/>
        <v>1.046153846153846</v>
      </c>
      <c r="O332">
        <v>-10.199999999999999</v>
      </c>
      <c r="P332">
        <f t="shared" si="58"/>
        <v>17.260000000000002</v>
      </c>
      <c r="Q332">
        <v>27.01</v>
      </c>
      <c r="R332">
        <f t="shared" si="59"/>
        <v>-0.61199999999999999</v>
      </c>
      <c r="S332">
        <v>0.1</v>
      </c>
      <c r="T332">
        <v>0.1</v>
      </c>
      <c r="U332">
        <f t="shared" si="53"/>
        <v>-0.10256410256410256</v>
      </c>
      <c r="V332">
        <f t="shared" si="54"/>
        <v>0.10729783037475345</v>
      </c>
      <c r="W332">
        <f t="shared" si="55"/>
        <v>-0.10729783037475345</v>
      </c>
      <c r="X332">
        <f t="shared" si="50"/>
        <v>3.9399763313609469E-3</v>
      </c>
      <c r="Y332">
        <f t="shared" si="50"/>
        <v>1.1512824403129365E-4</v>
      </c>
      <c r="Z332">
        <f t="shared" si="50"/>
        <v>1.1512824403129365E-4</v>
      </c>
      <c r="AA332">
        <f t="shared" si="56"/>
        <v>4.1702328194235336E-3</v>
      </c>
      <c r="AB332">
        <f t="shared" si="57"/>
        <v>6.4577339829258479E-2</v>
      </c>
    </row>
    <row r="333" spans="1:28" x14ac:dyDescent="0.25">
      <c r="A333" s="1">
        <v>44733.402777777781</v>
      </c>
      <c r="B333">
        <v>1579</v>
      </c>
      <c r="C333">
        <v>16.809999999999999</v>
      </c>
      <c r="D333">
        <v>60</v>
      </c>
      <c r="E333">
        <v>60</v>
      </c>
      <c r="F333">
        <v>-7.23</v>
      </c>
      <c r="G333">
        <v>27.48</v>
      </c>
      <c r="H333">
        <v>10.69</v>
      </c>
      <c r="I333">
        <v>-9.6999999999999993</v>
      </c>
      <c r="J333">
        <v>27.13</v>
      </c>
      <c r="K333">
        <v>9.83</v>
      </c>
      <c r="L333">
        <f t="shared" si="51"/>
        <v>0.67633302151543506</v>
      </c>
      <c r="M333">
        <f t="shared" si="52"/>
        <v>0.98677517802644954</v>
      </c>
      <c r="O333">
        <v>-9.6999999999999993</v>
      </c>
      <c r="P333">
        <f t="shared" si="58"/>
        <v>17.299999999999997</v>
      </c>
      <c r="Q333">
        <v>27.13</v>
      </c>
      <c r="R333">
        <f t="shared" si="59"/>
        <v>-0.58199999999999996</v>
      </c>
      <c r="S333">
        <v>0.1</v>
      </c>
      <c r="T333">
        <v>0.1</v>
      </c>
      <c r="U333">
        <f t="shared" si="53"/>
        <v>-0.10172939979654118</v>
      </c>
      <c r="V333">
        <f t="shared" si="54"/>
        <v>0.10038404659475578</v>
      </c>
      <c r="W333">
        <f t="shared" si="55"/>
        <v>-0.10038404659475578</v>
      </c>
      <c r="X333">
        <f t="shared" si="50"/>
        <v>3.5054109070888715E-3</v>
      </c>
      <c r="Y333">
        <f t="shared" si="50"/>
        <v>1.0076956810738101E-4</v>
      </c>
      <c r="Z333">
        <f t="shared" si="50"/>
        <v>1.0076956810738101E-4</v>
      </c>
      <c r="AA333">
        <f t="shared" si="56"/>
        <v>3.7069500433036338E-3</v>
      </c>
      <c r="AB333">
        <f t="shared" si="57"/>
        <v>6.0884727504552684E-2</v>
      </c>
    </row>
    <row r="334" spans="1:28" x14ac:dyDescent="0.25">
      <c r="A334" s="1">
        <v>44733.409722222219</v>
      </c>
      <c r="B334">
        <v>1580</v>
      </c>
      <c r="C334">
        <v>16.809999999999999</v>
      </c>
      <c r="D334">
        <v>60</v>
      </c>
      <c r="E334">
        <v>60</v>
      </c>
      <c r="F334">
        <v>-7.2469999999999999</v>
      </c>
      <c r="G334">
        <v>27.81</v>
      </c>
      <c r="H334">
        <v>11.05</v>
      </c>
      <c r="I334">
        <v>-10.36</v>
      </c>
      <c r="J334">
        <v>27.34</v>
      </c>
      <c r="K334">
        <v>10.08</v>
      </c>
      <c r="L334">
        <f t="shared" si="51"/>
        <v>0.65583710407239815</v>
      </c>
      <c r="M334">
        <f t="shared" si="52"/>
        <v>1.0277777777777777</v>
      </c>
      <c r="O334">
        <v>-10.36</v>
      </c>
      <c r="P334">
        <f t="shared" si="58"/>
        <v>17.259999999999998</v>
      </c>
      <c r="Q334">
        <v>27.34</v>
      </c>
      <c r="R334">
        <f t="shared" si="59"/>
        <v>-0.62159999999999993</v>
      </c>
      <c r="S334">
        <v>0.1</v>
      </c>
      <c r="T334">
        <v>0.1</v>
      </c>
      <c r="U334">
        <f t="shared" si="53"/>
        <v>-9.9206349206349187E-2</v>
      </c>
      <c r="V334">
        <f t="shared" si="54"/>
        <v>0.10196208112874776</v>
      </c>
      <c r="W334">
        <f t="shared" si="55"/>
        <v>-0.10196208112874776</v>
      </c>
      <c r="X334">
        <f t="shared" si="50"/>
        <v>3.8027777777777756E-3</v>
      </c>
      <c r="Y334">
        <f t="shared" si="50"/>
        <v>1.0396265988105342E-4</v>
      </c>
      <c r="Z334">
        <f t="shared" si="50"/>
        <v>1.0396265988105342E-4</v>
      </c>
      <c r="AA334">
        <f t="shared" si="56"/>
        <v>4.0107030975398824E-3</v>
      </c>
      <c r="AB334">
        <f t="shared" si="57"/>
        <v>6.3330112091641549E-2</v>
      </c>
    </row>
    <row r="335" spans="1:28" x14ac:dyDescent="0.25">
      <c r="A335" s="1">
        <v>44733.416666666664</v>
      </c>
      <c r="B335">
        <v>1581</v>
      </c>
      <c r="C335">
        <v>16.809999999999999</v>
      </c>
      <c r="D335">
        <v>60</v>
      </c>
      <c r="E335">
        <v>60</v>
      </c>
      <c r="F335">
        <v>-7.3869999999999996</v>
      </c>
      <c r="G335">
        <v>27.9</v>
      </c>
      <c r="H335">
        <v>11.12</v>
      </c>
      <c r="I335">
        <v>-10.33</v>
      </c>
      <c r="J335">
        <v>27.6</v>
      </c>
      <c r="K335">
        <v>10.32</v>
      </c>
      <c r="L335">
        <f t="shared" si="51"/>
        <v>0.6642985611510791</v>
      </c>
      <c r="M335">
        <f t="shared" si="52"/>
        <v>1.000968992248062</v>
      </c>
      <c r="O335">
        <v>-10.33</v>
      </c>
      <c r="P335">
        <f t="shared" si="58"/>
        <v>17.28</v>
      </c>
      <c r="Q335">
        <v>27.6</v>
      </c>
      <c r="R335">
        <f t="shared" si="59"/>
        <v>-0.61980000000000002</v>
      </c>
      <c r="S335">
        <v>0.1</v>
      </c>
      <c r="T335">
        <v>0.1</v>
      </c>
      <c r="U335">
        <f t="shared" si="53"/>
        <v>-9.6899224806201542E-2</v>
      </c>
      <c r="V335">
        <f t="shared" si="54"/>
        <v>9.6993119403881972E-2</v>
      </c>
      <c r="W335">
        <f t="shared" si="55"/>
        <v>-9.6993119403881972E-2</v>
      </c>
      <c r="X335">
        <f t="shared" si="50"/>
        <v>3.6069801243915627E-3</v>
      </c>
      <c r="Y335">
        <f t="shared" si="50"/>
        <v>9.4076652116957071E-5</v>
      </c>
      <c r="Z335">
        <f t="shared" si="50"/>
        <v>9.4076652116957071E-5</v>
      </c>
      <c r="AA335">
        <f t="shared" si="56"/>
        <v>3.7951334286254767E-3</v>
      </c>
      <c r="AB335">
        <f t="shared" si="57"/>
        <v>6.1604654277298533E-2</v>
      </c>
    </row>
    <row r="336" spans="1:28" x14ac:dyDescent="0.25">
      <c r="A336" s="1">
        <v>44733.423611111109</v>
      </c>
      <c r="B336">
        <v>1582</v>
      </c>
      <c r="C336">
        <v>16.809999999999999</v>
      </c>
      <c r="D336">
        <v>60</v>
      </c>
      <c r="E336">
        <v>60</v>
      </c>
      <c r="F336">
        <v>-7.6070000000000002</v>
      </c>
      <c r="G336">
        <v>28.18</v>
      </c>
      <c r="H336">
        <v>11.47</v>
      </c>
      <c r="I336">
        <v>-10.72</v>
      </c>
      <c r="J336">
        <v>27.8</v>
      </c>
      <c r="K336">
        <v>10.57</v>
      </c>
      <c r="L336">
        <f t="shared" si="51"/>
        <v>0.66320836965998253</v>
      </c>
      <c r="M336">
        <f t="shared" si="52"/>
        <v>1.0141911069063387</v>
      </c>
      <c r="O336">
        <v>-10.72</v>
      </c>
      <c r="P336">
        <f t="shared" si="58"/>
        <v>17.23</v>
      </c>
      <c r="Q336">
        <v>27.8</v>
      </c>
      <c r="R336">
        <f t="shared" si="59"/>
        <v>-0.64319999999999999</v>
      </c>
      <c r="S336">
        <v>0.1</v>
      </c>
      <c r="T336">
        <v>0.1</v>
      </c>
      <c r="U336">
        <f t="shared" si="53"/>
        <v>-9.46073793755913E-2</v>
      </c>
      <c r="V336">
        <f t="shared" si="54"/>
        <v>9.5949962810438855E-2</v>
      </c>
      <c r="W336">
        <f t="shared" si="55"/>
        <v>-9.5949962810438855E-2</v>
      </c>
      <c r="X336">
        <f t="shared" si="50"/>
        <v>3.7029009647804563E-3</v>
      </c>
      <c r="Y336">
        <f t="shared" si="50"/>
        <v>9.2063953633245995E-5</v>
      </c>
      <c r="Z336">
        <f t="shared" si="50"/>
        <v>9.2063953633245995E-5</v>
      </c>
      <c r="AA336">
        <f t="shared" si="56"/>
        <v>3.8870288720469484E-3</v>
      </c>
      <c r="AB336">
        <f t="shared" si="57"/>
        <v>6.2346041350248925E-2</v>
      </c>
    </row>
    <row r="337" spans="1:28" x14ac:dyDescent="0.25">
      <c r="A337" s="1">
        <v>44733.430555555555</v>
      </c>
      <c r="B337">
        <v>1583</v>
      </c>
      <c r="C337">
        <v>16.809999999999999</v>
      </c>
      <c r="D337">
        <v>60</v>
      </c>
      <c r="E337">
        <v>60</v>
      </c>
      <c r="F337">
        <v>-7.7210000000000001</v>
      </c>
      <c r="G337">
        <v>28.4</v>
      </c>
      <c r="H337">
        <v>11.71</v>
      </c>
      <c r="I337">
        <v>-10.96</v>
      </c>
      <c r="J337">
        <v>27.98</v>
      </c>
      <c r="K337">
        <v>10.77</v>
      </c>
      <c r="L337">
        <f t="shared" si="51"/>
        <v>0.65935098206660969</v>
      </c>
      <c r="M337">
        <f t="shared" si="52"/>
        <v>1.0176415970287838</v>
      </c>
      <c r="O337">
        <v>-10.96</v>
      </c>
      <c r="P337">
        <f t="shared" si="58"/>
        <v>17.21</v>
      </c>
      <c r="Q337">
        <v>27.98</v>
      </c>
      <c r="R337">
        <f t="shared" si="59"/>
        <v>-0.65760000000000007</v>
      </c>
      <c r="S337">
        <v>0.1</v>
      </c>
      <c r="T337">
        <v>0.1</v>
      </c>
      <c r="U337">
        <f t="shared" si="53"/>
        <v>-9.2850510677808737E-2</v>
      </c>
      <c r="V337">
        <f t="shared" si="54"/>
        <v>9.4488541971103415E-2</v>
      </c>
      <c r="W337">
        <f t="shared" si="55"/>
        <v>-9.4488541971103415E-2</v>
      </c>
      <c r="X337">
        <f t="shared" si="50"/>
        <v>3.7281399120118572E-3</v>
      </c>
      <c r="Y337">
        <f t="shared" si="50"/>
        <v>8.9280845638249718E-5</v>
      </c>
      <c r="Z337">
        <f t="shared" si="50"/>
        <v>8.9280845638249718E-5</v>
      </c>
      <c r="AA337">
        <f t="shared" si="56"/>
        <v>3.906701603288357E-3</v>
      </c>
      <c r="AB337">
        <f t="shared" si="57"/>
        <v>6.2503612721892782E-2</v>
      </c>
    </row>
    <row r="338" spans="1:28" x14ac:dyDescent="0.25">
      <c r="A338" s="1">
        <v>44733.4375</v>
      </c>
      <c r="B338">
        <v>1584</v>
      </c>
      <c r="C338">
        <v>16.79</v>
      </c>
      <c r="D338">
        <v>60</v>
      </c>
      <c r="E338">
        <v>60</v>
      </c>
      <c r="F338">
        <v>-7.9850000000000003</v>
      </c>
      <c r="G338">
        <v>28.52</v>
      </c>
      <c r="H338">
        <v>11.85</v>
      </c>
      <c r="I338">
        <v>-11.08</v>
      </c>
      <c r="J338">
        <v>28.21</v>
      </c>
      <c r="K338">
        <v>11.02</v>
      </c>
      <c r="L338">
        <f t="shared" si="51"/>
        <v>0.67383966244725746</v>
      </c>
      <c r="M338">
        <f t="shared" si="52"/>
        <v>1.0054446460980038</v>
      </c>
      <c r="O338">
        <v>-11.08</v>
      </c>
      <c r="P338">
        <f t="shared" si="58"/>
        <v>17.190000000000001</v>
      </c>
      <c r="Q338">
        <v>28.21</v>
      </c>
      <c r="R338">
        <f t="shared" si="59"/>
        <v>-0.66479999999999995</v>
      </c>
      <c r="S338">
        <v>0.1</v>
      </c>
      <c r="T338">
        <v>0.1</v>
      </c>
      <c r="U338">
        <f t="shared" si="53"/>
        <v>-9.0744101633393831E-2</v>
      </c>
      <c r="V338">
        <f t="shared" si="54"/>
        <v>9.123817115226894E-2</v>
      </c>
      <c r="W338">
        <f t="shared" si="55"/>
        <v>-9.123817115226894E-2</v>
      </c>
      <c r="X338">
        <f t="shared" si="50"/>
        <v>3.639308170921703E-3</v>
      </c>
      <c r="Y338">
        <f t="shared" si="50"/>
        <v>8.3244038752107227E-5</v>
      </c>
      <c r="Z338">
        <f t="shared" si="50"/>
        <v>8.3244038752107227E-5</v>
      </c>
      <c r="AA338">
        <f t="shared" si="56"/>
        <v>3.8057962484259172E-3</v>
      </c>
      <c r="AB338">
        <f t="shared" si="57"/>
        <v>6.1691135898327545E-2</v>
      </c>
    </row>
    <row r="339" spans="1:28" x14ac:dyDescent="0.25">
      <c r="A339" s="1">
        <v>44733.444444444445</v>
      </c>
      <c r="B339">
        <v>1585</v>
      </c>
      <c r="C339">
        <v>16.760000000000002</v>
      </c>
      <c r="D339">
        <v>60</v>
      </c>
      <c r="E339">
        <v>60</v>
      </c>
      <c r="F339">
        <v>-8.08</v>
      </c>
      <c r="G339">
        <v>28.67</v>
      </c>
      <c r="H339">
        <v>12.01</v>
      </c>
      <c r="I339">
        <v>-11.14</v>
      </c>
      <c r="J339">
        <v>28.47</v>
      </c>
      <c r="K339">
        <v>11.27</v>
      </c>
      <c r="L339">
        <f t="shared" si="51"/>
        <v>0.67277268942547874</v>
      </c>
      <c r="M339">
        <f t="shared" si="52"/>
        <v>0.98846495119787059</v>
      </c>
      <c r="O339">
        <v>-11.14</v>
      </c>
      <c r="P339">
        <f t="shared" si="58"/>
        <v>17.2</v>
      </c>
      <c r="Q339">
        <v>28.47</v>
      </c>
      <c r="R339">
        <f t="shared" si="59"/>
        <v>-0.66839999999999999</v>
      </c>
      <c r="S339">
        <v>0.1</v>
      </c>
      <c r="T339">
        <v>0.1</v>
      </c>
      <c r="U339">
        <f t="shared" si="53"/>
        <v>-8.8731144631765749E-2</v>
      </c>
      <c r="V339">
        <f t="shared" si="54"/>
        <v>8.7707626548169534E-2</v>
      </c>
      <c r="W339">
        <f t="shared" si="55"/>
        <v>-8.7707626548169534E-2</v>
      </c>
      <c r="X339">
        <f t="shared" si="50"/>
        <v>3.5174266550877906E-3</v>
      </c>
      <c r="Y339">
        <f t="shared" si="50"/>
        <v>7.6926277547131736E-5</v>
      </c>
      <c r="Z339">
        <f t="shared" si="50"/>
        <v>7.6926277547131736E-5</v>
      </c>
      <c r="AA339">
        <f t="shared" si="56"/>
        <v>3.671279210182054E-3</v>
      </c>
      <c r="AB339">
        <f t="shared" si="57"/>
        <v>6.0591081936057667E-2</v>
      </c>
    </row>
    <row r="340" spans="1:28" x14ac:dyDescent="0.25">
      <c r="A340" s="1">
        <v>44733.451388888891</v>
      </c>
      <c r="B340">
        <v>1586</v>
      </c>
      <c r="C340">
        <v>16.760000000000002</v>
      </c>
      <c r="D340">
        <v>60</v>
      </c>
      <c r="E340">
        <v>60</v>
      </c>
      <c r="F340">
        <v>-7.6260000000000003</v>
      </c>
      <c r="G340">
        <v>29.01</v>
      </c>
      <c r="H340">
        <v>12.31</v>
      </c>
      <c r="I340">
        <v>-10.49</v>
      </c>
      <c r="J340">
        <v>28.67</v>
      </c>
      <c r="K340">
        <v>11.47</v>
      </c>
      <c r="L340">
        <f t="shared" si="51"/>
        <v>0.61949634443541834</v>
      </c>
      <c r="M340">
        <f t="shared" si="52"/>
        <v>0.91455972101133387</v>
      </c>
      <c r="O340">
        <v>-10.49</v>
      </c>
      <c r="P340">
        <f t="shared" si="58"/>
        <v>17.200000000000003</v>
      </c>
      <c r="Q340">
        <v>28.67</v>
      </c>
      <c r="R340">
        <f t="shared" si="59"/>
        <v>-0.62939999999999996</v>
      </c>
      <c r="S340">
        <v>0.1</v>
      </c>
      <c r="T340">
        <v>0.1</v>
      </c>
      <c r="U340">
        <f t="shared" si="53"/>
        <v>-8.7183958151700089E-2</v>
      </c>
      <c r="V340">
        <f t="shared" si="54"/>
        <v>7.9734936443882659E-2</v>
      </c>
      <c r="W340">
        <f t="shared" si="55"/>
        <v>-7.9734936443882659E-2</v>
      </c>
      <c r="X340">
        <f t="shared" si="50"/>
        <v>3.0111101398667835E-3</v>
      </c>
      <c r="Y340">
        <f t="shared" si="50"/>
        <v>6.3576600897100079E-5</v>
      </c>
      <c r="Z340">
        <f t="shared" si="50"/>
        <v>6.3576600897100079E-5</v>
      </c>
      <c r="AA340">
        <f t="shared" si="56"/>
        <v>3.1382633416609834E-3</v>
      </c>
      <c r="AB340">
        <f t="shared" si="57"/>
        <v>5.602020476275487E-2</v>
      </c>
    </row>
    <row r="341" spans="1:28" x14ac:dyDescent="0.25">
      <c r="A341" s="1">
        <v>44733.458333333336</v>
      </c>
      <c r="B341">
        <v>1587</v>
      </c>
      <c r="C341">
        <v>16.760000000000002</v>
      </c>
      <c r="D341">
        <v>60</v>
      </c>
      <c r="E341">
        <v>60</v>
      </c>
      <c r="F341">
        <v>-7.3029999999999999</v>
      </c>
      <c r="G341">
        <v>29.2</v>
      </c>
      <c r="H341">
        <v>12.43</v>
      </c>
      <c r="I341">
        <v>-10.32</v>
      </c>
      <c r="J341">
        <v>28.86</v>
      </c>
      <c r="K341">
        <v>11.58</v>
      </c>
      <c r="L341">
        <f t="shared" si="51"/>
        <v>0.58753016894609811</v>
      </c>
      <c r="M341">
        <f t="shared" si="52"/>
        <v>0.89119170984455964</v>
      </c>
      <c r="O341">
        <v>-10.32</v>
      </c>
      <c r="P341">
        <f t="shared" si="58"/>
        <v>17.28</v>
      </c>
      <c r="Q341">
        <v>28.86</v>
      </c>
      <c r="R341">
        <f t="shared" si="59"/>
        <v>-0.61919999999999997</v>
      </c>
      <c r="S341">
        <v>0.1</v>
      </c>
      <c r="T341">
        <v>0.1</v>
      </c>
      <c r="U341">
        <f t="shared" si="53"/>
        <v>-8.6355785837651133E-2</v>
      </c>
      <c r="V341">
        <f t="shared" si="54"/>
        <v>7.6959560435626934E-2</v>
      </c>
      <c r="W341">
        <f t="shared" si="55"/>
        <v>-7.6959560435626934E-2</v>
      </c>
      <c r="X341">
        <f t="shared" ref="X341:Z404" si="60">(U341*R341)^2</f>
        <v>2.8592015893044108E-3</v>
      </c>
      <c r="Y341">
        <f t="shared" si="60"/>
        <v>5.9227739424449147E-5</v>
      </c>
      <c r="Z341">
        <f t="shared" si="60"/>
        <v>5.9227739424449147E-5</v>
      </c>
      <c r="AA341">
        <f t="shared" si="56"/>
        <v>2.9776570681533088E-3</v>
      </c>
      <c r="AB341">
        <f t="shared" si="57"/>
        <v>5.4567912440859498E-2</v>
      </c>
    </row>
    <row r="342" spans="1:28" x14ac:dyDescent="0.25">
      <c r="A342" s="1">
        <v>44733.465277777781</v>
      </c>
      <c r="B342">
        <v>1588</v>
      </c>
      <c r="C342">
        <v>16.760000000000002</v>
      </c>
      <c r="D342">
        <v>60</v>
      </c>
      <c r="E342">
        <v>60</v>
      </c>
      <c r="F342">
        <v>-7.5209999999999999</v>
      </c>
      <c r="G342">
        <v>29.52</v>
      </c>
      <c r="H342">
        <v>12.71</v>
      </c>
      <c r="I342">
        <v>-10.32</v>
      </c>
      <c r="J342">
        <v>29.07</v>
      </c>
      <c r="K342">
        <v>11.78</v>
      </c>
      <c r="L342">
        <f t="shared" si="51"/>
        <v>0.59173878835562543</v>
      </c>
      <c r="M342">
        <f t="shared" si="52"/>
        <v>0.87606112054329377</v>
      </c>
      <c r="O342">
        <v>-10.32</v>
      </c>
      <c r="P342">
        <f t="shared" si="58"/>
        <v>17.29</v>
      </c>
      <c r="Q342">
        <v>29.07</v>
      </c>
      <c r="R342">
        <f t="shared" si="59"/>
        <v>-0.61919999999999997</v>
      </c>
      <c r="S342">
        <v>0.1</v>
      </c>
      <c r="T342">
        <v>0.1</v>
      </c>
      <c r="U342">
        <f t="shared" si="53"/>
        <v>-8.4889643463497449E-2</v>
      </c>
      <c r="V342">
        <f t="shared" si="54"/>
        <v>7.4368516175152263E-2</v>
      </c>
      <c r="W342">
        <f t="shared" si="55"/>
        <v>-7.4368516175152263E-2</v>
      </c>
      <c r="X342">
        <f t="shared" si="60"/>
        <v>2.7629391129392563E-3</v>
      </c>
      <c r="Y342">
        <f t="shared" si="60"/>
        <v>5.5306761980938845E-5</v>
      </c>
      <c r="Z342">
        <f t="shared" si="60"/>
        <v>5.5306761980938845E-5</v>
      </c>
      <c r="AA342">
        <f t="shared" si="56"/>
        <v>2.8735526369011344E-3</v>
      </c>
      <c r="AB342">
        <f t="shared" si="57"/>
        <v>5.3605528044233783E-2</v>
      </c>
    </row>
    <row r="343" spans="1:28" x14ac:dyDescent="0.25">
      <c r="A343" s="1">
        <v>44733.472222222219</v>
      </c>
      <c r="B343">
        <v>1589</v>
      </c>
      <c r="C343">
        <v>16.760000000000002</v>
      </c>
      <c r="D343">
        <v>60</v>
      </c>
      <c r="E343">
        <v>60</v>
      </c>
      <c r="F343">
        <v>-7.3310000000000004</v>
      </c>
      <c r="G343">
        <v>29.65</v>
      </c>
      <c r="H343">
        <v>12.86</v>
      </c>
      <c r="I343">
        <v>-10.210000000000001</v>
      </c>
      <c r="J343">
        <v>29.34</v>
      </c>
      <c r="K343">
        <v>12.03</v>
      </c>
      <c r="L343">
        <f t="shared" si="51"/>
        <v>0.57006220839813382</v>
      </c>
      <c r="M343">
        <f t="shared" si="52"/>
        <v>0.84871155444721547</v>
      </c>
      <c r="O343">
        <v>-10.210000000000001</v>
      </c>
      <c r="P343">
        <f t="shared" si="58"/>
        <v>17.310000000000002</v>
      </c>
      <c r="Q343">
        <v>29.34</v>
      </c>
      <c r="R343">
        <f t="shared" si="59"/>
        <v>-0.61260000000000003</v>
      </c>
      <c r="S343">
        <v>0.1</v>
      </c>
      <c r="T343">
        <v>0.1</v>
      </c>
      <c r="U343">
        <f t="shared" si="53"/>
        <v>-8.3125519534497108E-2</v>
      </c>
      <c r="V343">
        <f t="shared" si="54"/>
        <v>7.0549588898355414E-2</v>
      </c>
      <c r="W343">
        <f t="shared" si="55"/>
        <v>-7.0549588898355414E-2</v>
      </c>
      <c r="X343">
        <f t="shared" si="60"/>
        <v>2.5931206895479517E-3</v>
      </c>
      <c r="Y343">
        <f t="shared" si="60"/>
        <v>4.9772444937269547E-5</v>
      </c>
      <c r="Z343">
        <f t="shared" si="60"/>
        <v>4.9772444937269547E-5</v>
      </c>
      <c r="AA343">
        <f t="shared" si="56"/>
        <v>2.6926655794224904E-3</v>
      </c>
      <c r="AB343">
        <f t="shared" si="57"/>
        <v>5.1890900738207374E-2</v>
      </c>
    </row>
    <row r="344" spans="1:28" x14ac:dyDescent="0.25">
      <c r="A344" s="1">
        <v>44733.479166666664</v>
      </c>
      <c r="B344">
        <v>1590</v>
      </c>
      <c r="C344">
        <v>16.760000000000002</v>
      </c>
      <c r="D344">
        <v>60</v>
      </c>
      <c r="E344">
        <v>60</v>
      </c>
      <c r="F344">
        <v>-7.8390000000000004</v>
      </c>
      <c r="G344">
        <v>29.82</v>
      </c>
      <c r="H344">
        <v>13.1</v>
      </c>
      <c r="I344">
        <v>-10.72</v>
      </c>
      <c r="J344">
        <v>29.52</v>
      </c>
      <c r="K344">
        <v>12.27</v>
      </c>
      <c r="L344">
        <f t="shared" si="51"/>
        <v>0.59839694656488551</v>
      </c>
      <c r="M344">
        <f t="shared" si="52"/>
        <v>0.87367563162184192</v>
      </c>
      <c r="O344">
        <v>-10.72</v>
      </c>
      <c r="P344">
        <f t="shared" si="58"/>
        <v>17.25</v>
      </c>
      <c r="Q344">
        <v>29.52</v>
      </c>
      <c r="R344">
        <f t="shared" si="59"/>
        <v>-0.64319999999999999</v>
      </c>
      <c r="S344">
        <v>0.1</v>
      </c>
      <c r="T344">
        <v>0.1</v>
      </c>
      <c r="U344">
        <f t="shared" si="53"/>
        <v>-8.1499592502037491E-2</v>
      </c>
      <c r="V344">
        <f t="shared" si="54"/>
        <v>7.1204207956140339E-2</v>
      </c>
      <c r="W344">
        <f t="shared" si="55"/>
        <v>-7.1204207956140339E-2</v>
      </c>
      <c r="X344">
        <f t="shared" si="60"/>
        <v>2.7479127934433678E-3</v>
      </c>
      <c r="Y344">
        <f t="shared" si="60"/>
        <v>5.0700392306612799E-5</v>
      </c>
      <c r="Z344">
        <f t="shared" si="60"/>
        <v>5.0700392306612799E-5</v>
      </c>
      <c r="AA344">
        <f t="shared" si="56"/>
        <v>2.8493135780565935E-3</v>
      </c>
      <c r="AB344">
        <f t="shared" si="57"/>
        <v>5.3378961942478736E-2</v>
      </c>
    </row>
    <row r="345" spans="1:28" x14ac:dyDescent="0.25">
      <c r="A345" s="1">
        <v>44733.486111111109</v>
      </c>
      <c r="B345">
        <v>1591</v>
      </c>
      <c r="C345">
        <v>16.79</v>
      </c>
      <c r="D345">
        <v>60</v>
      </c>
      <c r="E345">
        <v>60</v>
      </c>
      <c r="F345">
        <v>-7.5540000000000003</v>
      </c>
      <c r="G345">
        <v>29.93</v>
      </c>
      <c r="H345">
        <v>13.16</v>
      </c>
      <c r="I345">
        <v>-10.56</v>
      </c>
      <c r="J345">
        <v>29.62</v>
      </c>
      <c r="K345">
        <v>12.37</v>
      </c>
      <c r="L345">
        <f t="shared" si="51"/>
        <v>0.57401215805471129</v>
      </c>
      <c r="M345">
        <f t="shared" si="52"/>
        <v>0.85367825383993545</v>
      </c>
      <c r="O345">
        <v>-10.56</v>
      </c>
      <c r="P345">
        <f t="shared" si="58"/>
        <v>17.25</v>
      </c>
      <c r="Q345">
        <v>29.62</v>
      </c>
      <c r="R345">
        <f t="shared" si="59"/>
        <v>-0.63360000000000005</v>
      </c>
      <c r="S345">
        <v>0.1</v>
      </c>
      <c r="T345">
        <v>0.1</v>
      </c>
      <c r="U345">
        <f t="shared" si="53"/>
        <v>-8.084074373484236E-2</v>
      </c>
      <c r="V345">
        <f t="shared" si="54"/>
        <v>6.9011984950681907E-2</v>
      </c>
      <c r="W345">
        <f t="shared" si="55"/>
        <v>-6.9011984950681907E-2</v>
      </c>
      <c r="X345">
        <f t="shared" si="60"/>
        <v>2.6235596198851243E-3</v>
      </c>
      <c r="Y345">
        <f t="shared" si="60"/>
        <v>4.7626540668331464E-5</v>
      </c>
      <c r="Z345">
        <f t="shared" si="60"/>
        <v>4.7626540668331464E-5</v>
      </c>
      <c r="AA345">
        <f t="shared" si="56"/>
        <v>2.7188127012217874E-3</v>
      </c>
      <c r="AB345">
        <f t="shared" si="57"/>
        <v>5.2142235291765038E-2</v>
      </c>
    </row>
    <row r="346" spans="1:28" x14ac:dyDescent="0.25">
      <c r="A346" s="1">
        <v>44733.493055555555</v>
      </c>
      <c r="B346">
        <v>1592</v>
      </c>
      <c r="C346">
        <v>16.79</v>
      </c>
      <c r="D346">
        <v>60</v>
      </c>
      <c r="E346">
        <v>60</v>
      </c>
      <c r="F346">
        <v>-7.3019999999999996</v>
      </c>
      <c r="G346">
        <v>30.25</v>
      </c>
      <c r="H346">
        <v>13.44</v>
      </c>
      <c r="I346">
        <v>-9.99</v>
      </c>
      <c r="J346">
        <v>30</v>
      </c>
      <c r="K346">
        <v>12.68</v>
      </c>
      <c r="L346">
        <f t="shared" si="51"/>
        <v>0.54330357142857144</v>
      </c>
      <c r="M346">
        <f t="shared" si="52"/>
        <v>0.78785488958990535</v>
      </c>
      <c r="O346">
        <v>-9.99</v>
      </c>
      <c r="P346">
        <f t="shared" si="58"/>
        <v>17.32</v>
      </c>
      <c r="Q346">
        <v>30</v>
      </c>
      <c r="R346">
        <f t="shared" si="59"/>
        <v>-0.59940000000000004</v>
      </c>
      <c r="S346">
        <v>0.1</v>
      </c>
      <c r="T346">
        <v>0.1</v>
      </c>
      <c r="U346">
        <f t="shared" si="53"/>
        <v>-7.8864353312302835E-2</v>
      </c>
      <c r="V346">
        <f t="shared" si="54"/>
        <v>6.2133666371443644E-2</v>
      </c>
      <c r="W346">
        <f t="shared" si="55"/>
        <v>-6.2133666371443644E-2</v>
      </c>
      <c r="X346">
        <f t="shared" si="60"/>
        <v>2.2345751773825994E-3</v>
      </c>
      <c r="Y346">
        <f t="shared" si="60"/>
        <v>3.8605924967578673E-5</v>
      </c>
      <c r="Z346">
        <f t="shared" si="60"/>
        <v>3.8605924967578673E-5</v>
      </c>
      <c r="AA346">
        <f t="shared" si="56"/>
        <v>2.311787027317757E-3</v>
      </c>
      <c r="AB346">
        <f t="shared" si="57"/>
        <v>4.8081046445743639E-2</v>
      </c>
    </row>
    <row r="347" spans="1:28" x14ac:dyDescent="0.25">
      <c r="A347" s="1">
        <v>44733.5</v>
      </c>
      <c r="B347">
        <v>1593</v>
      </c>
      <c r="C347">
        <v>16.79</v>
      </c>
      <c r="D347">
        <v>60</v>
      </c>
      <c r="E347">
        <v>60</v>
      </c>
      <c r="F347">
        <v>-7.6529999999999996</v>
      </c>
      <c r="G347">
        <v>30.5</v>
      </c>
      <c r="H347">
        <v>13.75</v>
      </c>
      <c r="I347">
        <v>-10.47</v>
      </c>
      <c r="J347">
        <v>30.21</v>
      </c>
      <c r="K347">
        <v>12.96</v>
      </c>
      <c r="L347">
        <f t="shared" si="51"/>
        <v>0.55658181818181818</v>
      </c>
      <c r="M347">
        <f t="shared" si="52"/>
        <v>0.80787037037037035</v>
      </c>
      <c r="O347">
        <v>-10.47</v>
      </c>
      <c r="P347">
        <f t="shared" si="58"/>
        <v>17.25</v>
      </c>
      <c r="Q347">
        <v>30.21</v>
      </c>
      <c r="R347">
        <f t="shared" si="59"/>
        <v>-0.62819999999999998</v>
      </c>
      <c r="S347">
        <v>0.1</v>
      </c>
      <c r="T347">
        <v>0.1</v>
      </c>
      <c r="U347">
        <f t="shared" si="53"/>
        <v>-7.716049382716049E-2</v>
      </c>
      <c r="V347">
        <f t="shared" si="54"/>
        <v>6.2335676726108818E-2</v>
      </c>
      <c r="W347">
        <f t="shared" si="55"/>
        <v>-6.2335676726108818E-2</v>
      </c>
      <c r="X347">
        <f t="shared" si="60"/>
        <v>2.3495563271604932E-3</v>
      </c>
      <c r="Y347">
        <f t="shared" si="60"/>
        <v>3.8857365929019458E-5</v>
      </c>
      <c r="Z347">
        <f t="shared" si="60"/>
        <v>3.8857365929019458E-5</v>
      </c>
      <c r="AA347">
        <f t="shared" si="56"/>
        <v>2.4272710590185322E-3</v>
      </c>
      <c r="AB347">
        <f t="shared" si="57"/>
        <v>4.9267342723334814E-2</v>
      </c>
    </row>
    <row r="348" spans="1:28" x14ac:dyDescent="0.25">
      <c r="A348" s="1">
        <v>44733.506944444445</v>
      </c>
      <c r="B348">
        <v>1594</v>
      </c>
      <c r="C348">
        <v>16.79</v>
      </c>
      <c r="D348">
        <v>60</v>
      </c>
      <c r="E348">
        <v>60</v>
      </c>
      <c r="F348">
        <v>-8.0299999999999994</v>
      </c>
      <c r="G348">
        <v>30.63</v>
      </c>
      <c r="H348">
        <v>13.92</v>
      </c>
      <c r="I348">
        <v>-10.88</v>
      </c>
      <c r="J348">
        <v>30.4</v>
      </c>
      <c r="K348">
        <v>13.17</v>
      </c>
      <c r="L348">
        <f t="shared" si="51"/>
        <v>0.57686781609195403</v>
      </c>
      <c r="M348">
        <f t="shared" si="52"/>
        <v>0.82611996962794232</v>
      </c>
      <c r="O348">
        <v>-10.88</v>
      </c>
      <c r="P348">
        <f t="shared" si="58"/>
        <v>17.229999999999997</v>
      </c>
      <c r="Q348">
        <v>30.4</v>
      </c>
      <c r="R348">
        <f t="shared" si="59"/>
        <v>-0.65280000000000005</v>
      </c>
      <c r="S348">
        <v>0.1</v>
      </c>
      <c r="T348">
        <v>0.1</v>
      </c>
      <c r="U348">
        <f t="shared" si="53"/>
        <v>-7.5930144267274097E-2</v>
      </c>
      <c r="V348">
        <f t="shared" si="54"/>
        <v>6.2727408475925756E-2</v>
      </c>
      <c r="W348">
        <f t="shared" si="55"/>
        <v>-6.2727408475925756E-2</v>
      </c>
      <c r="X348">
        <f t="shared" si="60"/>
        <v>2.4569071351850597E-3</v>
      </c>
      <c r="Y348">
        <f t="shared" si="60"/>
        <v>3.9347277741056426E-5</v>
      </c>
      <c r="Z348">
        <f t="shared" si="60"/>
        <v>3.9347277741056426E-5</v>
      </c>
      <c r="AA348">
        <f t="shared" si="56"/>
        <v>2.5356016906671729E-3</v>
      </c>
      <c r="AB348">
        <f t="shared" si="57"/>
        <v>5.0354758371649176E-2</v>
      </c>
    </row>
    <row r="349" spans="1:28" x14ac:dyDescent="0.25">
      <c r="A349" s="1">
        <v>44733.513888888891</v>
      </c>
      <c r="B349">
        <v>1595</v>
      </c>
      <c r="C349">
        <v>16.79</v>
      </c>
      <c r="D349">
        <v>60</v>
      </c>
      <c r="E349">
        <v>60</v>
      </c>
      <c r="F349">
        <v>-7.7939999999999996</v>
      </c>
      <c r="G349">
        <v>31.07</v>
      </c>
      <c r="H349">
        <v>14.34</v>
      </c>
      <c r="I349">
        <v>-10.52</v>
      </c>
      <c r="J349">
        <v>30.84</v>
      </c>
      <c r="K349">
        <v>13.58</v>
      </c>
      <c r="L349">
        <f t="shared" si="51"/>
        <v>0.54351464435146446</v>
      </c>
      <c r="M349">
        <f t="shared" si="52"/>
        <v>0.77466863033873334</v>
      </c>
      <c r="O349">
        <v>-10.52</v>
      </c>
      <c r="P349">
        <f t="shared" si="58"/>
        <v>17.259999999999998</v>
      </c>
      <c r="Q349">
        <v>30.84</v>
      </c>
      <c r="R349">
        <f t="shared" si="59"/>
        <v>-0.63119999999999998</v>
      </c>
      <c r="S349">
        <v>0.1</v>
      </c>
      <c r="T349">
        <v>0.1</v>
      </c>
      <c r="U349">
        <f t="shared" si="53"/>
        <v>-7.3637702503681873E-2</v>
      </c>
      <c r="V349">
        <f t="shared" si="54"/>
        <v>5.7044818139818355E-2</v>
      </c>
      <c r="W349">
        <f t="shared" si="55"/>
        <v>-5.7044818139818355E-2</v>
      </c>
      <c r="X349">
        <f t="shared" si="60"/>
        <v>2.1604013525912003E-3</v>
      </c>
      <c r="Y349">
        <f t="shared" si="60"/>
        <v>3.2541112766049495E-5</v>
      </c>
      <c r="Z349">
        <f t="shared" si="60"/>
        <v>3.2541112766049495E-5</v>
      </c>
      <c r="AA349">
        <f t="shared" si="56"/>
        <v>2.2254835781232996E-3</v>
      </c>
      <c r="AB349">
        <f t="shared" si="57"/>
        <v>4.7175031299653628E-2</v>
      </c>
    </row>
    <row r="350" spans="1:28" x14ac:dyDescent="0.25">
      <c r="A350" s="1">
        <v>44733.520833333336</v>
      </c>
      <c r="B350">
        <v>1596</v>
      </c>
      <c r="C350">
        <v>16.79</v>
      </c>
      <c r="D350">
        <v>60</v>
      </c>
      <c r="E350">
        <v>60</v>
      </c>
      <c r="F350">
        <v>-7.59</v>
      </c>
      <c r="G350">
        <v>31.4</v>
      </c>
      <c r="H350">
        <v>14.63</v>
      </c>
      <c r="I350">
        <v>-10.62</v>
      </c>
      <c r="J350">
        <v>31.09</v>
      </c>
      <c r="K350">
        <v>13.85</v>
      </c>
      <c r="L350">
        <f t="shared" si="51"/>
        <v>0.51879699248120292</v>
      </c>
      <c r="M350">
        <f t="shared" si="52"/>
        <v>0.76678700361010832</v>
      </c>
      <c r="O350">
        <v>-10.62</v>
      </c>
      <c r="P350">
        <f t="shared" si="58"/>
        <v>17.240000000000002</v>
      </c>
      <c r="Q350">
        <v>31.09</v>
      </c>
      <c r="R350">
        <f t="shared" si="59"/>
        <v>-0.63719999999999988</v>
      </c>
      <c r="S350">
        <v>0.1</v>
      </c>
      <c r="T350">
        <v>0.1</v>
      </c>
      <c r="U350">
        <f t="shared" si="53"/>
        <v>-7.2202166064981962E-2</v>
      </c>
      <c r="V350">
        <f t="shared" si="54"/>
        <v>5.536368257112697E-2</v>
      </c>
      <c r="W350">
        <f t="shared" si="55"/>
        <v>-5.536368257112697E-2</v>
      </c>
      <c r="X350">
        <f t="shared" si="60"/>
        <v>2.1166643120593257E-3</v>
      </c>
      <c r="Y350">
        <f t="shared" si="60"/>
        <v>3.0651373478365085E-5</v>
      </c>
      <c r="Z350">
        <f t="shared" si="60"/>
        <v>3.0651373478365085E-5</v>
      </c>
      <c r="AA350">
        <f t="shared" si="56"/>
        <v>2.1779670590160558E-3</v>
      </c>
      <c r="AB350">
        <f t="shared" si="57"/>
        <v>4.6668694635869729E-2</v>
      </c>
    </row>
    <row r="351" spans="1:28" x14ac:dyDescent="0.25">
      <c r="A351" s="1">
        <v>44733.527777777781</v>
      </c>
      <c r="B351">
        <v>1597</v>
      </c>
      <c r="C351">
        <v>16.79</v>
      </c>
      <c r="D351">
        <v>60</v>
      </c>
      <c r="E351">
        <v>60</v>
      </c>
      <c r="F351">
        <v>-8.07</v>
      </c>
      <c r="G351">
        <v>31.39</v>
      </c>
      <c r="H351">
        <v>14.7</v>
      </c>
      <c r="I351">
        <v>-10.94</v>
      </c>
      <c r="J351">
        <v>31.22</v>
      </c>
      <c r="K351">
        <v>14.03</v>
      </c>
      <c r="L351">
        <f t="shared" si="51"/>
        <v>0.54897959183673473</v>
      </c>
      <c r="M351">
        <f t="shared" si="52"/>
        <v>0.77975766215253028</v>
      </c>
      <c r="O351">
        <v>-10.94</v>
      </c>
      <c r="P351">
        <f t="shared" si="58"/>
        <v>17.189999999999998</v>
      </c>
      <c r="Q351">
        <v>31.22</v>
      </c>
      <c r="R351">
        <f t="shared" si="59"/>
        <v>-0.65639999999999998</v>
      </c>
      <c r="S351">
        <v>0.1</v>
      </c>
      <c r="T351">
        <v>0.1</v>
      </c>
      <c r="U351">
        <f t="shared" si="53"/>
        <v>-7.127583749109051E-2</v>
      </c>
      <c r="V351">
        <f t="shared" si="54"/>
        <v>5.5577880410016399E-2</v>
      </c>
      <c r="W351">
        <f t="shared" si="55"/>
        <v>-5.5577880410016399E-2</v>
      </c>
      <c r="X351">
        <f t="shared" si="60"/>
        <v>2.1888792420680855E-3</v>
      </c>
      <c r="Y351">
        <f t="shared" si="60"/>
        <v>3.0889007908700857E-5</v>
      </c>
      <c r="Z351">
        <f t="shared" si="60"/>
        <v>3.0889007908700857E-5</v>
      </c>
      <c r="AA351">
        <f t="shared" si="56"/>
        <v>2.2506572578854869E-3</v>
      </c>
      <c r="AB351">
        <f t="shared" si="57"/>
        <v>4.7441092503076772E-2</v>
      </c>
    </row>
    <row r="352" spans="1:28" x14ac:dyDescent="0.25">
      <c r="A352" s="1">
        <v>44733.534722222219</v>
      </c>
      <c r="B352">
        <v>1598</v>
      </c>
      <c r="C352">
        <v>16.79</v>
      </c>
      <c r="D352">
        <v>60</v>
      </c>
      <c r="E352">
        <v>60</v>
      </c>
      <c r="F352">
        <v>-7.891</v>
      </c>
      <c r="G352">
        <v>31.06</v>
      </c>
      <c r="H352">
        <v>14.37</v>
      </c>
      <c r="I352">
        <v>-10.76</v>
      </c>
      <c r="J352">
        <v>30.84</v>
      </c>
      <c r="K352">
        <v>13.62</v>
      </c>
      <c r="L352">
        <f t="shared" si="51"/>
        <v>0.54913013221990259</v>
      </c>
      <c r="M352">
        <f t="shared" si="52"/>
        <v>0.79001468428781207</v>
      </c>
      <c r="O352">
        <v>-10.76</v>
      </c>
      <c r="P352">
        <f t="shared" si="58"/>
        <v>17.22</v>
      </c>
      <c r="Q352">
        <v>30.84</v>
      </c>
      <c r="R352">
        <f t="shared" si="59"/>
        <v>-0.64559999999999995</v>
      </c>
      <c r="S352">
        <v>0.1</v>
      </c>
      <c r="T352">
        <v>0.1</v>
      </c>
      <c r="U352">
        <f t="shared" si="53"/>
        <v>-7.3421439060205568E-2</v>
      </c>
      <c r="V352">
        <f t="shared" si="54"/>
        <v>5.8004014999105132E-2</v>
      </c>
      <c r="W352">
        <f t="shared" si="55"/>
        <v>-5.8004014999105132E-2</v>
      </c>
      <c r="X352">
        <f t="shared" si="60"/>
        <v>2.2468435250053358E-3</v>
      </c>
      <c r="Y352">
        <f t="shared" si="60"/>
        <v>3.3644657560164134E-5</v>
      </c>
      <c r="Z352">
        <f t="shared" si="60"/>
        <v>3.3644657560164134E-5</v>
      </c>
      <c r="AA352">
        <f t="shared" si="56"/>
        <v>2.3141328401256639E-3</v>
      </c>
      <c r="AB352">
        <f t="shared" si="57"/>
        <v>4.8105434621523419E-2</v>
      </c>
    </row>
    <row r="353" spans="1:28" x14ac:dyDescent="0.25">
      <c r="A353" s="1">
        <v>44733.541666666664</v>
      </c>
      <c r="B353">
        <v>1599</v>
      </c>
      <c r="C353">
        <v>16.79</v>
      </c>
      <c r="D353">
        <v>60</v>
      </c>
      <c r="E353">
        <v>60</v>
      </c>
      <c r="F353">
        <v>-7.9429999999999996</v>
      </c>
      <c r="G353">
        <v>31.02</v>
      </c>
      <c r="H353">
        <v>14.33</v>
      </c>
      <c r="I353">
        <v>-10.89</v>
      </c>
      <c r="J353">
        <v>30.82</v>
      </c>
      <c r="K353">
        <v>13.6</v>
      </c>
      <c r="L353">
        <f t="shared" si="51"/>
        <v>0.55429169574319603</v>
      </c>
      <c r="M353">
        <f t="shared" si="52"/>
        <v>0.8007352941176471</v>
      </c>
      <c r="O353">
        <v>-10.89</v>
      </c>
      <c r="P353">
        <f t="shared" si="58"/>
        <v>17.22</v>
      </c>
      <c r="Q353">
        <v>30.82</v>
      </c>
      <c r="R353">
        <f t="shared" si="59"/>
        <v>-0.65339999999999998</v>
      </c>
      <c r="S353">
        <v>0.1</v>
      </c>
      <c r="T353">
        <v>0.1</v>
      </c>
      <c r="U353">
        <f t="shared" si="53"/>
        <v>-7.3529411764705871E-2</v>
      </c>
      <c r="V353">
        <f t="shared" si="54"/>
        <v>5.8877595155709332E-2</v>
      </c>
      <c r="W353">
        <f t="shared" si="55"/>
        <v>-5.8877595155709332E-2</v>
      </c>
      <c r="X353">
        <f t="shared" si="60"/>
        <v>2.3082372404844283E-3</v>
      </c>
      <c r="Y353">
        <f t="shared" si="60"/>
        <v>3.4665712113196069E-5</v>
      </c>
      <c r="Z353">
        <f t="shared" si="60"/>
        <v>3.4665712113196069E-5</v>
      </c>
      <c r="AA353">
        <f t="shared" si="56"/>
        <v>2.3775686647108207E-3</v>
      </c>
      <c r="AB353">
        <f t="shared" si="57"/>
        <v>4.8760318546035165E-2</v>
      </c>
    </row>
    <row r="354" spans="1:28" x14ac:dyDescent="0.25">
      <c r="A354" s="1">
        <v>44733.548611111109</v>
      </c>
      <c r="B354">
        <v>1600</v>
      </c>
      <c r="C354">
        <v>16.79</v>
      </c>
      <c r="D354">
        <v>60</v>
      </c>
      <c r="E354">
        <v>60</v>
      </c>
      <c r="F354">
        <v>-7.7140000000000004</v>
      </c>
      <c r="G354">
        <v>31.34</v>
      </c>
      <c r="H354">
        <v>14.61</v>
      </c>
      <c r="I354">
        <v>-10.68</v>
      </c>
      <c r="J354">
        <v>31.07</v>
      </c>
      <c r="K354">
        <v>13.85</v>
      </c>
      <c r="L354">
        <f t="shared" si="51"/>
        <v>0.52799452429842575</v>
      </c>
      <c r="M354">
        <f t="shared" si="52"/>
        <v>0.77111913357400719</v>
      </c>
      <c r="O354">
        <v>-10.68</v>
      </c>
      <c r="P354">
        <f t="shared" si="58"/>
        <v>17.22</v>
      </c>
      <c r="Q354">
        <v>31.07</v>
      </c>
      <c r="R354">
        <f t="shared" si="59"/>
        <v>-0.64079999999999993</v>
      </c>
      <c r="S354">
        <v>0.1</v>
      </c>
      <c r="T354">
        <v>0.1</v>
      </c>
      <c r="U354">
        <f t="shared" si="53"/>
        <v>-7.2202166064981949E-2</v>
      </c>
      <c r="V354">
        <f t="shared" si="54"/>
        <v>5.5676471738195454E-2</v>
      </c>
      <c r="W354">
        <f t="shared" si="55"/>
        <v>-5.5676471738195454E-2</v>
      </c>
      <c r="X354">
        <f t="shared" si="60"/>
        <v>2.140648985390139E-3</v>
      </c>
      <c r="Y354">
        <f t="shared" si="60"/>
        <v>3.0998695052140778E-5</v>
      </c>
      <c r="Z354">
        <f t="shared" si="60"/>
        <v>3.0998695052140778E-5</v>
      </c>
      <c r="AA354">
        <f t="shared" si="56"/>
        <v>2.2026463754944207E-3</v>
      </c>
      <c r="AB354">
        <f t="shared" si="57"/>
        <v>4.6932359577315313E-2</v>
      </c>
    </row>
    <row r="355" spans="1:28" x14ac:dyDescent="0.25">
      <c r="A355" s="1">
        <v>44733.555555555555</v>
      </c>
      <c r="B355">
        <v>1601</v>
      </c>
      <c r="C355">
        <v>16.79</v>
      </c>
      <c r="D355">
        <v>60</v>
      </c>
      <c r="E355">
        <v>60</v>
      </c>
      <c r="F355">
        <v>-7.8129999999999997</v>
      </c>
      <c r="G355">
        <v>31.47</v>
      </c>
      <c r="H355">
        <v>14.72</v>
      </c>
      <c r="I355">
        <v>-10.49</v>
      </c>
      <c r="J355">
        <v>31.15</v>
      </c>
      <c r="K355">
        <v>13.9</v>
      </c>
      <c r="L355">
        <f t="shared" si="51"/>
        <v>0.53077445652173905</v>
      </c>
      <c r="M355">
        <f t="shared" si="52"/>
        <v>0.75467625899280577</v>
      </c>
      <c r="O355">
        <v>-10.49</v>
      </c>
      <c r="P355">
        <f t="shared" si="58"/>
        <v>17.25</v>
      </c>
      <c r="Q355">
        <v>31.15</v>
      </c>
      <c r="R355">
        <f t="shared" si="59"/>
        <v>-0.62939999999999996</v>
      </c>
      <c r="S355">
        <v>0.1</v>
      </c>
      <c r="T355">
        <v>0.1</v>
      </c>
      <c r="U355">
        <f t="shared" si="53"/>
        <v>-7.1942446043165478E-2</v>
      </c>
      <c r="V355">
        <f t="shared" si="54"/>
        <v>5.4293256042647911E-2</v>
      </c>
      <c r="W355">
        <f t="shared" si="55"/>
        <v>-5.4293256042647911E-2</v>
      </c>
      <c r="X355">
        <f t="shared" si="60"/>
        <v>2.0503305211945558E-3</v>
      </c>
      <c r="Y355">
        <f t="shared" si="60"/>
        <v>2.9477576517125244E-5</v>
      </c>
      <c r="Z355">
        <f t="shared" si="60"/>
        <v>2.9477576517125244E-5</v>
      </c>
      <c r="AA355">
        <f t="shared" si="56"/>
        <v>2.1092856742288063E-3</v>
      </c>
      <c r="AB355">
        <f t="shared" si="57"/>
        <v>4.592696021106564E-2</v>
      </c>
    </row>
    <row r="356" spans="1:28" x14ac:dyDescent="0.25">
      <c r="A356" s="1">
        <v>44733.5625</v>
      </c>
      <c r="B356">
        <v>1602</v>
      </c>
      <c r="C356">
        <v>16.79</v>
      </c>
      <c r="D356">
        <v>60</v>
      </c>
      <c r="E356">
        <v>60</v>
      </c>
      <c r="F356">
        <v>-7.7359999999999998</v>
      </c>
      <c r="G356">
        <v>31.25</v>
      </c>
      <c r="H356">
        <v>14.52</v>
      </c>
      <c r="I356">
        <v>-10.56</v>
      </c>
      <c r="J356">
        <v>30.89</v>
      </c>
      <c r="K356">
        <v>13.63</v>
      </c>
      <c r="L356">
        <f t="shared" si="51"/>
        <v>0.53278236914600552</v>
      </c>
      <c r="M356">
        <f t="shared" si="52"/>
        <v>0.77476155539251645</v>
      </c>
      <c r="O356">
        <v>-10.56</v>
      </c>
      <c r="P356">
        <f t="shared" si="58"/>
        <v>17.259999999999998</v>
      </c>
      <c r="Q356">
        <v>30.89</v>
      </c>
      <c r="R356">
        <f t="shared" si="59"/>
        <v>-0.63360000000000005</v>
      </c>
      <c r="S356">
        <v>0.1</v>
      </c>
      <c r="T356">
        <v>0.1</v>
      </c>
      <c r="U356">
        <f t="shared" si="53"/>
        <v>-7.3367571533382234E-2</v>
      </c>
      <c r="V356">
        <f t="shared" si="54"/>
        <v>5.6842373836574929E-2</v>
      </c>
      <c r="W356">
        <f t="shared" si="55"/>
        <v>-5.6842373836574929E-2</v>
      </c>
      <c r="X356">
        <f t="shared" si="60"/>
        <v>2.1609196837712326E-3</v>
      </c>
      <c r="Y356">
        <f t="shared" si="60"/>
        <v>3.231055463376938E-5</v>
      </c>
      <c r="Z356">
        <f t="shared" si="60"/>
        <v>3.231055463376938E-5</v>
      </c>
      <c r="AA356">
        <f t="shared" si="56"/>
        <v>2.2255407930387712E-3</v>
      </c>
      <c r="AB356">
        <f t="shared" si="57"/>
        <v>4.7175637706752531E-2</v>
      </c>
    </row>
    <row r="357" spans="1:28" x14ac:dyDescent="0.25">
      <c r="A357" s="1">
        <v>44733.569444444445</v>
      </c>
      <c r="B357">
        <v>1603</v>
      </c>
      <c r="C357">
        <v>16.79</v>
      </c>
      <c r="D357">
        <v>60</v>
      </c>
      <c r="E357">
        <v>60</v>
      </c>
      <c r="F357">
        <v>-7.6120000000000001</v>
      </c>
      <c r="G357">
        <v>31.15</v>
      </c>
      <c r="H357">
        <v>14.35</v>
      </c>
      <c r="I357">
        <v>-10.15</v>
      </c>
      <c r="J357">
        <v>31.03</v>
      </c>
      <c r="K357">
        <v>13.71</v>
      </c>
      <c r="L357">
        <f t="shared" si="51"/>
        <v>0.53045296167247391</v>
      </c>
      <c r="M357">
        <f t="shared" si="52"/>
        <v>0.74033552151714077</v>
      </c>
      <c r="O357">
        <v>-10.15</v>
      </c>
      <c r="P357">
        <f t="shared" si="58"/>
        <v>17.32</v>
      </c>
      <c r="Q357">
        <v>31.03</v>
      </c>
      <c r="R357">
        <f t="shared" si="59"/>
        <v>-0.60899999999999999</v>
      </c>
      <c r="S357">
        <v>0.1</v>
      </c>
      <c r="T357">
        <v>0.1</v>
      </c>
      <c r="U357">
        <f t="shared" si="53"/>
        <v>-7.2939460247994164E-2</v>
      </c>
      <c r="V357">
        <f t="shared" si="54"/>
        <v>5.399967334187751E-2</v>
      </c>
      <c r="W357">
        <f t="shared" si="55"/>
        <v>-5.399967334187751E-2</v>
      </c>
      <c r="X357">
        <f t="shared" si="60"/>
        <v>1.9731480639122046E-3</v>
      </c>
      <c r="Y357">
        <f t="shared" si="60"/>
        <v>2.9159647210294774E-5</v>
      </c>
      <c r="Z357">
        <f t="shared" si="60"/>
        <v>2.9159647210294774E-5</v>
      </c>
      <c r="AA357">
        <f t="shared" si="56"/>
        <v>2.0314673583327943E-3</v>
      </c>
      <c r="AB357">
        <f t="shared" si="57"/>
        <v>4.5071802252991774E-2</v>
      </c>
    </row>
    <row r="358" spans="1:28" x14ac:dyDescent="0.25">
      <c r="A358" s="1">
        <v>44733.576388888891</v>
      </c>
      <c r="B358">
        <v>1604</v>
      </c>
      <c r="C358">
        <v>16.79</v>
      </c>
      <c r="D358">
        <v>60</v>
      </c>
      <c r="E358">
        <v>60</v>
      </c>
      <c r="F358">
        <v>-7.6609999999999996</v>
      </c>
      <c r="G358">
        <v>31.12</v>
      </c>
      <c r="H358">
        <v>14.34</v>
      </c>
      <c r="I358">
        <v>-10.41</v>
      </c>
      <c r="J358">
        <v>30.97</v>
      </c>
      <c r="K358">
        <v>13.68</v>
      </c>
      <c r="L358">
        <f t="shared" si="51"/>
        <v>0.53423988842398884</v>
      </c>
      <c r="M358">
        <f t="shared" si="52"/>
        <v>0.76096491228070173</v>
      </c>
      <c r="O358">
        <v>-10.41</v>
      </c>
      <c r="P358">
        <f t="shared" si="58"/>
        <v>17.29</v>
      </c>
      <c r="Q358">
        <v>30.97</v>
      </c>
      <c r="R358">
        <f t="shared" si="59"/>
        <v>-0.62459999999999993</v>
      </c>
      <c r="S358">
        <v>0.1</v>
      </c>
      <c r="T358">
        <v>0.1</v>
      </c>
      <c r="U358">
        <f t="shared" si="53"/>
        <v>-7.3099415204678359E-2</v>
      </c>
      <c r="V358">
        <f t="shared" si="54"/>
        <v>5.5626090078998672E-2</v>
      </c>
      <c r="W358">
        <f t="shared" si="55"/>
        <v>-5.5626090078998672E-2</v>
      </c>
      <c r="X358">
        <f t="shared" si="60"/>
        <v>2.0846433518005533E-3</v>
      </c>
      <c r="Y358">
        <f t="shared" si="60"/>
        <v>3.0942618974768755E-5</v>
      </c>
      <c r="Z358">
        <f t="shared" si="60"/>
        <v>3.0942618974768755E-5</v>
      </c>
      <c r="AA358">
        <f t="shared" si="56"/>
        <v>2.1465285897500912E-3</v>
      </c>
      <c r="AB358">
        <f t="shared" si="57"/>
        <v>4.6330644175859366E-2</v>
      </c>
    </row>
    <row r="359" spans="1:28" x14ac:dyDescent="0.25">
      <c r="A359" s="1">
        <v>44733.583333333336</v>
      </c>
      <c r="B359">
        <v>1605</v>
      </c>
      <c r="C359">
        <v>16.79</v>
      </c>
      <c r="D359">
        <v>60</v>
      </c>
      <c r="E359">
        <v>60</v>
      </c>
      <c r="F359">
        <v>-8</v>
      </c>
      <c r="G359">
        <v>31.33</v>
      </c>
      <c r="H359">
        <v>14.63</v>
      </c>
      <c r="I359">
        <v>-11.26</v>
      </c>
      <c r="J359">
        <v>31.14</v>
      </c>
      <c r="K359">
        <v>13.9</v>
      </c>
      <c r="L359">
        <f t="shared" si="51"/>
        <v>0.54682159945317832</v>
      </c>
      <c r="M359">
        <f t="shared" si="52"/>
        <v>0.81007194244604308</v>
      </c>
      <c r="O359">
        <v>-11.26</v>
      </c>
      <c r="P359">
        <f t="shared" si="58"/>
        <v>17.240000000000002</v>
      </c>
      <c r="Q359">
        <v>31.14</v>
      </c>
      <c r="R359">
        <f t="shared" si="59"/>
        <v>-0.67559999999999998</v>
      </c>
      <c r="S359">
        <v>0.1</v>
      </c>
      <c r="T359">
        <v>0.1</v>
      </c>
      <c r="U359">
        <f t="shared" si="53"/>
        <v>-7.1942446043165478E-2</v>
      </c>
      <c r="V359">
        <f t="shared" si="54"/>
        <v>5.8278557010506715E-2</v>
      </c>
      <c r="W359">
        <f t="shared" si="55"/>
        <v>-5.8278557010506715E-2</v>
      </c>
      <c r="X359">
        <f t="shared" si="60"/>
        <v>2.3623795869779003E-3</v>
      </c>
      <c r="Y359">
        <f t="shared" si="60"/>
        <v>3.3963902072268825E-5</v>
      </c>
      <c r="Z359">
        <f t="shared" si="60"/>
        <v>3.3963902072268825E-5</v>
      </c>
      <c r="AA359">
        <f t="shared" si="56"/>
        <v>2.4303073911224383E-3</v>
      </c>
      <c r="AB359">
        <f t="shared" si="57"/>
        <v>4.9298147948198201E-2</v>
      </c>
    </row>
    <row r="360" spans="1:28" x14ac:dyDescent="0.25">
      <c r="A360" s="1">
        <v>44733.590277777781</v>
      </c>
      <c r="B360">
        <v>1606</v>
      </c>
      <c r="C360">
        <v>16.79</v>
      </c>
      <c r="D360">
        <v>60</v>
      </c>
      <c r="E360">
        <v>60</v>
      </c>
      <c r="F360">
        <v>-7.8250000000000002</v>
      </c>
      <c r="G360">
        <v>31.41</v>
      </c>
      <c r="H360">
        <v>14.67</v>
      </c>
      <c r="I360">
        <v>-10.33</v>
      </c>
      <c r="J360">
        <v>31.26</v>
      </c>
      <c r="K360">
        <v>13.97</v>
      </c>
      <c r="L360">
        <f t="shared" si="51"/>
        <v>0.53340149965916839</v>
      </c>
      <c r="M360">
        <f t="shared" si="52"/>
        <v>0.73944166070150319</v>
      </c>
      <c r="O360">
        <v>-10.33</v>
      </c>
      <c r="P360">
        <f t="shared" si="58"/>
        <v>17.29</v>
      </c>
      <c r="Q360">
        <v>31.26</v>
      </c>
      <c r="R360">
        <f t="shared" si="59"/>
        <v>-0.61980000000000002</v>
      </c>
      <c r="S360">
        <v>0.1</v>
      </c>
      <c r="T360">
        <v>0.1</v>
      </c>
      <c r="U360">
        <f t="shared" si="53"/>
        <v>-7.1581961345740866E-2</v>
      </c>
      <c r="V360">
        <f t="shared" si="54"/>
        <v>5.2930684373765427E-2</v>
      </c>
      <c r="W360">
        <f t="shared" si="55"/>
        <v>-5.2930684373765427E-2</v>
      </c>
      <c r="X360">
        <f t="shared" si="60"/>
        <v>1.968386290491589E-3</v>
      </c>
      <c r="Y360">
        <f t="shared" si="60"/>
        <v>2.8016573482751756E-5</v>
      </c>
      <c r="Z360">
        <f t="shared" si="60"/>
        <v>2.8016573482751756E-5</v>
      </c>
      <c r="AA360">
        <f t="shared" si="56"/>
        <v>2.0244194374570926E-3</v>
      </c>
      <c r="AB360">
        <f t="shared" si="57"/>
        <v>4.4993548842662906E-2</v>
      </c>
    </row>
    <row r="361" spans="1:28" x14ac:dyDescent="0.25">
      <c r="A361" s="1">
        <v>44733.597222222219</v>
      </c>
      <c r="B361">
        <v>1607</v>
      </c>
      <c r="C361">
        <v>16.79</v>
      </c>
      <c r="D361">
        <v>60</v>
      </c>
      <c r="E361">
        <v>60</v>
      </c>
      <c r="F361">
        <v>-7.7030000000000003</v>
      </c>
      <c r="G361">
        <v>31.23</v>
      </c>
      <c r="H361">
        <v>14.49</v>
      </c>
      <c r="I361">
        <v>-10.78</v>
      </c>
      <c r="J361">
        <v>31.1</v>
      </c>
      <c r="K361">
        <v>13.84</v>
      </c>
      <c r="L361">
        <f t="shared" si="51"/>
        <v>0.53160800552104903</v>
      </c>
      <c r="M361">
        <f t="shared" si="52"/>
        <v>0.77890173410404617</v>
      </c>
      <c r="O361">
        <v>-10.78</v>
      </c>
      <c r="P361">
        <f t="shared" si="58"/>
        <v>17.260000000000002</v>
      </c>
      <c r="Q361">
        <v>31.1</v>
      </c>
      <c r="R361">
        <f t="shared" si="59"/>
        <v>-0.64679999999999993</v>
      </c>
      <c r="S361">
        <v>0.1</v>
      </c>
      <c r="T361">
        <v>0.1</v>
      </c>
      <c r="U361">
        <f t="shared" si="53"/>
        <v>-7.2254335260115612E-2</v>
      </c>
      <c r="V361">
        <f t="shared" si="54"/>
        <v>5.6279027030639174E-2</v>
      </c>
      <c r="W361">
        <f t="shared" si="55"/>
        <v>-5.6279027030639174E-2</v>
      </c>
      <c r="X361">
        <f t="shared" si="60"/>
        <v>2.1840764810050449E-3</v>
      </c>
      <c r="Y361">
        <f t="shared" si="60"/>
        <v>3.1673288835154151E-5</v>
      </c>
      <c r="Z361">
        <f t="shared" si="60"/>
        <v>3.1673288835154151E-5</v>
      </c>
      <c r="AA361">
        <f t="shared" si="56"/>
        <v>2.2474230586753529E-3</v>
      </c>
      <c r="AB361">
        <f t="shared" si="57"/>
        <v>4.740699377386582E-2</v>
      </c>
    </row>
    <row r="362" spans="1:28" x14ac:dyDescent="0.25">
      <c r="A362" s="1">
        <v>44733.604166666664</v>
      </c>
      <c r="B362">
        <v>1608</v>
      </c>
      <c r="C362">
        <v>16.79</v>
      </c>
      <c r="D362">
        <v>60</v>
      </c>
      <c r="E362">
        <v>60</v>
      </c>
      <c r="F362">
        <v>-7.9619999999999997</v>
      </c>
      <c r="G362">
        <v>30.9</v>
      </c>
      <c r="H362">
        <v>14.2</v>
      </c>
      <c r="I362">
        <v>-10.9</v>
      </c>
      <c r="J362">
        <v>30.78</v>
      </c>
      <c r="K362">
        <v>13.58</v>
      </c>
      <c r="L362">
        <f t="shared" si="51"/>
        <v>0.56070422535211273</v>
      </c>
      <c r="M362">
        <f t="shared" si="52"/>
        <v>0.80265095729013258</v>
      </c>
      <c r="O362">
        <v>-10.9</v>
      </c>
      <c r="P362">
        <f t="shared" si="58"/>
        <v>17.200000000000003</v>
      </c>
      <c r="Q362">
        <v>30.78</v>
      </c>
      <c r="R362">
        <f t="shared" si="59"/>
        <v>-0.65400000000000003</v>
      </c>
      <c r="S362">
        <v>0.1</v>
      </c>
      <c r="T362">
        <v>0.1</v>
      </c>
      <c r="U362">
        <f t="shared" si="53"/>
        <v>-7.3637702503681901E-2</v>
      </c>
      <c r="V362">
        <f t="shared" si="54"/>
        <v>5.910537240722627E-2</v>
      </c>
      <c r="W362">
        <f t="shared" si="55"/>
        <v>-5.910537240722627E-2</v>
      </c>
      <c r="X362">
        <f t="shared" si="60"/>
        <v>2.319294813259559E-3</v>
      </c>
      <c r="Y362">
        <f t="shared" si="60"/>
        <v>3.4934450473969048E-5</v>
      </c>
      <c r="Z362">
        <f t="shared" si="60"/>
        <v>3.4934450473969048E-5</v>
      </c>
      <c r="AA362">
        <f t="shared" si="56"/>
        <v>2.3891637142074975E-3</v>
      </c>
      <c r="AB362">
        <f t="shared" si="57"/>
        <v>4.8879072354203877E-2</v>
      </c>
    </row>
    <row r="363" spans="1:28" x14ac:dyDescent="0.25">
      <c r="A363" s="1">
        <v>44733.611111111109</v>
      </c>
      <c r="B363">
        <v>1609</v>
      </c>
      <c r="C363">
        <v>16.760000000000002</v>
      </c>
      <c r="D363">
        <v>60</v>
      </c>
      <c r="E363">
        <v>60</v>
      </c>
      <c r="F363">
        <v>-8.02</v>
      </c>
      <c r="G363">
        <v>30.94</v>
      </c>
      <c r="H363">
        <v>14.25</v>
      </c>
      <c r="I363">
        <v>-11.06</v>
      </c>
      <c r="J363">
        <v>30.86</v>
      </c>
      <c r="K363">
        <v>13.64</v>
      </c>
      <c r="L363">
        <f t="shared" si="51"/>
        <v>0.56280701754385964</v>
      </c>
      <c r="M363">
        <f t="shared" si="52"/>
        <v>0.810850439882698</v>
      </c>
      <c r="O363">
        <v>-11.06</v>
      </c>
      <c r="P363">
        <f t="shared" si="58"/>
        <v>17.22</v>
      </c>
      <c r="Q363">
        <v>30.86</v>
      </c>
      <c r="R363">
        <f t="shared" si="59"/>
        <v>-0.66359999999999997</v>
      </c>
      <c r="S363">
        <v>0.1</v>
      </c>
      <c r="T363">
        <v>0.1</v>
      </c>
      <c r="U363">
        <f t="shared" si="53"/>
        <v>-7.3313782991202336E-2</v>
      </c>
      <c r="V363">
        <f t="shared" si="54"/>
        <v>5.9446513187881078E-2</v>
      </c>
      <c r="W363">
        <f t="shared" si="55"/>
        <v>-5.9446513187881078E-2</v>
      </c>
      <c r="X363">
        <f t="shared" si="60"/>
        <v>2.3669223690886724E-3</v>
      </c>
      <c r="Y363">
        <f t="shared" si="60"/>
        <v>3.5338879301969195E-5</v>
      </c>
      <c r="Z363">
        <f t="shared" si="60"/>
        <v>3.5338879301969195E-5</v>
      </c>
      <c r="AA363">
        <f t="shared" si="56"/>
        <v>2.4376001276926107E-3</v>
      </c>
      <c r="AB363">
        <f t="shared" si="57"/>
        <v>4.9372058167475766E-2</v>
      </c>
    </row>
    <row r="364" spans="1:28" x14ac:dyDescent="0.25">
      <c r="A364" s="1">
        <v>44733.618055555555</v>
      </c>
      <c r="B364">
        <v>1610</v>
      </c>
      <c r="C364">
        <v>16.760000000000002</v>
      </c>
      <c r="D364">
        <v>60</v>
      </c>
      <c r="E364">
        <v>60</v>
      </c>
      <c r="F364">
        <v>-7.843</v>
      </c>
      <c r="G364">
        <v>30.86</v>
      </c>
      <c r="H364">
        <v>14.11</v>
      </c>
      <c r="I364">
        <v>-10.69</v>
      </c>
      <c r="J364">
        <v>30.75</v>
      </c>
      <c r="K364">
        <v>13.5</v>
      </c>
      <c r="L364">
        <f t="shared" si="51"/>
        <v>0.55584691708008505</v>
      </c>
      <c r="M364">
        <f t="shared" si="52"/>
        <v>0.79185185185185181</v>
      </c>
      <c r="O364">
        <v>-10.69</v>
      </c>
      <c r="P364">
        <f t="shared" si="58"/>
        <v>17.25</v>
      </c>
      <c r="Q364">
        <v>30.75</v>
      </c>
      <c r="R364">
        <f t="shared" si="59"/>
        <v>-0.64139999999999997</v>
      </c>
      <c r="S364">
        <v>0.1</v>
      </c>
      <c r="T364">
        <v>0.1</v>
      </c>
      <c r="U364">
        <f t="shared" si="53"/>
        <v>-7.407407407407407E-2</v>
      </c>
      <c r="V364">
        <f t="shared" si="54"/>
        <v>5.8655692729766798E-2</v>
      </c>
      <c r="W364">
        <f t="shared" si="55"/>
        <v>-5.8655692729766798E-2</v>
      </c>
      <c r="X364">
        <f t="shared" si="60"/>
        <v>2.2573056790123453E-3</v>
      </c>
      <c r="Y364">
        <f t="shared" si="60"/>
        <v>3.4404902896088181E-5</v>
      </c>
      <c r="Z364">
        <f t="shared" si="60"/>
        <v>3.4404902896088181E-5</v>
      </c>
      <c r="AA364">
        <f t="shared" si="56"/>
        <v>2.3261154848045217E-3</v>
      </c>
      <c r="AB364">
        <f t="shared" si="57"/>
        <v>4.8229819456478598E-2</v>
      </c>
    </row>
    <row r="365" spans="1:28" x14ac:dyDescent="0.25">
      <c r="A365" s="1">
        <v>44733.625</v>
      </c>
      <c r="B365">
        <v>1611</v>
      </c>
      <c r="C365">
        <v>16.760000000000002</v>
      </c>
      <c r="D365">
        <v>60</v>
      </c>
      <c r="E365">
        <v>60</v>
      </c>
      <c r="F365">
        <v>-7.7939999999999996</v>
      </c>
      <c r="G365">
        <v>30.43</v>
      </c>
      <c r="H365">
        <v>13.71</v>
      </c>
      <c r="I365">
        <v>-10.5</v>
      </c>
      <c r="J365">
        <v>30.36</v>
      </c>
      <c r="K365">
        <v>13.11</v>
      </c>
      <c r="L365">
        <f t="shared" si="51"/>
        <v>0.56849015317286644</v>
      </c>
      <c r="M365">
        <f t="shared" si="52"/>
        <v>0.80091533180778041</v>
      </c>
      <c r="O365">
        <v>-10.5</v>
      </c>
      <c r="P365">
        <f t="shared" si="58"/>
        <v>17.25</v>
      </c>
      <c r="Q365">
        <v>30.36</v>
      </c>
      <c r="R365">
        <f t="shared" si="59"/>
        <v>-0.63</v>
      </c>
      <c r="S365">
        <v>0.1</v>
      </c>
      <c r="T365">
        <v>0.1</v>
      </c>
      <c r="U365">
        <f t="shared" si="53"/>
        <v>-7.6277650648360035E-2</v>
      </c>
      <c r="V365">
        <f t="shared" si="54"/>
        <v>6.1091939878549224E-2</v>
      </c>
      <c r="W365">
        <f t="shared" si="55"/>
        <v>-6.1091939878549224E-2</v>
      </c>
      <c r="X365">
        <f t="shared" si="60"/>
        <v>2.3092753274091609E-3</v>
      </c>
      <c r="Y365">
        <f t="shared" si="60"/>
        <v>3.7322251181242729E-5</v>
      </c>
      <c r="Z365">
        <f t="shared" si="60"/>
        <v>3.7322251181242729E-5</v>
      </c>
      <c r="AA365">
        <f t="shared" si="56"/>
        <v>2.3839198297716463E-3</v>
      </c>
      <c r="AB365">
        <f t="shared" si="57"/>
        <v>4.8825401480905882E-2</v>
      </c>
    </row>
    <row r="366" spans="1:28" x14ac:dyDescent="0.25">
      <c r="A366" s="1">
        <v>44733.631944444445</v>
      </c>
      <c r="B366">
        <v>1612</v>
      </c>
      <c r="C366">
        <v>16.760000000000002</v>
      </c>
      <c r="D366">
        <v>60</v>
      </c>
      <c r="E366">
        <v>60</v>
      </c>
      <c r="F366">
        <v>-7.8419999999999996</v>
      </c>
      <c r="G366">
        <v>30.18</v>
      </c>
      <c r="H366">
        <v>13.45</v>
      </c>
      <c r="I366">
        <v>-10.64</v>
      </c>
      <c r="J366">
        <v>30.14</v>
      </c>
      <c r="K366">
        <v>12.91</v>
      </c>
      <c r="L366">
        <f t="shared" si="51"/>
        <v>0.58304832713754651</v>
      </c>
      <c r="M366">
        <f t="shared" si="52"/>
        <v>0.8241673121611155</v>
      </c>
      <c r="O366">
        <v>-10.64</v>
      </c>
      <c r="P366">
        <f t="shared" si="58"/>
        <v>17.23</v>
      </c>
      <c r="Q366">
        <v>30.14</v>
      </c>
      <c r="R366">
        <f t="shared" si="59"/>
        <v>-0.63839999999999997</v>
      </c>
      <c r="S366">
        <v>0.1</v>
      </c>
      <c r="T366">
        <v>0.1</v>
      </c>
      <c r="U366">
        <f t="shared" si="53"/>
        <v>-7.745933384972889E-2</v>
      </c>
      <c r="V366">
        <f t="shared" si="54"/>
        <v>6.3839450980721565E-2</v>
      </c>
      <c r="W366">
        <f t="shared" si="55"/>
        <v>-6.3839450980721565E-2</v>
      </c>
      <c r="X366">
        <f t="shared" si="60"/>
        <v>2.4453063303655582E-3</v>
      </c>
      <c r="Y366">
        <f t="shared" si="60"/>
        <v>4.0754755015199513E-5</v>
      </c>
      <c r="Z366">
        <f t="shared" si="60"/>
        <v>4.0754755015199513E-5</v>
      </c>
      <c r="AA366">
        <f t="shared" si="56"/>
        <v>2.5268158403959576E-3</v>
      </c>
      <c r="AB366">
        <f t="shared" si="57"/>
        <v>5.0267443145598299E-2</v>
      </c>
    </row>
    <row r="367" spans="1:28" x14ac:dyDescent="0.25">
      <c r="A367" s="1">
        <v>44733.638888888891</v>
      </c>
      <c r="B367">
        <v>1613</v>
      </c>
      <c r="C367">
        <v>16.760000000000002</v>
      </c>
      <c r="D367">
        <v>60</v>
      </c>
      <c r="E367">
        <v>60</v>
      </c>
      <c r="F367">
        <v>-7.7030000000000003</v>
      </c>
      <c r="G367">
        <v>30.11</v>
      </c>
      <c r="H367">
        <v>13.36</v>
      </c>
      <c r="I367">
        <v>-10.74</v>
      </c>
      <c r="J367">
        <v>29.99</v>
      </c>
      <c r="K367">
        <v>12.77</v>
      </c>
      <c r="L367">
        <f t="shared" si="51"/>
        <v>0.57657185628742524</v>
      </c>
      <c r="M367">
        <f t="shared" si="52"/>
        <v>0.84103367267032114</v>
      </c>
      <c r="O367">
        <v>-10.74</v>
      </c>
      <c r="P367">
        <f t="shared" si="58"/>
        <v>17.22</v>
      </c>
      <c r="Q367">
        <v>29.99</v>
      </c>
      <c r="R367">
        <f t="shared" si="59"/>
        <v>-0.64439999999999997</v>
      </c>
      <c r="S367">
        <v>0.1</v>
      </c>
      <c r="T367">
        <v>0.1</v>
      </c>
      <c r="U367">
        <f t="shared" si="53"/>
        <v>-7.8308535630383716E-2</v>
      </c>
      <c r="V367">
        <f t="shared" si="54"/>
        <v>6.5860115322656315E-2</v>
      </c>
      <c r="W367">
        <f t="shared" si="55"/>
        <v>-6.5860115322656315E-2</v>
      </c>
      <c r="X367">
        <f t="shared" si="60"/>
        <v>2.5464154988351839E-3</v>
      </c>
      <c r="Y367">
        <f t="shared" si="60"/>
        <v>4.3375547903135897E-5</v>
      </c>
      <c r="Z367">
        <f t="shared" si="60"/>
        <v>4.3375547903135897E-5</v>
      </c>
      <c r="AA367">
        <f t="shared" si="56"/>
        <v>2.633166594641456E-3</v>
      </c>
      <c r="AB367">
        <f t="shared" si="57"/>
        <v>5.1314389742463627E-2</v>
      </c>
    </row>
    <row r="368" spans="1:28" x14ac:dyDescent="0.25">
      <c r="A368" s="1">
        <v>44733.645833333336</v>
      </c>
      <c r="B368">
        <v>1614</v>
      </c>
      <c r="C368">
        <v>16.760000000000002</v>
      </c>
      <c r="D368">
        <v>60</v>
      </c>
      <c r="E368">
        <v>60</v>
      </c>
      <c r="F368">
        <v>-7.3529999999999998</v>
      </c>
      <c r="G368">
        <v>30</v>
      </c>
      <c r="H368">
        <v>13.2</v>
      </c>
      <c r="I368">
        <v>-10.44</v>
      </c>
      <c r="J368">
        <v>29.92</v>
      </c>
      <c r="K368">
        <v>12.66</v>
      </c>
      <c r="L368">
        <f t="shared" si="51"/>
        <v>0.55704545454545451</v>
      </c>
      <c r="M368">
        <f t="shared" si="52"/>
        <v>0.82464454976303314</v>
      </c>
      <c r="O368">
        <v>-10.44</v>
      </c>
      <c r="P368">
        <f t="shared" si="58"/>
        <v>17.260000000000002</v>
      </c>
      <c r="Q368">
        <v>29.92</v>
      </c>
      <c r="R368">
        <f t="shared" si="59"/>
        <v>-0.62639999999999996</v>
      </c>
      <c r="S368">
        <v>0.1</v>
      </c>
      <c r="T368">
        <v>0.1</v>
      </c>
      <c r="U368">
        <f t="shared" si="53"/>
        <v>-7.8988941548183256E-2</v>
      </c>
      <c r="V368">
        <f t="shared" si="54"/>
        <v>6.5137800139260127E-2</v>
      </c>
      <c r="W368">
        <f t="shared" si="55"/>
        <v>-6.5137800139260127E-2</v>
      </c>
      <c r="X368">
        <f t="shared" si="60"/>
        <v>2.4481390804339518E-3</v>
      </c>
      <c r="Y368">
        <f t="shared" si="60"/>
        <v>4.2429330069821975E-5</v>
      </c>
      <c r="Z368">
        <f t="shared" si="60"/>
        <v>4.2429330069821975E-5</v>
      </c>
      <c r="AA368">
        <f t="shared" si="56"/>
        <v>2.5329977405735954E-3</v>
      </c>
      <c r="AB368">
        <f t="shared" si="57"/>
        <v>5.0328895682039312E-2</v>
      </c>
    </row>
    <row r="369" spans="1:28" x14ac:dyDescent="0.25">
      <c r="A369" s="1">
        <v>44733.652777777781</v>
      </c>
      <c r="B369">
        <v>1615</v>
      </c>
      <c r="C369">
        <v>16.760000000000002</v>
      </c>
      <c r="D369">
        <v>60</v>
      </c>
      <c r="E369">
        <v>60</v>
      </c>
      <c r="F369">
        <v>-7.4119999999999999</v>
      </c>
      <c r="G369">
        <v>30.31</v>
      </c>
      <c r="H369">
        <v>13.52</v>
      </c>
      <c r="I369">
        <v>-10.42</v>
      </c>
      <c r="J369">
        <v>30.24</v>
      </c>
      <c r="K369">
        <v>12.96</v>
      </c>
      <c r="L369">
        <f t="shared" si="51"/>
        <v>0.54822485207100591</v>
      </c>
      <c r="M369">
        <f t="shared" si="52"/>
        <v>0.80401234567901225</v>
      </c>
      <c r="O369">
        <v>-10.42</v>
      </c>
      <c r="P369">
        <f t="shared" si="58"/>
        <v>17.279999999999998</v>
      </c>
      <c r="Q369">
        <v>30.24</v>
      </c>
      <c r="R369">
        <f t="shared" si="59"/>
        <v>-0.62519999999999998</v>
      </c>
      <c r="S369">
        <v>0.1</v>
      </c>
      <c r="T369">
        <v>0.1</v>
      </c>
      <c r="U369">
        <f t="shared" si="53"/>
        <v>-7.716049382716049E-2</v>
      </c>
      <c r="V369">
        <f t="shared" si="54"/>
        <v>6.2037989635726251E-2</v>
      </c>
      <c r="W369">
        <f t="shared" si="55"/>
        <v>-6.2037989635726251E-2</v>
      </c>
      <c r="X369">
        <f t="shared" si="60"/>
        <v>2.3271690672153631E-3</v>
      </c>
      <c r="Y369">
        <f t="shared" si="60"/>
        <v>3.8487121580424777E-5</v>
      </c>
      <c r="Z369">
        <f t="shared" si="60"/>
        <v>3.8487121580424777E-5</v>
      </c>
      <c r="AA369">
        <f t="shared" si="56"/>
        <v>2.4041433103762127E-3</v>
      </c>
      <c r="AB369">
        <f t="shared" si="57"/>
        <v>4.903206410478976E-2</v>
      </c>
    </row>
    <row r="370" spans="1:28" x14ac:dyDescent="0.25">
      <c r="A370" s="1">
        <v>44733.659722222219</v>
      </c>
      <c r="B370">
        <v>1616</v>
      </c>
      <c r="C370">
        <v>16.760000000000002</v>
      </c>
      <c r="D370">
        <v>60</v>
      </c>
      <c r="E370">
        <v>60</v>
      </c>
      <c r="F370">
        <v>-7.6689999999999996</v>
      </c>
      <c r="G370">
        <v>30.28</v>
      </c>
      <c r="H370">
        <v>13.52</v>
      </c>
      <c r="I370">
        <v>-10.83</v>
      </c>
      <c r="J370">
        <v>30.26</v>
      </c>
      <c r="K370">
        <v>12.99</v>
      </c>
      <c r="L370">
        <f t="shared" si="51"/>
        <v>0.56723372781065085</v>
      </c>
      <c r="M370">
        <f t="shared" si="52"/>
        <v>0.83371824480369516</v>
      </c>
      <c r="O370">
        <v>-10.83</v>
      </c>
      <c r="P370">
        <f t="shared" si="58"/>
        <v>17.270000000000003</v>
      </c>
      <c r="Q370">
        <v>30.26</v>
      </c>
      <c r="R370">
        <f t="shared" si="59"/>
        <v>-0.64979999999999993</v>
      </c>
      <c r="S370">
        <v>0.1</v>
      </c>
      <c r="T370">
        <v>0.1</v>
      </c>
      <c r="U370">
        <f t="shared" si="53"/>
        <v>-7.6982294072363372E-2</v>
      </c>
      <c r="V370">
        <f t="shared" si="54"/>
        <v>6.4181543094972704E-2</v>
      </c>
      <c r="W370">
        <f t="shared" si="55"/>
        <v>-6.4181543094972704E-2</v>
      </c>
      <c r="X370">
        <f t="shared" si="60"/>
        <v>2.5023100021867952E-3</v>
      </c>
      <c r="Y370">
        <f t="shared" si="60"/>
        <v>4.1192704740518385E-5</v>
      </c>
      <c r="Z370">
        <f t="shared" si="60"/>
        <v>4.1192704740518385E-5</v>
      </c>
      <c r="AA370">
        <f t="shared" si="56"/>
        <v>2.5846954116678319E-3</v>
      </c>
      <c r="AB370">
        <f t="shared" si="57"/>
        <v>5.0839899799938942E-2</v>
      </c>
    </row>
    <row r="371" spans="1:28" x14ac:dyDescent="0.25">
      <c r="A371" s="1">
        <v>44733.666666666664</v>
      </c>
      <c r="B371">
        <v>1617</v>
      </c>
      <c r="C371">
        <v>16.760000000000002</v>
      </c>
      <c r="D371">
        <v>60</v>
      </c>
      <c r="E371">
        <v>60</v>
      </c>
      <c r="F371">
        <v>-7.5640000000000001</v>
      </c>
      <c r="G371">
        <v>30.14</v>
      </c>
      <c r="H371">
        <v>13.35</v>
      </c>
      <c r="I371">
        <v>-10.33</v>
      </c>
      <c r="J371">
        <v>30.11</v>
      </c>
      <c r="K371">
        <v>12.82</v>
      </c>
      <c r="L371">
        <f t="shared" si="51"/>
        <v>0.56659176029962544</v>
      </c>
      <c r="M371">
        <f t="shared" si="52"/>
        <v>0.80577223088923555</v>
      </c>
      <c r="O371">
        <v>-10.33</v>
      </c>
      <c r="P371">
        <f t="shared" si="58"/>
        <v>17.29</v>
      </c>
      <c r="Q371">
        <v>30.11</v>
      </c>
      <c r="R371">
        <f t="shared" si="59"/>
        <v>-0.61980000000000002</v>
      </c>
      <c r="S371">
        <v>0.1</v>
      </c>
      <c r="T371">
        <v>0.1</v>
      </c>
      <c r="U371">
        <f t="shared" si="53"/>
        <v>-7.8003120124804995E-2</v>
      </c>
      <c r="V371">
        <f t="shared" si="54"/>
        <v>6.2852748119285137E-2</v>
      </c>
      <c r="W371">
        <f t="shared" si="55"/>
        <v>-6.2852748119285137E-2</v>
      </c>
      <c r="X371">
        <f t="shared" si="60"/>
        <v>2.3373679970599762E-3</v>
      </c>
      <c r="Y371">
        <f t="shared" si="60"/>
        <v>3.9504679461463025E-5</v>
      </c>
      <c r="Z371">
        <f t="shared" si="60"/>
        <v>3.9504679461463025E-5</v>
      </c>
      <c r="AA371">
        <f t="shared" si="56"/>
        <v>2.4163773559829019E-3</v>
      </c>
      <c r="AB371">
        <f t="shared" si="57"/>
        <v>4.9156661359198328E-2</v>
      </c>
    </row>
    <row r="372" spans="1:28" x14ac:dyDescent="0.25">
      <c r="A372" s="1">
        <v>44733.673611111109</v>
      </c>
      <c r="B372">
        <v>1618</v>
      </c>
      <c r="C372">
        <v>16.760000000000002</v>
      </c>
      <c r="D372">
        <v>60</v>
      </c>
      <c r="E372">
        <v>60</v>
      </c>
      <c r="F372">
        <v>-7.7080000000000002</v>
      </c>
      <c r="G372">
        <v>30.16</v>
      </c>
      <c r="H372">
        <v>13.4</v>
      </c>
      <c r="I372">
        <v>-10.42</v>
      </c>
      <c r="J372">
        <v>30.09</v>
      </c>
      <c r="K372">
        <v>12.8</v>
      </c>
      <c r="L372">
        <f t="shared" si="51"/>
        <v>0.5752238805970149</v>
      </c>
      <c r="M372">
        <f t="shared" si="52"/>
        <v>0.81406249999999991</v>
      </c>
      <c r="O372">
        <v>-10.42</v>
      </c>
      <c r="P372">
        <f t="shared" si="58"/>
        <v>17.29</v>
      </c>
      <c r="Q372">
        <v>30.09</v>
      </c>
      <c r="R372">
        <f t="shared" si="59"/>
        <v>-0.62519999999999998</v>
      </c>
      <c r="S372">
        <v>0.1</v>
      </c>
      <c r="T372">
        <v>0.1</v>
      </c>
      <c r="U372">
        <f t="shared" si="53"/>
        <v>-7.8125E-2</v>
      </c>
      <c r="V372">
        <f t="shared" si="54"/>
        <v>6.3598632812499986E-2</v>
      </c>
      <c r="W372">
        <f t="shared" si="55"/>
        <v>-6.3598632812499986E-2</v>
      </c>
      <c r="X372">
        <f t="shared" si="60"/>
        <v>2.3857119140624997E-3</v>
      </c>
      <c r="Y372">
        <f t="shared" si="60"/>
        <v>4.0447860956192008E-5</v>
      </c>
      <c r="Z372">
        <f t="shared" si="60"/>
        <v>4.0447860956192008E-5</v>
      </c>
      <c r="AA372">
        <f t="shared" si="56"/>
        <v>2.4666076359748839E-3</v>
      </c>
      <c r="AB372">
        <f t="shared" si="57"/>
        <v>4.966495380018876E-2</v>
      </c>
    </row>
    <row r="373" spans="1:28" x14ac:dyDescent="0.25">
      <c r="A373" s="1">
        <v>44733.680555555555</v>
      </c>
      <c r="B373">
        <v>1619</v>
      </c>
      <c r="C373">
        <v>16.760000000000002</v>
      </c>
      <c r="D373">
        <v>60</v>
      </c>
      <c r="E373">
        <v>60</v>
      </c>
      <c r="F373">
        <v>-7.4939999999999998</v>
      </c>
      <c r="G373">
        <v>30.23</v>
      </c>
      <c r="H373">
        <v>13.45</v>
      </c>
      <c r="I373">
        <v>-10.24</v>
      </c>
      <c r="J373">
        <v>30.22</v>
      </c>
      <c r="K373">
        <v>12.91</v>
      </c>
      <c r="L373">
        <f t="shared" si="51"/>
        <v>0.5571747211895911</v>
      </c>
      <c r="M373">
        <f t="shared" si="52"/>
        <v>0.79318357862122391</v>
      </c>
      <c r="O373">
        <v>-10.24</v>
      </c>
      <c r="P373">
        <f t="shared" si="58"/>
        <v>17.309999999999999</v>
      </c>
      <c r="Q373">
        <v>30.22</v>
      </c>
      <c r="R373">
        <f t="shared" si="59"/>
        <v>-0.61439999999999995</v>
      </c>
      <c r="S373">
        <v>0.1</v>
      </c>
      <c r="T373">
        <v>0.1</v>
      </c>
      <c r="U373">
        <f t="shared" si="53"/>
        <v>-7.745933384972889E-2</v>
      </c>
      <c r="V373">
        <f t="shared" si="54"/>
        <v>6.1439471620544063E-2</v>
      </c>
      <c r="W373">
        <f t="shared" si="55"/>
        <v>-6.1439471620544063E-2</v>
      </c>
      <c r="X373">
        <f t="shared" si="60"/>
        <v>2.264904681819736E-3</v>
      </c>
      <c r="Y373">
        <f t="shared" si="60"/>
        <v>3.77480867301164E-5</v>
      </c>
      <c r="Z373">
        <f t="shared" si="60"/>
        <v>3.77480867301164E-5</v>
      </c>
      <c r="AA373">
        <f t="shared" si="56"/>
        <v>2.3404008552799687E-3</v>
      </c>
      <c r="AB373">
        <f t="shared" si="57"/>
        <v>4.8377689643884079E-2</v>
      </c>
    </row>
    <row r="374" spans="1:28" x14ac:dyDescent="0.25">
      <c r="A374" s="1">
        <v>44733.6875</v>
      </c>
      <c r="B374">
        <v>1620</v>
      </c>
      <c r="C374">
        <v>16.79</v>
      </c>
      <c r="D374">
        <v>60</v>
      </c>
      <c r="E374">
        <v>60</v>
      </c>
      <c r="F374">
        <v>-7.6760000000000002</v>
      </c>
      <c r="G374">
        <v>30.43</v>
      </c>
      <c r="H374">
        <v>13.67</v>
      </c>
      <c r="I374">
        <v>-10.66</v>
      </c>
      <c r="J374">
        <v>30.4</v>
      </c>
      <c r="K374">
        <v>13.11</v>
      </c>
      <c r="L374">
        <f t="shared" si="51"/>
        <v>0.56152158010241404</v>
      </c>
      <c r="M374">
        <f t="shared" si="52"/>
        <v>0.81311975591151797</v>
      </c>
      <c r="O374">
        <v>-10.66</v>
      </c>
      <c r="P374">
        <f t="shared" si="58"/>
        <v>17.29</v>
      </c>
      <c r="Q374">
        <v>30.4</v>
      </c>
      <c r="R374">
        <f t="shared" si="59"/>
        <v>-0.63959999999999995</v>
      </c>
      <c r="S374">
        <v>0.1</v>
      </c>
      <c r="T374">
        <v>0.1</v>
      </c>
      <c r="U374">
        <f t="shared" si="53"/>
        <v>-7.6277650648360035E-2</v>
      </c>
      <c r="V374">
        <f t="shared" si="54"/>
        <v>6.2022864676698548E-2</v>
      </c>
      <c r="W374">
        <f t="shared" si="55"/>
        <v>-6.2022864676698548E-2</v>
      </c>
      <c r="X374">
        <f t="shared" si="60"/>
        <v>2.3801894548329829E-3</v>
      </c>
      <c r="Y374">
        <f t="shared" si="60"/>
        <v>3.8468357427040613E-5</v>
      </c>
      <c r="Z374">
        <f t="shared" si="60"/>
        <v>3.8468357427040613E-5</v>
      </c>
      <c r="AA374">
        <f t="shared" si="56"/>
        <v>2.4571261696870639E-3</v>
      </c>
      <c r="AB374">
        <f t="shared" si="57"/>
        <v>4.9569407598710154E-2</v>
      </c>
    </row>
    <row r="375" spans="1:28" x14ac:dyDescent="0.25">
      <c r="A375" s="1">
        <v>44733.694444444445</v>
      </c>
      <c r="B375">
        <v>1621</v>
      </c>
      <c r="C375">
        <v>16.79</v>
      </c>
      <c r="D375">
        <v>60</v>
      </c>
      <c r="E375">
        <v>60</v>
      </c>
      <c r="F375">
        <v>-7.6890000000000001</v>
      </c>
      <c r="G375">
        <v>30.66</v>
      </c>
      <c r="H375">
        <v>13.9</v>
      </c>
      <c r="I375">
        <v>-10.49</v>
      </c>
      <c r="J375">
        <v>30.52</v>
      </c>
      <c r="K375">
        <v>13.21</v>
      </c>
      <c r="L375">
        <f t="shared" si="51"/>
        <v>0.55316546762589924</v>
      </c>
      <c r="M375">
        <f t="shared" si="52"/>
        <v>0.79409538228614684</v>
      </c>
      <c r="O375">
        <v>-10.49</v>
      </c>
      <c r="P375">
        <f t="shared" si="58"/>
        <v>17.309999999999999</v>
      </c>
      <c r="Q375">
        <v>30.52</v>
      </c>
      <c r="R375">
        <f t="shared" si="59"/>
        <v>-0.62939999999999996</v>
      </c>
      <c r="S375">
        <v>0.1</v>
      </c>
      <c r="T375">
        <v>0.1</v>
      </c>
      <c r="U375">
        <f t="shared" si="53"/>
        <v>-7.5700227100681292E-2</v>
      </c>
      <c r="V375">
        <f t="shared" si="54"/>
        <v>6.0113200778663646E-2</v>
      </c>
      <c r="W375">
        <f t="shared" si="55"/>
        <v>-6.0113200778663646E-2</v>
      </c>
      <c r="X375">
        <f t="shared" si="60"/>
        <v>2.2701149142054533E-3</v>
      </c>
      <c r="Y375">
        <f t="shared" si="60"/>
        <v>3.613596907855928E-5</v>
      </c>
      <c r="Z375">
        <f t="shared" si="60"/>
        <v>3.613596907855928E-5</v>
      </c>
      <c r="AA375">
        <f t="shared" si="56"/>
        <v>2.3423868523625717E-3</v>
      </c>
      <c r="AB375">
        <f t="shared" si="57"/>
        <v>4.8398211251683379E-2</v>
      </c>
    </row>
    <row r="376" spans="1:28" x14ac:dyDescent="0.25">
      <c r="A376" s="1">
        <v>44733.701388888891</v>
      </c>
      <c r="B376">
        <v>1622</v>
      </c>
      <c r="C376">
        <v>16.79</v>
      </c>
      <c r="D376">
        <v>60</v>
      </c>
      <c r="E376">
        <v>60</v>
      </c>
      <c r="F376">
        <v>-8.06</v>
      </c>
      <c r="G376">
        <v>30.87</v>
      </c>
      <c r="H376">
        <v>14.18</v>
      </c>
      <c r="I376">
        <v>-11.07</v>
      </c>
      <c r="J376">
        <v>30.78</v>
      </c>
      <c r="K376">
        <v>13.53</v>
      </c>
      <c r="L376">
        <f t="shared" si="51"/>
        <v>0.56840620592383639</v>
      </c>
      <c r="M376">
        <f t="shared" si="52"/>
        <v>0.81818181818181823</v>
      </c>
      <c r="O376">
        <v>-11.07</v>
      </c>
      <c r="P376">
        <f t="shared" si="58"/>
        <v>17.25</v>
      </c>
      <c r="Q376">
        <v>30.78</v>
      </c>
      <c r="R376">
        <f t="shared" si="59"/>
        <v>-0.66420000000000001</v>
      </c>
      <c r="S376">
        <v>0.1</v>
      </c>
      <c r="T376">
        <v>0.1</v>
      </c>
      <c r="U376">
        <f t="shared" si="53"/>
        <v>-7.3909830007390973E-2</v>
      </c>
      <c r="V376">
        <f t="shared" si="54"/>
        <v>6.0471679096956249E-2</v>
      </c>
      <c r="W376">
        <f t="shared" si="55"/>
        <v>-6.0471679096956249E-2</v>
      </c>
      <c r="X376">
        <f t="shared" si="60"/>
        <v>2.4099173553719004E-3</v>
      </c>
      <c r="Y376">
        <f t="shared" si="60"/>
        <v>3.656823972805256E-5</v>
      </c>
      <c r="Z376">
        <f t="shared" si="60"/>
        <v>3.656823972805256E-5</v>
      </c>
      <c r="AA376">
        <f t="shared" si="56"/>
        <v>2.4830538348280052E-3</v>
      </c>
      <c r="AB376">
        <f t="shared" si="57"/>
        <v>4.9830250198328374E-2</v>
      </c>
    </row>
    <row r="377" spans="1:28" x14ac:dyDescent="0.25">
      <c r="A377" s="1">
        <v>44733.708333333336</v>
      </c>
      <c r="B377">
        <v>1623</v>
      </c>
      <c r="C377">
        <v>16.79</v>
      </c>
      <c r="D377">
        <v>60</v>
      </c>
      <c r="E377">
        <v>60</v>
      </c>
      <c r="F377">
        <v>-7.9189999999999996</v>
      </c>
      <c r="G377">
        <v>30.74</v>
      </c>
      <c r="H377">
        <v>14.05</v>
      </c>
      <c r="I377">
        <v>-11.08</v>
      </c>
      <c r="J377">
        <v>30.66</v>
      </c>
      <c r="K377">
        <v>13.44</v>
      </c>
      <c r="L377">
        <f t="shared" si="51"/>
        <v>0.56362989323843415</v>
      </c>
      <c r="M377">
        <f t="shared" si="52"/>
        <v>0.82440476190476197</v>
      </c>
      <c r="O377">
        <v>-11.08</v>
      </c>
      <c r="P377">
        <f t="shared" si="58"/>
        <v>17.22</v>
      </c>
      <c r="Q377">
        <v>30.66</v>
      </c>
      <c r="R377">
        <f t="shared" si="59"/>
        <v>-0.66479999999999995</v>
      </c>
      <c r="S377">
        <v>0.1</v>
      </c>
      <c r="T377">
        <v>0.1</v>
      </c>
      <c r="U377">
        <f t="shared" si="53"/>
        <v>-7.4404761904761904E-2</v>
      </c>
      <c r="V377">
        <f t="shared" si="54"/>
        <v>6.133964002267573E-2</v>
      </c>
      <c r="W377">
        <f t="shared" si="55"/>
        <v>-6.133964002267573E-2</v>
      </c>
      <c r="X377">
        <f t="shared" si="60"/>
        <v>2.4467155612244895E-3</v>
      </c>
      <c r="Y377">
        <f t="shared" si="60"/>
        <v>3.762551438111443E-5</v>
      </c>
      <c r="Z377">
        <f t="shared" si="60"/>
        <v>3.762551438111443E-5</v>
      </c>
      <c r="AA377">
        <f t="shared" si="56"/>
        <v>2.5219665899867184E-3</v>
      </c>
      <c r="AB377">
        <f t="shared" si="57"/>
        <v>5.0219185477133325E-2</v>
      </c>
    </row>
    <row r="378" spans="1:28" x14ac:dyDescent="0.25">
      <c r="A378" s="1">
        <v>44733.715277777781</v>
      </c>
      <c r="B378">
        <v>1624</v>
      </c>
      <c r="C378">
        <v>16.79</v>
      </c>
      <c r="D378">
        <v>60</v>
      </c>
      <c r="E378">
        <v>60</v>
      </c>
      <c r="F378">
        <v>-7.8460000000000001</v>
      </c>
      <c r="G378">
        <v>30.54</v>
      </c>
      <c r="H378">
        <v>13.85</v>
      </c>
      <c r="I378">
        <v>-10.84</v>
      </c>
      <c r="J378">
        <v>30.33</v>
      </c>
      <c r="K378">
        <v>13.1</v>
      </c>
      <c r="L378">
        <f t="shared" si="51"/>
        <v>0.56649819494584841</v>
      </c>
      <c r="M378">
        <f t="shared" si="52"/>
        <v>0.82748091603053431</v>
      </c>
      <c r="O378">
        <v>-10.84</v>
      </c>
      <c r="P378">
        <f t="shared" si="58"/>
        <v>17.229999999999997</v>
      </c>
      <c r="Q378">
        <v>30.33</v>
      </c>
      <c r="R378">
        <f t="shared" si="59"/>
        <v>-0.65039999999999998</v>
      </c>
      <c r="S378">
        <v>0.1</v>
      </c>
      <c r="T378">
        <v>0.1</v>
      </c>
      <c r="U378">
        <f t="shared" si="53"/>
        <v>-7.6335877862595408E-2</v>
      </c>
      <c r="V378">
        <f t="shared" si="54"/>
        <v>6.3166482139735428E-2</v>
      </c>
      <c r="W378">
        <f t="shared" si="55"/>
        <v>-6.3166482139735428E-2</v>
      </c>
      <c r="X378">
        <f t="shared" si="60"/>
        <v>2.465008799021035E-3</v>
      </c>
      <c r="Y378">
        <f t="shared" si="60"/>
        <v>3.9900044659095155E-5</v>
      </c>
      <c r="Z378">
        <f t="shared" si="60"/>
        <v>3.9900044659095155E-5</v>
      </c>
      <c r="AA378">
        <f t="shared" si="56"/>
        <v>2.5448088883392255E-3</v>
      </c>
      <c r="AB378">
        <f t="shared" si="57"/>
        <v>5.0446098841627242E-2</v>
      </c>
    </row>
    <row r="379" spans="1:28" x14ac:dyDescent="0.25">
      <c r="A379" s="1">
        <v>44733.722222222219</v>
      </c>
      <c r="B379">
        <v>1625</v>
      </c>
      <c r="C379">
        <v>16.79</v>
      </c>
      <c r="D379">
        <v>60</v>
      </c>
      <c r="E379">
        <v>60</v>
      </c>
      <c r="F379">
        <v>-7.89</v>
      </c>
      <c r="G379">
        <v>30.22</v>
      </c>
      <c r="H379">
        <v>13.48</v>
      </c>
      <c r="I379">
        <v>-10.55</v>
      </c>
      <c r="J379">
        <v>30.12</v>
      </c>
      <c r="K379">
        <v>12.86</v>
      </c>
      <c r="L379">
        <f t="shared" si="51"/>
        <v>0.58531157270029666</v>
      </c>
      <c r="M379">
        <f t="shared" si="52"/>
        <v>0.8203732503888026</v>
      </c>
      <c r="O379">
        <v>-10.55</v>
      </c>
      <c r="P379">
        <f t="shared" si="58"/>
        <v>17.260000000000002</v>
      </c>
      <c r="Q379">
        <v>30.12</v>
      </c>
      <c r="R379">
        <f t="shared" si="59"/>
        <v>-0.63300000000000001</v>
      </c>
      <c r="S379">
        <v>0.1</v>
      </c>
      <c r="T379">
        <v>0.1</v>
      </c>
      <c r="U379">
        <f t="shared" si="53"/>
        <v>-7.7760497667185069E-2</v>
      </c>
      <c r="V379">
        <f t="shared" si="54"/>
        <v>6.3792632223079515E-2</v>
      </c>
      <c r="W379">
        <f t="shared" si="55"/>
        <v>-6.3792632223079515E-2</v>
      </c>
      <c r="X379">
        <f t="shared" si="60"/>
        <v>2.4228441718325594E-3</v>
      </c>
      <c r="Y379">
        <f t="shared" si="60"/>
        <v>4.0694999259490834E-5</v>
      </c>
      <c r="Z379">
        <f t="shared" si="60"/>
        <v>4.0694999259490834E-5</v>
      </c>
      <c r="AA379">
        <f t="shared" si="56"/>
        <v>2.5042341703515407E-3</v>
      </c>
      <c r="AB379">
        <f t="shared" si="57"/>
        <v>5.0042323790482998E-2</v>
      </c>
    </row>
    <row r="380" spans="1:28" x14ac:dyDescent="0.25">
      <c r="A380" s="1">
        <v>44733.729166666664</v>
      </c>
      <c r="B380">
        <v>1626</v>
      </c>
      <c r="C380">
        <v>16.79</v>
      </c>
      <c r="D380">
        <v>60</v>
      </c>
      <c r="E380">
        <v>60</v>
      </c>
      <c r="F380">
        <v>-7.8550000000000004</v>
      </c>
      <c r="G380">
        <v>30.02</v>
      </c>
      <c r="H380">
        <v>13.24</v>
      </c>
      <c r="I380">
        <v>-10.34</v>
      </c>
      <c r="J380">
        <v>29.97</v>
      </c>
      <c r="K380">
        <v>12.69</v>
      </c>
      <c r="L380">
        <f t="shared" si="51"/>
        <v>0.59327794561933533</v>
      </c>
      <c r="M380">
        <f t="shared" si="52"/>
        <v>0.81481481481481488</v>
      </c>
      <c r="O380">
        <v>-10.34</v>
      </c>
      <c r="P380">
        <f t="shared" si="58"/>
        <v>17.28</v>
      </c>
      <c r="Q380">
        <v>29.97</v>
      </c>
      <c r="R380">
        <f t="shared" si="59"/>
        <v>-0.62039999999999995</v>
      </c>
      <c r="S380">
        <v>0.1</v>
      </c>
      <c r="T380">
        <v>0.1</v>
      </c>
      <c r="U380">
        <f t="shared" si="53"/>
        <v>-7.8802206461780946E-2</v>
      </c>
      <c r="V380">
        <f t="shared" si="54"/>
        <v>6.4209205265154848E-2</v>
      </c>
      <c r="W380">
        <f t="shared" si="55"/>
        <v>-6.4209205265154848E-2</v>
      </c>
      <c r="X380">
        <f t="shared" si="60"/>
        <v>2.3901234567901245E-3</v>
      </c>
      <c r="Y380">
        <f t="shared" si="60"/>
        <v>4.1228220407827893E-5</v>
      </c>
      <c r="Z380">
        <f t="shared" si="60"/>
        <v>4.1228220407827893E-5</v>
      </c>
      <c r="AA380">
        <f t="shared" si="56"/>
        <v>2.47257989760578E-3</v>
      </c>
      <c r="AB380">
        <f t="shared" si="57"/>
        <v>4.9725042962332169E-2</v>
      </c>
    </row>
    <row r="381" spans="1:28" x14ac:dyDescent="0.25">
      <c r="A381" s="1">
        <v>44733.736111111109</v>
      </c>
      <c r="B381">
        <v>1627</v>
      </c>
      <c r="C381">
        <v>16.79</v>
      </c>
      <c r="D381">
        <v>60</v>
      </c>
      <c r="E381">
        <v>60</v>
      </c>
      <c r="F381">
        <v>-7.7649999999999997</v>
      </c>
      <c r="G381">
        <v>29.86</v>
      </c>
      <c r="H381">
        <v>13.09</v>
      </c>
      <c r="I381">
        <v>-10.72</v>
      </c>
      <c r="J381">
        <v>29.71</v>
      </c>
      <c r="K381">
        <v>12.45</v>
      </c>
      <c r="L381">
        <f t="shared" si="51"/>
        <v>0.59320091673032849</v>
      </c>
      <c r="M381">
        <f t="shared" si="52"/>
        <v>0.86104417670682742</v>
      </c>
      <c r="O381">
        <v>-10.72</v>
      </c>
      <c r="P381">
        <f t="shared" si="58"/>
        <v>17.260000000000002</v>
      </c>
      <c r="Q381">
        <v>29.71</v>
      </c>
      <c r="R381">
        <f t="shared" si="59"/>
        <v>-0.64319999999999999</v>
      </c>
      <c r="S381">
        <v>0.1</v>
      </c>
      <c r="T381">
        <v>0.1</v>
      </c>
      <c r="U381">
        <f t="shared" si="53"/>
        <v>-8.0321285140562249E-2</v>
      </c>
      <c r="V381">
        <f t="shared" si="54"/>
        <v>6.9160174835889765E-2</v>
      </c>
      <c r="W381">
        <f t="shared" si="55"/>
        <v>-6.9160174835889765E-2</v>
      </c>
      <c r="X381">
        <f t="shared" si="60"/>
        <v>2.6690294672666571E-3</v>
      </c>
      <c r="Y381">
        <f t="shared" si="60"/>
        <v>4.7831297833308407E-5</v>
      </c>
      <c r="Z381">
        <f t="shared" si="60"/>
        <v>4.7831297833308407E-5</v>
      </c>
      <c r="AA381">
        <f t="shared" si="56"/>
        <v>2.7646920629332736E-3</v>
      </c>
      <c r="AB381">
        <f t="shared" si="57"/>
        <v>5.2580339129120059E-2</v>
      </c>
    </row>
    <row r="382" spans="1:28" x14ac:dyDescent="0.25">
      <c r="A382" s="1">
        <v>44733.743055555555</v>
      </c>
      <c r="B382">
        <v>1628</v>
      </c>
      <c r="C382">
        <v>16.79</v>
      </c>
      <c r="D382">
        <v>60</v>
      </c>
      <c r="E382">
        <v>60</v>
      </c>
      <c r="F382">
        <v>-7.6909999999999998</v>
      </c>
      <c r="G382">
        <v>29.61</v>
      </c>
      <c r="H382">
        <v>12.82</v>
      </c>
      <c r="I382">
        <v>-10.34</v>
      </c>
      <c r="J382">
        <v>29.55</v>
      </c>
      <c r="K382">
        <v>12.24</v>
      </c>
      <c r="L382">
        <f t="shared" si="51"/>
        <v>0.59992199687987513</v>
      </c>
      <c r="M382">
        <f t="shared" si="52"/>
        <v>0.84477124183006536</v>
      </c>
      <c r="O382">
        <v>-10.34</v>
      </c>
      <c r="P382">
        <f t="shared" si="58"/>
        <v>17.310000000000002</v>
      </c>
      <c r="Q382">
        <v>29.55</v>
      </c>
      <c r="R382">
        <f t="shared" si="59"/>
        <v>-0.62039999999999995</v>
      </c>
      <c r="S382">
        <v>0.1</v>
      </c>
      <c r="T382">
        <v>0.1</v>
      </c>
      <c r="U382">
        <f t="shared" si="53"/>
        <v>-8.1699346405228773E-2</v>
      </c>
      <c r="V382">
        <f t="shared" si="54"/>
        <v>6.9017258319449798E-2</v>
      </c>
      <c r="W382">
        <f t="shared" si="55"/>
        <v>-6.9017258319449798E-2</v>
      </c>
      <c r="X382">
        <f t="shared" si="60"/>
        <v>2.5690984236831989E-3</v>
      </c>
      <c r="Y382">
        <f t="shared" si="60"/>
        <v>4.7633819459336626E-5</v>
      </c>
      <c r="Z382">
        <f t="shared" si="60"/>
        <v>4.7633819459336626E-5</v>
      </c>
      <c r="AA382">
        <f t="shared" si="56"/>
        <v>2.6643660626018725E-3</v>
      </c>
      <c r="AB382">
        <f t="shared" si="57"/>
        <v>5.1617497639868913E-2</v>
      </c>
    </row>
    <row r="383" spans="1:28" x14ac:dyDescent="0.25">
      <c r="A383" s="1">
        <v>44733.75</v>
      </c>
      <c r="B383">
        <v>1629</v>
      </c>
      <c r="C383">
        <v>16.79</v>
      </c>
      <c r="D383">
        <v>60</v>
      </c>
      <c r="E383">
        <v>60</v>
      </c>
      <c r="F383">
        <v>-7.5960000000000001</v>
      </c>
      <c r="G383">
        <v>29.34</v>
      </c>
      <c r="H383">
        <v>12.55</v>
      </c>
      <c r="I383">
        <v>-10.26</v>
      </c>
      <c r="J383">
        <v>29.37</v>
      </c>
      <c r="K383">
        <v>12.03</v>
      </c>
      <c r="L383">
        <f t="shared" si="51"/>
        <v>0.60525896414342628</v>
      </c>
      <c r="M383">
        <f t="shared" si="52"/>
        <v>0.85286783042394021</v>
      </c>
      <c r="O383">
        <v>-10.26</v>
      </c>
      <c r="P383">
        <f t="shared" si="58"/>
        <v>17.340000000000003</v>
      </c>
      <c r="Q383">
        <v>29.37</v>
      </c>
      <c r="R383">
        <f t="shared" si="59"/>
        <v>-0.61559999999999993</v>
      </c>
      <c r="S383">
        <v>0.1</v>
      </c>
      <c r="T383">
        <v>0.1</v>
      </c>
      <c r="U383">
        <f t="shared" si="53"/>
        <v>-8.3125519534497108E-2</v>
      </c>
      <c r="V383">
        <f t="shared" si="54"/>
        <v>7.0895081498249413E-2</v>
      </c>
      <c r="W383">
        <f t="shared" si="55"/>
        <v>-7.0895081498249413E-2</v>
      </c>
      <c r="X383">
        <f t="shared" si="60"/>
        <v>2.61858073021934E-3</v>
      </c>
      <c r="Y383">
        <f t="shared" si="60"/>
        <v>5.0261125806434273E-5</v>
      </c>
      <c r="Z383">
        <f t="shared" si="60"/>
        <v>5.0261125806434273E-5</v>
      </c>
      <c r="AA383">
        <f t="shared" si="56"/>
        <v>2.7191029818322081E-3</v>
      </c>
      <c r="AB383">
        <f t="shared" si="57"/>
        <v>5.2145018763369987E-2</v>
      </c>
    </row>
    <row r="384" spans="1:28" x14ac:dyDescent="0.25">
      <c r="A384" s="1">
        <v>44733.756944444445</v>
      </c>
      <c r="B384">
        <v>1630</v>
      </c>
      <c r="C384">
        <v>16.79</v>
      </c>
      <c r="D384">
        <v>60</v>
      </c>
      <c r="E384">
        <v>60</v>
      </c>
      <c r="F384">
        <v>-7.883</v>
      </c>
      <c r="G384">
        <v>29.22</v>
      </c>
      <c r="H384">
        <v>12.45</v>
      </c>
      <c r="I384">
        <v>-10.8</v>
      </c>
      <c r="J384">
        <v>29.21</v>
      </c>
      <c r="K384">
        <v>11.94</v>
      </c>
      <c r="L384">
        <f t="shared" si="51"/>
        <v>0.63317269076305227</v>
      </c>
      <c r="M384">
        <f t="shared" si="52"/>
        <v>0.90452261306532677</v>
      </c>
      <c r="O384">
        <v>-10.8</v>
      </c>
      <c r="P384">
        <f t="shared" si="58"/>
        <v>17.270000000000003</v>
      </c>
      <c r="Q384">
        <v>29.21</v>
      </c>
      <c r="R384">
        <f t="shared" si="59"/>
        <v>-0.64800000000000002</v>
      </c>
      <c r="S384">
        <v>0.1</v>
      </c>
      <c r="T384">
        <v>0.1</v>
      </c>
      <c r="U384">
        <f t="shared" si="53"/>
        <v>-8.3752093802345079E-2</v>
      </c>
      <c r="V384">
        <f t="shared" si="54"/>
        <v>7.5755662735789528E-2</v>
      </c>
      <c r="W384">
        <f t="shared" si="55"/>
        <v>-7.5755662735789528E-2</v>
      </c>
      <c r="X384">
        <f t="shared" si="60"/>
        <v>2.9453801671674969E-3</v>
      </c>
      <c r="Y384">
        <f t="shared" si="60"/>
        <v>5.7389204365386913E-5</v>
      </c>
      <c r="Z384">
        <f t="shared" si="60"/>
        <v>5.7389204365386913E-5</v>
      </c>
      <c r="AA384">
        <f t="shared" si="56"/>
        <v>3.0601585758982704E-3</v>
      </c>
      <c r="AB384">
        <f t="shared" si="57"/>
        <v>5.5318700056113668E-2</v>
      </c>
    </row>
    <row r="385" spans="1:28" x14ac:dyDescent="0.25">
      <c r="A385" s="1">
        <v>44733.763888888891</v>
      </c>
      <c r="B385">
        <v>1631</v>
      </c>
      <c r="C385">
        <v>16.79</v>
      </c>
      <c r="D385">
        <v>60</v>
      </c>
      <c r="E385">
        <v>60</v>
      </c>
      <c r="F385">
        <v>-7.5490000000000004</v>
      </c>
      <c r="G385">
        <v>28.99</v>
      </c>
      <c r="H385">
        <v>12.2</v>
      </c>
      <c r="I385">
        <v>-10.71</v>
      </c>
      <c r="J385">
        <v>28.96</v>
      </c>
      <c r="K385">
        <v>11.68</v>
      </c>
      <c r="L385">
        <f t="shared" si="51"/>
        <v>0.61877049180327881</v>
      </c>
      <c r="M385">
        <f t="shared" si="52"/>
        <v>0.91695205479452069</v>
      </c>
      <c r="O385">
        <v>-10.71</v>
      </c>
      <c r="P385">
        <f t="shared" si="58"/>
        <v>17.28</v>
      </c>
      <c r="Q385">
        <v>28.96</v>
      </c>
      <c r="R385">
        <f t="shared" si="59"/>
        <v>-0.64260000000000006</v>
      </c>
      <c r="S385">
        <v>0.1</v>
      </c>
      <c r="T385">
        <v>0.1</v>
      </c>
      <c r="U385">
        <f t="shared" si="53"/>
        <v>-8.5616438356164379E-2</v>
      </c>
      <c r="V385">
        <f t="shared" si="54"/>
        <v>7.8506169074873358E-2</v>
      </c>
      <c r="W385">
        <f t="shared" si="55"/>
        <v>-7.8506169074873358E-2</v>
      </c>
      <c r="X385">
        <f t="shared" si="60"/>
        <v>3.0268838548508166E-3</v>
      </c>
      <c r="Y385">
        <f t="shared" si="60"/>
        <v>6.1632185828126035E-5</v>
      </c>
      <c r="Z385">
        <f t="shared" si="60"/>
        <v>6.1632185828126035E-5</v>
      </c>
      <c r="AA385">
        <f t="shared" si="56"/>
        <v>3.1501482265070689E-3</v>
      </c>
      <c r="AB385">
        <f t="shared" si="57"/>
        <v>5.6126181292753818E-2</v>
      </c>
    </row>
    <row r="386" spans="1:28" x14ac:dyDescent="0.25">
      <c r="A386" s="1">
        <v>44733.770833333336</v>
      </c>
      <c r="B386">
        <v>1632</v>
      </c>
      <c r="C386">
        <v>16.79</v>
      </c>
      <c r="D386">
        <v>60</v>
      </c>
      <c r="E386">
        <v>60</v>
      </c>
      <c r="F386">
        <v>-7.5679999999999996</v>
      </c>
      <c r="G386">
        <v>28.68</v>
      </c>
      <c r="H386">
        <v>11.89</v>
      </c>
      <c r="I386">
        <v>-10.48</v>
      </c>
      <c r="J386">
        <v>28.72</v>
      </c>
      <c r="K386">
        <v>11.37</v>
      </c>
      <c r="L386">
        <f t="shared" si="51"/>
        <v>0.63650126156433973</v>
      </c>
      <c r="M386">
        <f t="shared" si="52"/>
        <v>0.92172383465259466</v>
      </c>
      <c r="O386">
        <v>-10.48</v>
      </c>
      <c r="P386">
        <f t="shared" si="58"/>
        <v>17.350000000000001</v>
      </c>
      <c r="Q386">
        <v>28.72</v>
      </c>
      <c r="R386">
        <f t="shared" si="59"/>
        <v>-0.62880000000000003</v>
      </c>
      <c r="S386">
        <v>0.1</v>
      </c>
      <c r="T386">
        <v>0.1</v>
      </c>
      <c r="U386">
        <f t="shared" si="53"/>
        <v>-8.795074758135446E-2</v>
      </c>
      <c r="V386">
        <f t="shared" si="54"/>
        <v>8.1066300321248452E-2</v>
      </c>
      <c r="W386">
        <f t="shared" si="55"/>
        <v>-8.1066300321248452E-2</v>
      </c>
      <c r="X386">
        <f t="shared" si="60"/>
        <v>3.0584693785200624E-3</v>
      </c>
      <c r="Y386">
        <f t="shared" si="60"/>
        <v>6.5717450477748482E-5</v>
      </c>
      <c r="Z386">
        <f t="shared" si="60"/>
        <v>6.5717450477748482E-5</v>
      </c>
      <c r="AA386">
        <f t="shared" si="56"/>
        <v>3.1899042794755589E-3</v>
      </c>
      <c r="AB386">
        <f t="shared" si="57"/>
        <v>5.6479237596443875E-2</v>
      </c>
    </row>
    <row r="387" spans="1:28" x14ac:dyDescent="0.25">
      <c r="A387" s="1">
        <v>44733.777777777781</v>
      </c>
      <c r="B387">
        <v>1633</v>
      </c>
      <c r="C387">
        <v>16.79</v>
      </c>
      <c r="D387">
        <v>60</v>
      </c>
      <c r="E387">
        <v>60</v>
      </c>
      <c r="F387">
        <v>-7.8849999999999998</v>
      </c>
      <c r="G387">
        <v>28.55</v>
      </c>
      <c r="H387">
        <v>11.79</v>
      </c>
      <c r="I387">
        <v>-10.65</v>
      </c>
      <c r="J387">
        <v>28.55</v>
      </c>
      <c r="K387">
        <v>11.25</v>
      </c>
      <c r="L387">
        <f t="shared" si="51"/>
        <v>0.66878710771840544</v>
      </c>
      <c r="M387">
        <f t="shared" si="52"/>
        <v>0.94666666666666666</v>
      </c>
      <c r="O387">
        <v>-10.65</v>
      </c>
      <c r="P387">
        <f t="shared" si="58"/>
        <v>17.3</v>
      </c>
      <c r="Q387">
        <v>28.55</v>
      </c>
      <c r="R387">
        <f t="shared" si="59"/>
        <v>-0.63900000000000001</v>
      </c>
      <c r="S387">
        <v>0.1</v>
      </c>
      <c r="T387">
        <v>0.1</v>
      </c>
      <c r="U387">
        <f t="shared" si="53"/>
        <v>-8.8888888888888892E-2</v>
      </c>
      <c r="V387">
        <f t="shared" si="54"/>
        <v>8.4148148148148152E-2</v>
      </c>
      <c r="W387">
        <f t="shared" si="55"/>
        <v>-8.4148148148148152E-2</v>
      </c>
      <c r="X387">
        <f t="shared" si="60"/>
        <v>3.2262400000000004E-3</v>
      </c>
      <c r="Y387">
        <f t="shared" si="60"/>
        <v>7.0809108367626903E-5</v>
      </c>
      <c r="Z387">
        <f t="shared" si="60"/>
        <v>7.0809108367626903E-5</v>
      </c>
      <c r="AA387">
        <f t="shared" si="56"/>
        <v>3.3678582167352539E-3</v>
      </c>
      <c r="AB387">
        <f t="shared" si="57"/>
        <v>5.80332509578367E-2</v>
      </c>
    </row>
    <row r="388" spans="1:28" x14ac:dyDescent="0.25">
      <c r="A388" s="1">
        <v>44733.784722222219</v>
      </c>
      <c r="B388">
        <v>1634</v>
      </c>
      <c r="C388">
        <v>16.809999999999999</v>
      </c>
      <c r="D388">
        <v>60</v>
      </c>
      <c r="E388">
        <v>60</v>
      </c>
      <c r="F388">
        <v>-7.6479999999999997</v>
      </c>
      <c r="G388">
        <v>28.41</v>
      </c>
      <c r="H388">
        <v>11.64</v>
      </c>
      <c r="I388">
        <v>-10.51</v>
      </c>
      <c r="J388">
        <v>28.37</v>
      </c>
      <c r="K388">
        <v>11.08</v>
      </c>
      <c r="L388">
        <f t="shared" si="51"/>
        <v>0.65704467353951879</v>
      </c>
      <c r="M388">
        <f t="shared" si="52"/>
        <v>0.9485559566787003</v>
      </c>
      <c r="O388">
        <v>-10.51</v>
      </c>
      <c r="P388">
        <f t="shared" si="58"/>
        <v>17.29</v>
      </c>
      <c r="Q388">
        <v>28.37</v>
      </c>
      <c r="R388">
        <f t="shared" si="59"/>
        <v>-0.63059999999999994</v>
      </c>
      <c r="S388">
        <v>0.1</v>
      </c>
      <c r="T388">
        <v>0.1</v>
      </c>
      <c r="U388">
        <f t="shared" si="53"/>
        <v>-9.0252707581227415E-2</v>
      </c>
      <c r="V388">
        <f t="shared" si="54"/>
        <v>8.5609743382554143E-2</v>
      </c>
      <c r="W388">
        <f t="shared" si="55"/>
        <v>-8.5609743382554143E-2</v>
      </c>
      <c r="X388">
        <f t="shared" si="60"/>
        <v>3.2391302506223178E-3</v>
      </c>
      <c r="Y388">
        <f t="shared" si="60"/>
        <v>7.3290281620267726E-5</v>
      </c>
      <c r="Z388">
        <f t="shared" si="60"/>
        <v>7.3290281620267726E-5</v>
      </c>
      <c r="AA388">
        <f t="shared" si="56"/>
        <v>3.3857108138628531E-3</v>
      </c>
      <c r="AB388">
        <f t="shared" si="57"/>
        <v>5.8186861178988275E-2</v>
      </c>
    </row>
    <row r="389" spans="1:28" x14ac:dyDescent="0.25">
      <c r="A389" s="1">
        <v>44733.791666666664</v>
      </c>
      <c r="B389">
        <v>1635</v>
      </c>
      <c r="C389">
        <v>16.809999999999999</v>
      </c>
      <c r="D389">
        <v>60</v>
      </c>
      <c r="E389">
        <v>60</v>
      </c>
      <c r="F389">
        <v>-7.6849999999999996</v>
      </c>
      <c r="G389">
        <v>28.22</v>
      </c>
      <c r="H389">
        <v>11.45</v>
      </c>
      <c r="I389">
        <v>-10.68</v>
      </c>
      <c r="J389">
        <v>28.16</v>
      </c>
      <c r="K389">
        <v>10.88</v>
      </c>
      <c r="L389">
        <f t="shared" ref="L389:L452" si="61">ABS(F389/H389)</f>
        <v>0.67117903930131007</v>
      </c>
      <c r="M389">
        <f t="shared" ref="M389:M452" si="62">ABS(I389/K389)</f>
        <v>0.98161764705882348</v>
      </c>
      <c r="O389">
        <v>-10.68</v>
      </c>
      <c r="P389">
        <f t="shared" si="58"/>
        <v>17.28</v>
      </c>
      <c r="Q389">
        <v>28.16</v>
      </c>
      <c r="R389">
        <f t="shared" si="59"/>
        <v>-0.64079999999999993</v>
      </c>
      <c r="S389">
        <v>0.1</v>
      </c>
      <c r="T389">
        <v>0.1</v>
      </c>
      <c r="U389">
        <f t="shared" ref="U389:U452" si="63">1/(P389-Q389)</f>
        <v>-9.1911764705882359E-2</v>
      </c>
      <c r="V389">
        <f t="shared" ref="V389:V452" si="64">(-O389/(P389-Q389)^2)</f>
        <v>9.0222210207612466E-2</v>
      </c>
      <c r="W389">
        <f t="shared" ref="W389:W452" si="65">(O389/(P389-Q389)^2)</f>
        <v>-9.0222210207612466E-2</v>
      </c>
      <c r="X389">
        <f t="shared" si="60"/>
        <v>3.4688635380622831E-3</v>
      </c>
      <c r="Y389">
        <f t="shared" si="60"/>
        <v>8.1400472147466116E-5</v>
      </c>
      <c r="Z389">
        <f t="shared" si="60"/>
        <v>8.1400472147466116E-5</v>
      </c>
      <c r="AA389">
        <f t="shared" ref="AA389:AA452" si="66">SUM(X389:Z389)</f>
        <v>3.6316644823572155E-3</v>
      </c>
      <c r="AB389">
        <f t="shared" ref="AB389:AB452" si="67">SQRT(AA389)</f>
        <v>6.0263292992975545E-2</v>
      </c>
    </row>
    <row r="390" spans="1:28" x14ac:dyDescent="0.25">
      <c r="A390" s="1">
        <v>44733.798611111109</v>
      </c>
      <c r="B390">
        <v>1636</v>
      </c>
      <c r="C390">
        <v>16.809999999999999</v>
      </c>
      <c r="D390">
        <v>60</v>
      </c>
      <c r="E390">
        <v>60</v>
      </c>
      <c r="F390">
        <v>-7.9640000000000004</v>
      </c>
      <c r="G390">
        <v>27.89</v>
      </c>
      <c r="H390">
        <v>11.15</v>
      </c>
      <c r="I390">
        <v>-11</v>
      </c>
      <c r="J390">
        <v>27.87</v>
      </c>
      <c r="K390">
        <v>10.61</v>
      </c>
      <c r="L390">
        <f t="shared" si="61"/>
        <v>0.71426008968609866</v>
      </c>
      <c r="M390">
        <f t="shared" si="62"/>
        <v>1.0367577756833177</v>
      </c>
      <c r="O390">
        <v>-11</v>
      </c>
      <c r="P390">
        <f t="shared" ref="P390:P453" si="68">Q390-K390</f>
        <v>17.260000000000002</v>
      </c>
      <c r="Q390">
        <v>27.87</v>
      </c>
      <c r="R390">
        <f t="shared" ref="R390:R453" si="69">O390*0.06</f>
        <v>-0.65999999999999992</v>
      </c>
      <c r="S390">
        <v>0.1</v>
      </c>
      <c r="T390">
        <v>0.1</v>
      </c>
      <c r="U390">
        <f t="shared" si="63"/>
        <v>-9.4250706880301613E-2</v>
      </c>
      <c r="V390">
        <f t="shared" si="64"/>
        <v>9.7715153221801854E-2</v>
      </c>
      <c r="W390">
        <f t="shared" si="65"/>
        <v>-9.7715153221801854E-2</v>
      </c>
      <c r="X390">
        <f t="shared" si="60"/>
        <v>3.8695200675833534E-3</v>
      </c>
      <c r="Y390">
        <f t="shared" si="60"/>
        <v>9.5482511691602154E-5</v>
      </c>
      <c r="Z390">
        <f t="shared" si="60"/>
        <v>9.5482511691602154E-5</v>
      </c>
      <c r="AA390">
        <f t="shared" si="66"/>
        <v>4.060485090966558E-3</v>
      </c>
      <c r="AB390">
        <f t="shared" si="67"/>
        <v>6.3721935712645755E-2</v>
      </c>
    </row>
    <row r="391" spans="1:28" x14ac:dyDescent="0.25">
      <c r="A391" s="1">
        <v>44733.805555555555</v>
      </c>
      <c r="B391">
        <v>1637</v>
      </c>
      <c r="C391">
        <v>16.809999999999999</v>
      </c>
      <c r="D391">
        <v>60</v>
      </c>
      <c r="E391">
        <v>60</v>
      </c>
      <c r="F391">
        <v>-7.5940000000000003</v>
      </c>
      <c r="G391">
        <v>27.65</v>
      </c>
      <c r="H391">
        <v>10.86</v>
      </c>
      <c r="I391">
        <v>-10.42</v>
      </c>
      <c r="J391">
        <v>27.62</v>
      </c>
      <c r="K391">
        <v>10.32</v>
      </c>
      <c r="L391">
        <f t="shared" si="61"/>
        <v>0.69926335174953969</v>
      </c>
      <c r="M391">
        <f t="shared" si="62"/>
        <v>1.0096899224806202</v>
      </c>
      <c r="O391">
        <v>-10.42</v>
      </c>
      <c r="P391">
        <f t="shared" si="68"/>
        <v>17.3</v>
      </c>
      <c r="Q391">
        <v>27.62</v>
      </c>
      <c r="R391">
        <f t="shared" si="69"/>
        <v>-0.62519999999999998</v>
      </c>
      <c r="S391">
        <v>0.1</v>
      </c>
      <c r="T391">
        <v>0.1</v>
      </c>
      <c r="U391">
        <f t="shared" si="63"/>
        <v>-9.6899224806201542E-2</v>
      </c>
      <c r="V391">
        <f t="shared" si="64"/>
        <v>9.7838170783005815E-2</v>
      </c>
      <c r="W391">
        <f t="shared" si="65"/>
        <v>-9.7838170783005815E-2</v>
      </c>
      <c r="X391">
        <f t="shared" si="60"/>
        <v>3.6701054624121141E-3</v>
      </c>
      <c r="Y391">
        <f t="shared" si="60"/>
        <v>9.5723076621646126E-5</v>
      </c>
      <c r="Z391">
        <f t="shared" si="60"/>
        <v>9.5723076621646126E-5</v>
      </c>
      <c r="AA391">
        <f t="shared" si="66"/>
        <v>3.8615516156554064E-3</v>
      </c>
      <c r="AB391">
        <f t="shared" si="67"/>
        <v>6.2141384082231438E-2</v>
      </c>
    </row>
    <row r="392" spans="1:28" x14ac:dyDescent="0.25">
      <c r="A392" s="1">
        <v>44733.8125</v>
      </c>
      <c r="B392">
        <v>1638</v>
      </c>
      <c r="C392">
        <v>16.809999999999999</v>
      </c>
      <c r="D392">
        <v>60</v>
      </c>
      <c r="E392">
        <v>60</v>
      </c>
      <c r="F392">
        <v>-7.5620000000000003</v>
      </c>
      <c r="G392">
        <v>27.34</v>
      </c>
      <c r="H392">
        <v>10.55</v>
      </c>
      <c r="I392">
        <v>-10.53</v>
      </c>
      <c r="J392">
        <v>27.36</v>
      </c>
      <c r="K392">
        <v>10.09</v>
      </c>
      <c r="L392">
        <f t="shared" si="61"/>
        <v>0.71677725118483415</v>
      </c>
      <c r="M392">
        <f t="shared" si="62"/>
        <v>1.043607532210109</v>
      </c>
      <c r="O392">
        <v>-10.53</v>
      </c>
      <c r="P392">
        <f t="shared" si="68"/>
        <v>17.27</v>
      </c>
      <c r="Q392">
        <v>27.36</v>
      </c>
      <c r="R392">
        <f t="shared" si="69"/>
        <v>-0.63179999999999992</v>
      </c>
      <c r="S392">
        <v>0.1</v>
      </c>
      <c r="T392">
        <v>0.1</v>
      </c>
      <c r="U392">
        <f t="shared" si="63"/>
        <v>-9.9108027750247768E-2</v>
      </c>
      <c r="V392">
        <f t="shared" si="64"/>
        <v>0.10342988426264707</v>
      </c>
      <c r="W392">
        <f t="shared" si="65"/>
        <v>-0.10342988426264707</v>
      </c>
      <c r="X392">
        <f t="shared" si="60"/>
        <v>3.9208200526284253E-3</v>
      </c>
      <c r="Y392">
        <f t="shared" si="60"/>
        <v>1.0697740958584571E-4</v>
      </c>
      <c r="Z392">
        <f t="shared" si="60"/>
        <v>1.0697740958584571E-4</v>
      </c>
      <c r="AA392">
        <f t="shared" si="66"/>
        <v>4.1347748718001164E-3</v>
      </c>
      <c r="AB392">
        <f t="shared" si="67"/>
        <v>6.4302215139139002E-2</v>
      </c>
    </row>
    <row r="393" spans="1:28" x14ac:dyDescent="0.25">
      <c r="A393" s="1">
        <v>44733.819444444445</v>
      </c>
      <c r="B393">
        <v>1639</v>
      </c>
      <c r="C393">
        <v>16.809999999999999</v>
      </c>
      <c r="D393">
        <v>60</v>
      </c>
      <c r="E393">
        <v>60</v>
      </c>
      <c r="F393">
        <v>-7.7350000000000003</v>
      </c>
      <c r="G393">
        <v>27.16</v>
      </c>
      <c r="H393">
        <v>10.39</v>
      </c>
      <c r="I393">
        <v>-10.57</v>
      </c>
      <c r="J393">
        <v>27.12</v>
      </c>
      <c r="K393">
        <v>9.82</v>
      </c>
      <c r="L393">
        <f t="shared" si="61"/>
        <v>0.74446583253128007</v>
      </c>
      <c r="M393">
        <f t="shared" si="62"/>
        <v>1.0763747454175152</v>
      </c>
      <c r="O393">
        <v>-10.57</v>
      </c>
      <c r="P393">
        <f t="shared" si="68"/>
        <v>17.3</v>
      </c>
      <c r="Q393">
        <v>27.12</v>
      </c>
      <c r="R393">
        <f t="shared" si="69"/>
        <v>-0.63419999999999999</v>
      </c>
      <c r="S393">
        <v>0.1</v>
      </c>
      <c r="T393">
        <v>0.1</v>
      </c>
      <c r="U393">
        <f t="shared" si="63"/>
        <v>-0.10183299389002036</v>
      </c>
      <c r="V393">
        <f t="shared" si="64"/>
        <v>0.10961046287347406</v>
      </c>
      <c r="W393">
        <f t="shared" si="65"/>
        <v>-0.10961046287347406</v>
      </c>
      <c r="X393">
        <f t="shared" si="60"/>
        <v>4.170897333261433E-3</v>
      </c>
      <c r="Y393">
        <f t="shared" si="60"/>
        <v>1.2014453571337236E-4</v>
      </c>
      <c r="Z393">
        <f t="shared" si="60"/>
        <v>1.2014453571337236E-4</v>
      </c>
      <c r="AA393">
        <f t="shared" si="66"/>
        <v>4.4111864046881772E-3</v>
      </c>
      <c r="AB393">
        <f t="shared" si="67"/>
        <v>6.6416762979598587E-2</v>
      </c>
    </row>
    <row r="394" spans="1:28" x14ac:dyDescent="0.25">
      <c r="A394" s="1">
        <v>44733.826388888891</v>
      </c>
      <c r="B394">
        <v>1640</v>
      </c>
      <c r="C394">
        <v>16.809999999999999</v>
      </c>
      <c r="D394">
        <v>60</v>
      </c>
      <c r="E394">
        <v>60</v>
      </c>
      <c r="F394">
        <v>-7.6989999999999998</v>
      </c>
      <c r="G394">
        <v>26.96</v>
      </c>
      <c r="H394">
        <v>10.199999999999999</v>
      </c>
      <c r="I394">
        <v>-10.66</v>
      </c>
      <c r="J394">
        <v>26.93</v>
      </c>
      <c r="K394">
        <v>9.6199999999999992</v>
      </c>
      <c r="L394">
        <f t="shared" si="61"/>
        <v>0.75480392156862752</v>
      </c>
      <c r="M394">
        <f t="shared" si="62"/>
        <v>1.1081081081081081</v>
      </c>
      <c r="O394">
        <v>-10.66</v>
      </c>
      <c r="P394">
        <f t="shared" si="68"/>
        <v>17.310000000000002</v>
      </c>
      <c r="Q394">
        <v>26.93</v>
      </c>
      <c r="R394">
        <f t="shared" si="69"/>
        <v>-0.63959999999999995</v>
      </c>
      <c r="S394">
        <v>0.1</v>
      </c>
      <c r="T394">
        <v>0.1</v>
      </c>
      <c r="U394">
        <f t="shared" si="63"/>
        <v>-0.10395010395010398</v>
      </c>
      <c r="V394">
        <f t="shared" si="64"/>
        <v>0.11518795302579092</v>
      </c>
      <c r="W394">
        <f t="shared" si="65"/>
        <v>-0.11518795302579092</v>
      </c>
      <c r="X394">
        <f t="shared" si="60"/>
        <v>4.4204528853177523E-3</v>
      </c>
      <c r="Y394">
        <f t="shared" si="60"/>
        <v>1.3268264522271815E-4</v>
      </c>
      <c r="Z394">
        <f t="shared" si="60"/>
        <v>1.3268264522271815E-4</v>
      </c>
      <c r="AA394">
        <f t="shared" si="66"/>
        <v>4.6858181757631892E-3</v>
      </c>
      <c r="AB394">
        <f t="shared" si="67"/>
        <v>6.8453036278628199E-2</v>
      </c>
    </row>
    <row r="395" spans="1:28" x14ac:dyDescent="0.25">
      <c r="A395" s="1">
        <v>44733.833333333336</v>
      </c>
      <c r="B395">
        <v>1641</v>
      </c>
      <c r="C395">
        <v>16.809999999999999</v>
      </c>
      <c r="D395">
        <v>60</v>
      </c>
      <c r="E395">
        <v>60</v>
      </c>
      <c r="F395">
        <v>-7.5469999999999997</v>
      </c>
      <c r="G395">
        <v>26.79</v>
      </c>
      <c r="H395">
        <v>9.9700000000000006</v>
      </c>
      <c r="I395">
        <v>-10.41</v>
      </c>
      <c r="J395">
        <v>26.77</v>
      </c>
      <c r="K395">
        <v>9.4600000000000009</v>
      </c>
      <c r="L395">
        <f t="shared" si="61"/>
        <v>0.7569709127382146</v>
      </c>
      <c r="M395">
        <f t="shared" si="62"/>
        <v>1.1004228329809724</v>
      </c>
      <c r="O395">
        <v>-10.41</v>
      </c>
      <c r="P395">
        <f t="shared" si="68"/>
        <v>17.309999999999999</v>
      </c>
      <c r="Q395">
        <v>26.77</v>
      </c>
      <c r="R395">
        <f t="shared" si="69"/>
        <v>-0.62459999999999993</v>
      </c>
      <c r="S395">
        <v>0.1</v>
      </c>
      <c r="T395">
        <v>0.1</v>
      </c>
      <c r="U395">
        <f t="shared" si="63"/>
        <v>-0.10570824524312895</v>
      </c>
      <c r="V395">
        <f t="shared" si="64"/>
        <v>0.11632376669989136</v>
      </c>
      <c r="W395">
        <f t="shared" si="65"/>
        <v>-0.11632376669989136</v>
      </c>
      <c r="X395">
        <f t="shared" si="60"/>
        <v>4.3593494808451287E-3</v>
      </c>
      <c r="Y395">
        <f t="shared" si="60"/>
        <v>1.3531218699250756E-4</v>
      </c>
      <c r="Z395">
        <f t="shared" si="60"/>
        <v>1.3531218699250756E-4</v>
      </c>
      <c r="AA395">
        <f t="shared" si="66"/>
        <v>4.6299738548301441E-3</v>
      </c>
      <c r="AB395">
        <f t="shared" si="67"/>
        <v>6.8043911225253245E-2</v>
      </c>
    </row>
    <row r="396" spans="1:28" x14ac:dyDescent="0.25">
      <c r="A396" s="1">
        <v>44734.4375</v>
      </c>
      <c r="B396">
        <v>1728</v>
      </c>
      <c r="C396">
        <v>16.89</v>
      </c>
      <c r="D396">
        <v>60</v>
      </c>
      <c r="E396">
        <v>60</v>
      </c>
      <c r="F396">
        <v>-7.8040000000000003</v>
      </c>
      <c r="G396">
        <v>27.24</v>
      </c>
      <c r="H396">
        <v>10.33</v>
      </c>
      <c r="I396">
        <v>-10.63</v>
      </c>
      <c r="J396">
        <v>27.01</v>
      </c>
      <c r="K396">
        <v>9.59</v>
      </c>
      <c r="L396">
        <f t="shared" si="61"/>
        <v>0.75546950629235243</v>
      </c>
      <c r="M396">
        <f t="shared" si="62"/>
        <v>1.1084462982273202</v>
      </c>
      <c r="O396">
        <v>-10.63</v>
      </c>
      <c r="P396">
        <f t="shared" si="68"/>
        <v>17.420000000000002</v>
      </c>
      <c r="Q396">
        <v>27.01</v>
      </c>
      <c r="R396">
        <f t="shared" si="69"/>
        <v>-0.63780000000000003</v>
      </c>
      <c r="S396">
        <v>0.1</v>
      </c>
      <c r="T396">
        <v>0.1</v>
      </c>
      <c r="U396">
        <f t="shared" si="63"/>
        <v>-0.10427528675703858</v>
      </c>
      <c r="V396">
        <f t="shared" si="64"/>
        <v>0.11558355560243173</v>
      </c>
      <c r="W396">
        <f t="shared" si="65"/>
        <v>-0.11558355560243173</v>
      </c>
      <c r="X396">
        <f t="shared" si="60"/>
        <v>4.4231515057938566E-3</v>
      </c>
      <c r="Y396">
        <f t="shared" si="60"/>
        <v>1.335955832570043E-4</v>
      </c>
      <c r="Z396">
        <f t="shared" si="60"/>
        <v>1.335955832570043E-4</v>
      </c>
      <c r="AA396">
        <f t="shared" si="66"/>
        <v>4.6903426723078658E-3</v>
      </c>
      <c r="AB396">
        <f t="shared" si="67"/>
        <v>6.848607648498975E-2</v>
      </c>
    </row>
    <row r="397" spans="1:28" x14ac:dyDescent="0.25">
      <c r="A397" s="1">
        <v>44734.444444444445</v>
      </c>
      <c r="B397">
        <v>1729</v>
      </c>
      <c r="C397">
        <v>16.91</v>
      </c>
      <c r="D397">
        <v>60</v>
      </c>
      <c r="E397">
        <v>60</v>
      </c>
      <c r="F397">
        <v>-7.5609999999999999</v>
      </c>
      <c r="G397">
        <v>27.33</v>
      </c>
      <c r="H397">
        <v>10.38</v>
      </c>
      <c r="I397">
        <v>-10.4</v>
      </c>
      <c r="J397">
        <v>27.14</v>
      </c>
      <c r="K397">
        <v>9.69</v>
      </c>
      <c r="L397">
        <f t="shared" si="61"/>
        <v>0.72842003853564541</v>
      </c>
      <c r="M397">
        <f t="shared" si="62"/>
        <v>1.0732714138286894</v>
      </c>
      <c r="O397">
        <v>-10.4</v>
      </c>
      <c r="P397">
        <f t="shared" si="68"/>
        <v>17.450000000000003</v>
      </c>
      <c r="Q397">
        <v>27.14</v>
      </c>
      <c r="R397">
        <f t="shared" si="69"/>
        <v>-0.624</v>
      </c>
      <c r="S397">
        <v>0.1</v>
      </c>
      <c r="T397">
        <v>0.1</v>
      </c>
      <c r="U397">
        <f t="shared" si="63"/>
        <v>-0.10319917440660477</v>
      </c>
      <c r="V397">
        <f t="shared" si="64"/>
        <v>0.11076072382133022</v>
      </c>
      <c r="W397">
        <f t="shared" si="65"/>
        <v>-0.11076072382133022</v>
      </c>
      <c r="X397">
        <f t="shared" si="60"/>
        <v>4.1468814998706031E-3</v>
      </c>
      <c r="Y397">
        <f t="shared" si="60"/>
        <v>1.2267937941424988E-4</v>
      </c>
      <c r="Z397">
        <f t="shared" si="60"/>
        <v>1.2267937941424988E-4</v>
      </c>
      <c r="AA397">
        <f t="shared" si="66"/>
        <v>4.3922402586991025E-3</v>
      </c>
      <c r="AB397">
        <f t="shared" si="67"/>
        <v>6.6273978745048215E-2</v>
      </c>
    </row>
    <row r="398" spans="1:28" x14ac:dyDescent="0.25">
      <c r="A398" s="1">
        <v>44734.451388888891</v>
      </c>
      <c r="B398">
        <v>1730</v>
      </c>
      <c r="C398">
        <v>16.91</v>
      </c>
      <c r="D398">
        <v>60</v>
      </c>
      <c r="E398">
        <v>60</v>
      </c>
      <c r="F398">
        <v>-7.5590000000000002</v>
      </c>
      <c r="G398">
        <v>26.99</v>
      </c>
      <c r="H398">
        <v>10.07</v>
      </c>
      <c r="I398">
        <v>-10.65</v>
      </c>
      <c r="J398">
        <v>26.92</v>
      </c>
      <c r="K398">
        <v>9.51</v>
      </c>
      <c r="L398">
        <f t="shared" si="61"/>
        <v>0.75064548162859979</v>
      </c>
      <c r="M398">
        <f t="shared" si="62"/>
        <v>1.1198738170347005</v>
      </c>
      <c r="O398">
        <v>-10.65</v>
      </c>
      <c r="P398">
        <f t="shared" si="68"/>
        <v>17.410000000000004</v>
      </c>
      <c r="Q398">
        <v>26.92</v>
      </c>
      <c r="R398">
        <f t="shared" si="69"/>
        <v>-0.63900000000000001</v>
      </c>
      <c r="S398">
        <v>0.1</v>
      </c>
      <c r="T398">
        <v>0.1</v>
      </c>
      <c r="U398">
        <f t="shared" si="63"/>
        <v>-0.10515247108307048</v>
      </c>
      <c r="V398">
        <f t="shared" si="64"/>
        <v>0.11775749916242911</v>
      </c>
      <c r="W398">
        <f t="shared" si="65"/>
        <v>-0.11775749916242911</v>
      </c>
      <c r="X398">
        <f t="shared" si="60"/>
        <v>4.5148225178875331E-3</v>
      </c>
      <c r="Y398">
        <f t="shared" si="60"/>
        <v>1.3866828608989493E-4</v>
      </c>
      <c r="Z398">
        <f t="shared" si="60"/>
        <v>1.3866828608989493E-4</v>
      </c>
      <c r="AA398">
        <f t="shared" si="66"/>
        <v>4.7921590900673224E-3</v>
      </c>
      <c r="AB398">
        <f t="shared" si="67"/>
        <v>6.9225422281610688E-2</v>
      </c>
    </row>
    <row r="399" spans="1:28" x14ac:dyDescent="0.25">
      <c r="A399" s="1">
        <v>44734.458333333336</v>
      </c>
      <c r="B399">
        <v>1731</v>
      </c>
      <c r="C399">
        <v>16.91</v>
      </c>
      <c r="D399">
        <v>60</v>
      </c>
      <c r="E399">
        <v>60</v>
      </c>
      <c r="F399">
        <v>-7.6950000000000003</v>
      </c>
      <c r="G399">
        <v>26.91</v>
      </c>
      <c r="H399">
        <v>9.99</v>
      </c>
      <c r="I399">
        <v>-10.41</v>
      </c>
      <c r="J399">
        <v>26.86</v>
      </c>
      <c r="K399">
        <v>9.4499999999999993</v>
      </c>
      <c r="L399">
        <f t="shared" si="61"/>
        <v>0.77027027027027029</v>
      </c>
      <c r="M399">
        <f t="shared" si="62"/>
        <v>1.1015873015873017</v>
      </c>
      <c r="O399">
        <v>-10.41</v>
      </c>
      <c r="P399">
        <f t="shared" si="68"/>
        <v>17.41</v>
      </c>
      <c r="Q399">
        <v>26.86</v>
      </c>
      <c r="R399">
        <f t="shared" si="69"/>
        <v>-0.62459999999999993</v>
      </c>
      <c r="S399">
        <v>0.1</v>
      </c>
      <c r="T399">
        <v>0.1</v>
      </c>
      <c r="U399">
        <f t="shared" si="63"/>
        <v>-0.10582010582010583</v>
      </c>
      <c r="V399">
        <f t="shared" si="64"/>
        <v>0.11657008482405311</v>
      </c>
      <c r="W399">
        <f t="shared" si="65"/>
        <v>-0.11657008482405311</v>
      </c>
      <c r="X399">
        <f t="shared" si="60"/>
        <v>4.3685804988662135E-3</v>
      </c>
      <c r="Y399">
        <f t="shared" si="60"/>
        <v>1.3588584675886938E-4</v>
      </c>
      <c r="Z399">
        <f t="shared" si="60"/>
        <v>1.3588584675886938E-4</v>
      </c>
      <c r="AA399">
        <f t="shared" si="66"/>
        <v>4.640352192383952E-3</v>
      </c>
      <c r="AB399">
        <f t="shared" si="67"/>
        <v>6.8120130595764064E-2</v>
      </c>
    </row>
    <row r="400" spans="1:28" x14ac:dyDescent="0.25">
      <c r="A400" s="1">
        <v>44734.465277777781</v>
      </c>
      <c r="B400">
        <v>1732</v>
      </c>
      <c r="C400">
        <v>16.91</v>
      </c>
      <c r="D400">
        <v>60</v>
      </c>
      <c r="E400">
        <v>60</v>
      </c>
      <c r="F400">
        <v>-7.4539999999999997</v>
      </c>
      <c r="G400">
        <v>27.19</v>
      </c>
      <c r="H400">
        <v>10.23</v>
      </c>
      <c r="I400">
        <v>-10.31</v>
      </c>
      <c r="J400">
        <v>27.05</v>
      </c>
      <c r="K400">
        <v>9.6199999999999992</v>
      </c>
      <c r="L400">
        <f t="shared" si="61"/>
        <v>0.72864125122189638</v>
      </c>
      <c r="M400">
        <f t="shared" si="62"/>
        <v>1.0717255717255718</v>
      </c>
      <c r="O400">
        <v>-10.31</v>
      </c>
      <c r="P400">
        <f t="shared" si="68"/>
        <v>17.43</v>
      </c>
      <c r="Q400">
        <v>27.05</v>
      </c>
      <c r="R400">
        <f t="shared" si="69"/>
        <v>-0.61860000000000004</v>
      </c>
      <c r="S400">
        <v>0.1</v>
      </c>
      <c r="T400">
        <v>0.1</v>
      </c>
      <c r="U400">
        <f t="shared" si="63"/>
        <v>-0.10395010395010394</v>
      </c>
      <c r="V400">
        <f t="shared" si="64"/>
        <v>0.11140598458685774</v>
      </c>
      <c r="W400">
        <f t="shared" si="65"/>
        <v>-0.11140598458685774</v>
      </c>
      <c r="X400">
        <f t="shared" si="60"/>
        <v>4.1349445239258131E-3</v>
      </c>
      <c r="Y400">
        <f t="shared" si="60"/>
        <v>1.2411293401767186E-4</v>
      </c>
      <c r="Z400">
        <f t="shared" si="60"/>
        <v>1.2411293401767186E-4</v>
      </c>
      <c r="AA400">
        <f t="shared" si="66"/>
        <v>4.3831703919611576E-3</v>
      </c>
      <c r="AB400">
        <f t="shared" si="67"/>
        <v>6.6205516325765157E-2</v>
      </c>
    </row>
    <row r="401" spans="1:28" x14ac:dyDescent="0.25">
      <c r="A401" s="1">
        <v>44734.472222222219</v>
      </c>
      <c r="B401">
        <v>1733</v>
      </c>
      <c r="C401">
        <v>16.91</v>
      </c>
      <c r="D401">
        <v>60</v>
      </c>
      <c r="E401">
        <v>60</v>
      </c>
      <c r="F401">
        <v>-7.843</v>
      </c>
      <c r="G401">
        <v>27.46</v>
      </c>
      <c r="H401">
        <v>10.54</v>
      </c>
      <c r="I401">
        <v>-10.55</v>
      </c>
      <c r="J401">
        <v>27.38</v>
      </c>
      <c r="K401">
        <v>9.93</v>
      </c>
      <c r="L401">
        <f t="shared" si="61"/>
        <v>0.74411764705882355</v>
      </c>
      <c r="M401">
        <f t="shared" si="62"/>
        <v>1.0624370594159114</v>
      </c>
      <c r="O401">
        <v>-10.55</v>
      </c>
      <c r="P401">
        <f t="shared" si="68"/>
        <v>17.45</v>
      </c>
      <c r="Q401">
        <v>27.38</v>
      </c>
      <c r="R401">
        <f t="shared" si="69"/>
        <v>-0.63300000000000001</v>
      </c>
      <c r="S401">
        <v>0.1</v>
      </c>
      <c r="T401">
        <v>0.1</v>
      </c>
      <c r="U401">
        <f t="shared" si="63"/>
        <v>-0.10070493454179255</v>
      </c>
      <c r="V401">
        <f t="shared" si="64"/>
        <v>0.10699265452325392</v>
      </c>
      <c r="W401">
        <f t="shared" si="65"/>
        <v>-0.10699265452325392</v>
      </c>
      <c r="X401">
        <f t="shared" si="60"/>
        <v>4.0635810187931842E-3</v>
      </c>
      <c r="Y401">
        <f t="shared" si="60"/>
        <v>1.1447428121932367E-4</v>
      </c>
      <c r="Z401">
        <f t="shared" si="60"/>
        <v>1.1447428121932367E-4</v>
      </c>
      <c r="AA401">
        <f t="shared" si="66"/>
        <v>4.2925295812318316E-3</v>
      </c>
      <c r="AB401">
        <f t="shared" si="67"/>
        <v>6.5517399072550428E-2</v>
      </c>
    </row>
    <row r="402" spans="1:28" x14ac:dyDescent="0.25">
      <c r="A402" s="1">
        <v>44734.479166666664</v>
      </c>
      <c r="B402">
        <v>1734</v>
      </c>
      <c r="C402">
        <v>16.91</v>
      </c>
      <c r="D402">
        <v>60</v>
      </c>
      <c r="E402">
        <v>60</v>
      </c>
      <c r="F402">
        <v>-7.5880000000000001</v>
      </c>
      <c r="G402">
        <v>27.99</v>
      </c>
      <c r="H402">
        <v>11.06</v>
      </c>
      <c r="I402">
        <v>-10.38</v>
      </c>
      <c r="J402">
        <v>27.87</v>
      </c>
      <c r="K402">
        <v>10.44</v>
      </c>
      <c r="L402">
        <f t="shared" si="61"/>
        <v>0.6860759493670886</v>
      </c>
      <c r="M402">
        <f t="shared" si="62"/>
        <v>0.99425287356321856</v>
      </c>
      <c r="O402">
        <v>-10.38</v>
      </c>
      <c r="P402">
        <f t="shared" si="68"/>
        <v>17.43</v>
      </c>
      <c r="Q402">
        <v>27.87</v>
      </c>
      <c r="R402">
        <f t="shared" si="69"/>
        <v>-0.62280000000000002</v>
      </c>
      <c r="S402">
        <v>0.1</v>
      </c>
      <c r="T402">
        <v>0.1</v>
      </c>
      <c r="U402">
        <f t="shared" si="63"/>
        <v>-9.5785440613026809E-2</v>
      </c>
      <c r="V402">
        <f t="shared" si="64"/>
        <v>9.5234949575020905E-2</v>
      </c>
      <c r="W402">
        <f t="shared" si="65"/>
        <v>-9.5234949575020905E-2</v>
      </c>
      <c r="X402">
        <f t="shared" si="60"/>
        <v>3.5587395957193809E-3</v>
      </c>
      <c r="Y402">
        <f t="shared" si="60"/>
        <v>9.069695620556777E-5</v>
      </c>
      <c r="Z402">
        <f t="shared" si="60"/>
        <v>9.069695620556777E-5</v>
      </c>
      <c r="AA402">
        <f t="shared" si="66"/>
        <v>3.7401335081305165E-3</v>
      </c>
      <c r="AB402">
        <f t="shared" si="67"/>
        <v>6.1156630941628209E-2</v>
      </c>
    </row>
    <row r="403" spans="1:28" x14ac:dyDescent="0.25">
      <c r="A403" s="1">
        <v>44734.486111111109</v>
      </c>
      <c r="B403">
        <v>1735</v>
      </c>
      <c r="C403">
        <v>16.91</v>
      </c>
      <c r="D403">
        <v>60</v>
      </c>
      <c r="E403">
        <v>60</v>
      </c>
      <c r="F403">
        <v>-7.7149999999999999</v>
      </c>
      <c r="G403">
        <v>28.26</v>
      </c>
      <c r="H403">
        <v>11.35</v>
      </c>
      <c r="I403">
        <v>-10.67</v>
      </c>
      <c r="J403">
        <v>28.1</v>
      </c>
      <c r="K403">
        <v>10.7</v>
      </c>
      <c r="L403">
        <f t="shared" si="61"/>
        <v>0.67973568281938324</v>
      </c>
      <c r="M403">
        <f t="shared" si="62"/>
        <v>0.99719626168224307</v>
      </c>
      <c r="O403">
        <v>-10.67</v>
      </c>
      <c r="P403">
        <f t="shared" si="68"/>
        <v>17.400000000000002</v>
      </c>
      <c r="Q403">
        <v>28.1</v>
      </c>
      <c r="R403">
        <f t="shared" si="69"/>
        <v>-0.64019999999999999</v>
      </c>
      <c r="S403">
        <v>0.1</v>
      </c>
      <c r="T403">
        <v>0.1</v>
      </c>
      <c r="U403">
        <f t="shared" si="63"/>
        <v>-9.3457943925233655E-2</v>
      </c>
      <c r="V403">
        <f t="shared" si="64"/>
        <v>9.3195912306751699E-2</v>
      </c>
      <c r="W403">
        <f t="shared" si="65"/>
        <v>-9.3195912306751699E-2</v>
      </c>
      <c r="X403">
        <f t="shared" si="60"/>
        <v>3.5798413835269462E-3</v>
      </c>
      <c r="Y403">
        <f t="shared" si="60"/>
        <v>8.6854780706877529E-5</v>
      </c>
      <c r="Z403">
        <f t="shared" si="60"/>
        <v>8.6854780706877529E-5</v>
      </c>
      <c r="AA403">
        <f t="shared" si="66"/>
        <v>3.7535509449407012E-3</v>
      </c>
      <c r="AB403">
        <f t="shared" si="67"/>
        <v>6.1266230053274057E-2</v>
      </c>
    </row>
    <row r="404" spans="1:28" x14ac:dyDescent="0.25">
      <c r="A404" s="1">
        <v>44734.493055555555</v>
      </c>
      <c r="B404">
        <v>1736</v>
      </c>
      <c r="C404">
        <v>16.91</v>
      </c>
      <c r="D404">
        <v>60</v>
      </c>
      <c r="E404">
        <v>60</v>
      </c>
      <c r="F404">
        <v>-7.94</v>
      </c>
      <c r="G404">
        <v>28.33</v>
      </c>
      <c r="H404">
        <v>11.45</v>
      </c>
      <c r="I404">
        <v>-10.82</v>
      </c>
      <c r="J404">
        <v>28.08</v>
      </c>
      <c r="K404">
        <v>10.67</v>
      </c>
      <c r="L404">
        <f t="shared" si="61"/>
        <v>0.69344978165938875</v>
      </c>
      <c r="M404">
        <f t="shared" si="62"/>
        <v>1.0140581068416121</v>
      </c>
      <c r="O404">
        <v>-10.82</v>
      </c>
      <c r="P404">
        <f t="shared" si="68"/>
        <v>17.409999999999997</v>
      </c>
      <c r="Q404">
        <v>28.08</v>
      </c>
      <c r="R404">
        <f t="shared" si="69"/>
        <v>-0.6492</v>
      </c>
      <c r="S404">
        <v>0.1</v>
      </c>
      <c r="T404">
        <v>0.1</v>
      </c>
      <c r="U404">
        <f t="shared" si="63"/>
        <v>-9.3720712277413298E-2</v>
      </c>
      <c r="V404">
        <f t="shared" si="64"/>
        <v>9.5038248063881128E-2</v>
      </c>
      <c r="W404">
        <f t="shared" si="65"/>
        <v>-9.5038248063881128E-2</v>
      </c>
      <c r="X404">
        <f t="shared" si="60"/>
        <v>3.7019298385842984E-3</v>
      </c>
      <c r="Y404">
        <f t="shared" si="60"/>
        <v>9.032268595051806E-5</v>
      </c>
      <c r="Z404">
        <f t="shared" si="60"/>
        <v>9.032268595051806E-5</v>
      </c>
      <c r="AA404">
        <f t="shared" si="66"/>
        <v>3.8825752104853345E-3</v>
      </c>
      <c r="AB404">
        <f t="shared" si="67"/>
        <v>6.2310313837159695E-2</v>
      </c>
    </row>
    <row r="405" spans="1:28" x14ac:dyDescent="0.25">
      <c r="A405" s="1">
        <v>44734.5</v>
      </c>
      <c r="B405">
        <v>1737</v>
      </c>
      <c r="C405">
        <v>16.91</v>
      </c>
      <c r="D405">
        <v>60</v>
      </c>
      <c r="E405">
        <v>60</v>
      </c>
      <c r="F405">
        <v>-7.907</v>
      </c>
      <c r="G405">
        <v>28.65</v>
      </c>
      <c r="H405">
        <v>11.75</v>
      </c>
      <c r="I405">
        <v>-10.74</v>
      </c>
      <c r="J405">
        <v>28.44</v>
      </c>
      <c r="K405">
        <v>11.03</v>
      </c>
      <c r="L405">
        <f t="shared" si="61"/>
        <v>0.67293617021276597</v>
      </c>
      <c r="M405">
        <f t="shared" si="62"/>
        <v>0.97370806890299189</v>
      </c>
      <c r="O405">
        <v>-10.74</v>
      </c>
      <c r="P405">
        <f t="shared" si="68"/>
        <v>17.410000000000004</v>
      </c>
      <c r="Q405">
        <v>28.44</v>
      </c>
      <c r="R405">
        <f t="shared" si="69"/>
        <v>-0.64439999999999997</v>
      </c>
      <c r="S405">
        <v>0.1</v>
      </c>
      <c r="T405">
        <v>0.1</v>
      </c>
      <c r="U405">
        <f t="shared" si="63"/>
        <v>-9.0661831368993667E-2</v>
      </c>
      <c r="V405">
        <f t="shared" si="64"/>
        <v>8.8278156745511538E-2</v>
      </c>
      <c r="W405">
        <f t="shared" si="65"/>
        <v>-8.8278156745511538E-2</v>
      </c>
      <c r="X405">
        <f t="shared" ref="X405:Z468" si="70">(U405*R405)^2</f>
        <v>3.4131866524084575E-3</v>
      </c>
      <c r="Y405">
        <f t="shared" si="70"/>
        <v>7.7930329583851036E-5</v>
      </c>
      <c r="Z405">
        <f t="shared" si="70"/>
        <v>7.7930329583851036E-5</v>
      </c>
      <c r="AA405">
        <f t="shared" si="66"/>
        <v>3.5690473115761595E-3</v>
      </c>
      <c r="AB405">
        <f t="shared" si="67"/>
        <v>5.9741504095362039E-2</v>
      </c>
    </row>
    <row r="406" spans="1:28" x14ac:dyDescent="0.25">
      <c r="A406" s="1">
        <v>44734.506944444445</v>
      </c>
      <c r="B406">
        <v>1738</v>
      </c>
      <c r="C406">
        <v>16.91</v>
      </c>
      <c r="D406">
        <v>60</v>
      </c>
      <c r="E406">
        <v>60</v>
      </c>
      <c r="F406">
        <v>-7.8440000000000003</v>
      </c>
      <c r="G406">
        <v>28.96</v>
      </c>
      <c r="H406">
        <v>12.06</v>
      </c>
      <c r="I406">
        <v>-10.89</v>
      </c>
      <c r="J406">
        <v>28.72</v>
      </c>
      <c r="K406">
        <v>11.32</v>
      </c>
      <c r="L406">
        <f t="shared" si="61"/>
        <v>0.65041459369817578</v>
      </c>
      <c r="M406">
        <f t="shared" si="62"/>
        <v>0.96201413427561844</v>
      </c>
      <c r="O406">
        <v>-10.89</v>
      </c>
      <c r="P406">
        <f t="shared" si="68"/>
        <v>17.399999999999999</v>
      </c>
      <c r="Q406">
        <v>28.72</v>
      </c>
      <c r="R406">
        <f t="shared" si="69"/>
        <v>-0.65339999999999998</v>
      </c>
      <c r="S406">
        <v>0.1</v>
      </c>
      <c r="T406">
        <v>0.1</v>
      </c>
      <c r="U406">
        <f t="shared" si="63"/>
        <v>-8.8339222614840993E-2</v>
      </c>
      <c r="V406">
        <f t="shared" si="64"/>
        <v>8.4983580766397379E-2</v>
      </c>
      <c r="W406">
        <f t="shared" si="65"/>
        <v>-8.4983580766397379E-2</v>
      </c>
      <c r="X406">
        <f t="shared" si="70"/>
        <v>3.3316963003658428E-3</v>
      </c>
      <c r="Y406">
        <f t="shared" si="70"/>
        <v>7.2222089998787883E-5</v>
      </c>
      <c r="Z406">
        <f t="shared" si="70"/>
        <v>7.2222089998787883E-5</v>
      </c>
      <c r="AA406">
        <f t="shared" si="66"/>
        <v>3.4761404803634183E-3</v>
      </c>
      <c r="AB406">
        <f t="shared" si="67"/>
        <v>5.8958803247381286E-2</v>
      </c>
    </row>
    <row r="407" spans="1:28" x14ac:dyDescent="0.25">
      <c r="A407" s="1">
        <v>44734.513888888891</v>
      </c>
      <c r="B407">
        <v>1739</v>
      </c>
      <c r="C407">
        <v>16.91</v>
      </c>
      <c r="D407">
        <v>60</v>
      </c>
      <c r="E407">
        <v>60</v>
      </c>
      <c r="F407">
        <v>-7.95</v>
      </c>
      <c r="G407">
        <v>29.24</v>
      </c>
      <c r="H407">
        <v>12.31</v>
      </c>
      <c r="I407">
        <v>-10.91</v>
      </c>
      <c r="J407">
        <v>28.96</v>
      </c>
      <c r="K407">
        <v>11.57</v>
      </c>
      <c r="L407">
        <f t="shared" si="61"/>
        <v>0.64581640942323315</v>
      </c>
      <c r="M407">
        <f t="shared" si="62"/>
        <v>0.94295592048401033</v>
      </c>
      <c r="O407">
        <v>-10.91</v>
      </c>
      <c r="P407">
        <f t="shared" si="68"/>
        <v>17.39</v>
      </c>
      <c r="Q407">
        <v>28.96</v>
      </c>
      <c r="R407">
        <f t="shared" si="69"/>
        <v>-0.65459999999999996</v>
      </c>
      <c r="S407">
        <v>0.1</v>
      </c>
      <c r="T407">
        <v>0.1</v>
      </c>
      <c r="U407">
        <f t="shared" si="63"/>
        <v>-8.6430423509075191E-2</v>
      </c>
      <c r="V407">
        <f t="shared" si="64"/>
        <v>8.1500079557822847E-2</v>
      </c>
      <c r="W407">
        <f t="shared" si="65"/>
        <v>-8.1500079557822847E-2</v>
      </c>
      <c r="X407">
        <f t="shared" si="70"/>
        <v>3.2009971247130495E-3</v>
      </c>
      <c r="Y407">
        <f t="shared" si="70"/>
        <v>6.6422629679314545E-5</v>
      </c>
      <c r="Z407">
        <f t="shared" si="70"/>
        <v>6.6422629679314545E-5</v>
      </c>
      <c r="AA407">
        <f t="shared" si="66"/>
        <v>3.3338423840716782E-3</v>
      </c>
      <c r="AB407">
        <f t="shared" si="67"/>
        <v>5.7739435259376047E-2</v>
      </c>
    </row>
    <row r="408" spans="1:28" x14ac:dyDescent="0.25">
      <c r="A408" s="1">
        <v>44734.520833333336</v>
      </c>
      <c r="B408">
        <v>1740</v>
      </c>
      <c r="C408">
        <v>16.91</v>
      </c>
      <c r="D408">
        <v>60</v>
      </c>
      <c r="E408">
        <v>60</v>
      </c>
      <c r="F408">
        <v>-7.8970000000000002</v>
      </c>
      <c r="G408">
        <v>29.54</v>
      </c>
      <c r="H408">
        <v>12.59</v>
      </c>
      <c r="I408">
        <v>-10.71</v>
      </c>
      <c r="J408">
        <v>29.26</v>
      </c>
      <c r="K408">
        <v>11.83</v>
      </c>
      <c r="L408">
        <f t="shared" si="61"/>
        <v>0.62724384432088964</v>
      </c>
      <c r="M408">
        <f t="shared" si="62"/>
        <v>0.90532544378698232</v>
      </c>
      <c r="O408">
        <v>-10.71</v>
      </c>
      <c r="P408">
        <f t="shared" si="68"/>
        <v>17.43</v>
      </c>
      <c r="Q408">
        <v>29.26</v>
      </c>
      <c r="R408">
        <f t="shared" si="69"/>
        <v>-0.64260000000000006</v>
      </c>
      <c r="S408">
        <v>0.1</v>
      </c>
      <c r="T408">
        <v>0.1</v>
      </c>
      <c r="U408">
        <f t="shared" si="63"/>
        <v>-8.4530853761622976E-2</v>
      </c>
      <c r="V408">
        <f t="shared" si="64"/>
        <v>7.6527932695433815E-2</v>
      </c>
      <c r="W408">
        <f t="shared" si="65"/>
        <v>-7.6527932695433815E-2</v>
      </c>
      <c r="X408">
        <f t="shared" si="70"/>
        <v>2.9506109730051463E-3</v>
      </c>
      <c r="Y408">
        <f t="shared" si="70"/>
        <v>5.8565244826368487E-5</v>
      </c>
      <c r="Z408">
        <f t="shared" si="70"/>
        <v>5.8565244826368487E-5</v>
      </c>
      <c r="AA408">
        <f t="shared" si="66"/>
        <v>3.0677414626578831E-3</v>
      </c>
      <c r="AB408">
        <f t="shared" si="67"/>
        <v>5.5387195836744459E-2</v>
      </c>
    </row>
    <row r="409" spans="1:28" x14ac:dyDescent="0.25">
      <c r="A409" s="1">
        <v>44734.527777777781</v>
      </c>
      <c r="B409">
        <v>1741</v>
      </c>
      <c r="C409">
        <v>16.91</v>
      </c>
      <c r="D409">
        <v>60</v>
      </c>
      <c r="E409">
        <v>60</v>
      </c>
      <c r="F409">
        <v>-8.1</v>
      </c>
      <c r="G409">
        <v>29.69</v>
      </c>
      <c r="H409">
        <v>12.78</v>
      </c>
      <c r="I409">
        <v>-11.08</v>
      </c>
      <c r="J409">
        <v>29.46</v>
      </c>
      <c r="K409">
        <v>12.06</v>
      </c>
      <c r="L409">
        <f t="shared" si="61"/>
        <v>0.63380281690140849</v>
      </c>
      <c r="M409">
        <f t="shared" si="62"/>
        <v>0.91873963515754553</v>
      </c>
      <c r="O409">
        <v>-11.08</v>
      </c>
      <c r="P409">
        <f t="shared" si="68"/>
        <v>17.399999999999999</v>
      </c>
      <c r="Q409">
        <v>29.46</v>
      </c>
      <c r="R409">
        <f t="shared" si="69"/>
        <v>-0.66479999999999995</v>
      </c>
      <c r="S409">
        <v>0.1</v>
      </c>
      <c r="T409">
        <v>0.1</v>
      </c>
      <c r="U409">
        <f t="shared" si="63"/>
        <v>-8.2918739635157529E-2</v>
      </c>
      <c r="V409">
        <f t="shared" si="64"/>
        <v>7.6180732600128129E-2</v>
      </c>
      <c r="W409">
        <f t="shared" si="65"/>
        <v>-7.6180732600128129E-2</v>
      </c>
      <c r="X409">
        <f t="shared" si="70"/>
        <v>3.0386970619539102E-3</v>
      </c>
      <c r="Y409">
        <f t="shared" si="70"/>
        <v>5.8035040194922249E-5</v>
      </c>
      <c r="Z409">
        <f t="shared" si="70"/>
        <v>5.8035040194922249E-5</v>
      </c>
      <c r="AA409">
        <f t="shared" si="66"/>
        <v>3.1547671423437546E-3</v>
      </c>
      <c r="AB409">
        <f t="shared" si="67"/>
        <v>5.6167313825246749E-2</v>
      </c>
    </row>
    <row r="410" spans="1:28" x14ac:dyDescent="0.25">
      <c r="A410" s="1">
        <v>44734.534722222219</v>
      </c>
      <c r="B410">
        <v>1742</v>
      </c>
      <c r="C410">
        <v>16.940000000000001</v>
      </c>
      <c r="D410">
        <v>60</v>
      </c>
      <c r="E410">
        <v>60</v>
      </c>
      <c r="F410">
        <v>-8.0299999999999994</v>
      </c>
      <c r="G410">
        <v>29.81</v>
      </c>
      <c r="H410">
        <v>12.9</v>
      </c>
      <c r="I410">
        <v>-10.62</v>
      </c>
      <c r="J410">
        <v>29.59</v>
      </c>
      <c r="K410">
        <v>12.16</v>
      </c>
      <c r="L410">
        <f t="shared" si="61"/>
        <v>0.62248062015503869</v>
      </c>
      <c r="M410">
        <f t="shared" si="62"/>
        <v>0.87335526315789469</v>
      </c>
      <c r="O410">
        <v>-10.62</v>
      </c>
      <c r="P410">
        <f t="shared" si="68"/>
        <v>17.43</v>
      </c>
      <c r="Q410">
        <v>29.59</v>
      </c>
      <c r="R410">
        <f t="shared" si="69"/>
        <v>-0.63719999999999988</v>
      </c>
      <c r="S410">
        <v>0.1</v>
      </c>
      <c r="T410">
        <v>0.1</v>
      </c>
      <c r="U410">
        <f t="shared" si="63"/>
        <v>-8.2236842105263164E-2</v>
      </c>
      <c r="V410">
        <f t="shared" si="64"/>
        <v>7.1821978878116338E-2</v>
      </c>
      <c r="W410">
        <f t="shared" si="65"/>
        <v>-7.1821978878116338E-2</v>
      </c>
      <c r="X410">
        <f t="shared" si="70"/>
        <v>2.7458978964681434E-3</v>
      </c>
      <c r="Y410">
        <f t="shared" si="70"/>
        <v>5.1583966499685904E-5</v>
      </c>
      <c r="Z410">
        <f t="shared" si="70"/>
        <v>5.1583966499685904E-5</v>
      </c>
      <c r="AA410">
        <f t="shared" si="66"/>
        <v>2.8490658294675151E-3</v>
      </c>
      <c r="AB410">
        <f t="shared" si="67"/>
        <v>5.3376641234415594E-2</v>
      </c>
    </row>
    <row r="411" spans="1:28" x14ac:dyDescent="0.25">
      <c r="A411" s="1">
        <v>44734.541666666664</v>
      </c>
      <c r="B411">
        <v>1743</v>
      </c>
      <c r="C411">
        <v>16.940000000000001</v>
      </c>
      <c r="D411">
        <v>60</v>
      </c>
      <c r="E411">
        <v>60</v>
      </c>
      <c r="F411">
        <v>-7.6929999999999996</v>
      </c>
      <c r="G411">
        <v>29.87</v>
      </c>
      <c r="H411">
        <v>12.89</v>
      </c>
      <c r="I411">
        <v>-10.37</v>
      </c>
      <c r="J411">
        <v>29.58</v>
      </c>
      <c r="K411">
        <v>12.13</v>
      </c>
      <c r="L411">
        <f t="shared" si="61"/>
        <v>0.59681923972071371</v>
      </c>
      <c r="M411">
        <f t="shared" si="62"/>
        <v>0.85490519373454232</v>
      </c>
      <c r="O411">
        <v>-10.37</v>
      </c>
      <c r="P411">
        <f t="shared" si="68"/>
        <v>17.449999999999996</v>
      </c>
      <c r="Q411">
        <v>29.58</v>
      </c>
      <c r="R411">
        <f t="shared" si="69"/>
        <v>-0.62219999999999998</v>
      </c>
      <c r="S411">
        <v>0.1</v>
      </c>
      <c r="T411">
        <v>0.1</v>
      </c>
      <c r="U411">
        <f t="shared" si="63"/>
        <v>-8.2440230832646316E-2</v>
      </c>
      <c r="V411">
        <f t="shared" si="64"/>
        <v>7.0478581511503879E-2</v>
      </c>
      <c r="W411">
        <f t="shared" si="65"/>
        <v>-7.0478581511503879E-2</v>
      </c>
      <c r="X411">
        <f t="shared" si="70"/>
        <v>2.6311064049874631E-3</v>
      </c>
      <c r="Y411">
        <f t="shared" si="70"/>
        <v>4.9672304518736963E-5</v>
      </c>
      <c r="Z411">
        <f t="shared" si="70"/>
        <v>4.9672304518736963E-5</v>
      </c>
      <c r="AA411">
        <f t="shared" si="66"/>
        <v>2.7304510140249367E-3</v>
      </c>
      <c r="AB411">
        <f t="shared" si="67"/>
        <v>5.2253717705297645E-2</v>
      </c>
    </row>
    <row r="412" spans="1:28" x14ac:dyDescent="0.25">
      <c r="A412" s="1">
        <v>44734.548611111109</v>
      </c>
      <c r="B412">
        <v>1744</v>
      </c>
      <c r="C412">
        <v>16.940000000000001</v>
      </c>
      <c r="D412">
        <v>60</v>
      </c>
      <c r="E412">
        <v>60</v>
      </c>
      <c r="F412">
        <v>-7.6870000000000003</v>
      </c>
      <c r="G412">
        <v>30.08</v>
      </c>
      <c r="H412">
        <v>13.13</v>
      </c>
      <c r="I412">
        <v>-10.5</v>
      </c>
      <c r="J412">
        <v>29.88</v>
      </c>
      <c r="K412">
        <v>12.42</v>
      </c>
      <c r="L412">
        <f t="shared" si="61"/>
        <v>0.58545316070068543</v>
      </c>
      <c r="M412">
        <f t="shared" si="62"/>
        <v>0.84541062801932365</v>
      </c>
      <c r="O412">
        <v>-10.5</v>
      </c>
      <c r="P412">
        <f t="shared" si="68"/>
        <v>17.46</v>
      </c>
      <c r="Q412">
        <v>29.88</v>
      </c>
      <c r="R412">
        <f t="shared" si="69"/>
        <v>-0.63</v>
      </c>
      <c r="S412">
        <v>0.1</v>
      </c>
      <c r="T412">
        <v>0.1</v>
      </c>
      <c r="U412">
        <f t="shared" si="63"/>
        <v>-8.0515297906602265E-2</v>
      </c>
      <c r="V412">
        <f t="shared" si="64"/>
        <v>6.8068488568383573E-2</v>
      </c>
      <c r="W412">
        <f t="shared" si="65"/>
        <v>-6.8068488568383573E-2</v>
      </c>
      <c r="X412">
        <f t="shared" si="70"/>
        <v>2.5729888678848994E-3</v>
      </c>
      <c r="Y412">
        <f t="shared" si="70"/>
        <v>4.633319135984166E-5</v>
      </c>
      <c r="Z412">
        <f t="shared" si="70"/>
        <v>4.633319135984166E-5</v>
      </c>
      <c r="AA412">
        <f t="shared" si="66"/>
        <v>2.6656552506045825E-3</v>
      </c>
      <c r="AB412">
        <f t="shared" si="67"/>
        <v>5.1629984026770555E-2</v>
      </c>
    </row>
    <row r="413" spans="1:28" x14ac:dyDescent="0.25">
      <c r="A413" s="1">
        <v>44734.555555555555</v>
      </c>
      <c r="B413">
        <v>1745</v>
      </c>
      <c r="C413">
        <v>16.940000000000001</v>
      </c>
      <c r="D413">
        <v>60</v>
      </c>
      <c r="E413">
        <v>60</v>
      </c>
      <c r="F413">
        <v>-7.5750000000000002</v>
      </c>
      <c r="G413">
        <v>30.51</v>
      </c>
      <c r="H413">
        <v>13.54</v>
      </c>
      <c r="I413">
        <v>-10.4</v>
      </c>
      <c r="J413">
        <v>30.27</v>
      </c>
      <c r="K413">
        <v>12.82</v>
      </c>
      <c r="L413">
        <f t="shared" si="61"/>
        <v>0.55945347119645494</v>
      </c>
      <c r="M413">
        <f t="shared" si="62"/>
        <v>0.81123244929797189</v>
      </c>
      <c r="O413">
        <v>-10.4</v>
      </c>
      <c r="P413">
        <f t="shared" si="68"/>
        <v>17.45</v>
      </c>
      <c r="Q413">
        <v>30.27</v>
      </c>
      <c r="R413">
        <f t="shared" si="69"/>
        <v>-0.624</v>
      </c>
      <c r="S413">
        <v>0.1</v>
      </c>
      <c r="T413">
        <v>0.1</v>
      </c>
      <c r="U413">
        <f t="shared" si="63"/>
        <v>-7.8003120124804995E-2</v>
      </c>
      <c r="V413">
        <f t="shared" si="64"/>
        <v>6.3278662191729479E-2</v>
      </c>
      <c r="W413">
        <f t="shared" si="65"/>
        <v>-6.3278662191729479E-2</v>
      </c>
      <c r="X413">
        <f t="shared" si="70"/>
        <v>2.3691531124583514E-3</v>
      </c>
      <c r="Y413">
        <f t="shared" si="70"/>
        <v>4.0041890887750146E-5</v>
      </c>
      <c r="Z413">
        <f t="shared" si="70"/>
        <v>4.0041890887750146E-5</v>
      </c>
      <c r="AA413">
        <f t="shared" si="66"/>
        <v>2.4492368942338515E-3</v>
      </c>
      <c r="AB413">
        <f t="shared" si="67"/>
        <v>4.9489765550402957E-2</v>
      </c>
    </row>
    <row r="414" spans="1:28" x14ac:dyDescent="0.25">
      <c r="A414" s="1">
        <v>44734.5625</v>
      </c>
      <c r="B414">
        <v>1746</v>
      </c>
      <c r="C414">
        <v>16.940000000000001</v>
      </c>
      <c r="D414">
        <v>60</v>
      </c>
      <c r="E414">
        <v>60</v>
      </c>
      <c r="F414">
        <v>-7.9530000000000003</v>
      </c>
      <c r="G414">
        <v>30.67</v>
      </c>
      <c r="H414">
        <v>13.75</v>
      </c>
      <c r="I414">
        <v>-10.83</v>
      </c>
      <c r="J414">
        <v>30.42</v>
      </c>
      <c r="K414">
        <v>13.03</v>
      </c>
      <c r="L414">
        <f t="shared" si="61"/>
        <v>0.57840000000000003</v>
      </c>
      <c r="M414">
        <f t="shared" si="62"/>
        <v>0.83115886415963169</v>
      </c>
      <c r="O414">
        <v>-10.83</v>
      </c>
      <c r="P414">
        <f t="shared" si="68"/>
        <v>17.39</v>
      </c>
      <c r="Q414">
        <v>30.42</v>
      </c>
      <c r="R414">
        <f t="shared" si="69"/>
        <v>-0.64979999999999993</v>
      </c>
      <c r="S414">
        <v>0.1</v>
      </c>
      <c r="T414">
        <v>0.1</v>
      </c>
      <c r="U414">
        <f t="shared" si="63"/>
        <v>-7.6745970836531077E-2</v>
      </c>
      <c r="V414">
        <f t="shared" si="64"/>
        <v>6.3788093949319377E-2</v>
      </c>
      <c r="W414">
        <f t="shared" si="65"/>
        <v>-6.3788093949319377E-2</v>
      </c>
      <c r="X414">
        <f t="shared" si="70"/>
        <v>2.4869702068960635E-3</v>
      </c>
      <c r="Y414">
        <f t="shared" si="70"/>
        <v>4.0689209296871958E-5</v>
      </c>
      <c r="Z414">
        <f t="shared" si="70"/>
        <v>4.0689209296871958E-5</v>
      </c>
      <c r="AA414">
        <f t="shared" si="66"/>
        <v>2.5683486254898073E-3</v>
      </c>
      <c r="AB414">
        <f t="shared" si="67"/>
        <v>5.0678877508186851E-2</v>
      </c>
    </row>
    <row r="415" spans="1:28" x14ac:dyDescent="0.25">
      <c r="A415" s="1">
        <v>44734.569444444445</v>
      </c>
      <c r="B415">
        <v>1747</v>
      </c>
      <c r="C415">
        <v>16.940000000000001</v>
      </c>
      <c r="D415">
        <v>60</v>
      </c>
      <c r="E415">
        <v>60</v>
      </c>
      <c r="F415">
        <v>-7.7530000000000001</v>
      </c>
      <c r="G415">
        <v>30.76</v>
      </c>
      <c r="H415">
        <v>13.81</v>
      </c>
      <c r="I415">
        <v>-10.57</v>
      </c>
      <c r="J415">
        <v>30.42</v>
      </c>
      <c r="K415">
        <v>12.97</v>
      </c>
      <c r="L415">
        <f t="shared" si="61"/>
        <v>0.56140477914554665</v>
      </c>
      <c r="M415">
        <f t="shared" si="62"/>
        <v>0.81495759444872784</v>
      </c>
      <c r="O415">
        <v>-10.57</v>
      </c>
      <c r="P415">
        <f t="shared" si="68"/>
        <v>17.450000000000003</v>
      </c>
      <c r="Q415">
        <v>30.42</v>
      </c>
      <c r="R415">
        <f t="shared" si="69"/>
        <v>-0.63419999999999999</v>
      </c>
      <c r="S415">
        <v>0.1</v>
      </c>
      <c r="T415">
        <v>0.1</v>
      </c>
      <c r="U415">
        <f t="shared" si="63"/>
        <v>-7.7101002313030076E-2</v>
      </c>
      <c r="V415">
        <f t="shared" si="64"/>
        <v>6.2834047374612803E-2</v>
      </c>
      <c r="W415">
        <f t="shared" si="65"/>
        <v>-6.2834047374612803E-2</v>
      </c>
      <c r="X415">
        <f t="shared" si="70"/>
        <v>2.3909611706987664E-3</v>
      </c>
      <c r="Y415">
        <f t="shared" si="70"/>
        <v>3.9481175094750863E-5</v>
      </c>
      <c r="Z415">
        <f t="shared" si="70"/>
        <v>3.9481175094750863E-5</v>
      </c>
      <c r="AA415">
        <f t="shared" si="66"/>
        <v>2.469923520888268E-3</v>
      </c>
      <c r="AB415">
        <f t="shared" si="67"/>
        <v>4.9698325131620563E-2</v>
      </c>
    </row>
    <row r="416" spans="1:28" x14ac:dyDescent="0.25">
      <c r="A416" s="1">
        <v>44734.576388888891</v>
      </c>
      <c r="B416">
        <v>1748</v>
      </c>
      <c r="C416">
        <v>16.940000000000001</v>
      </c>
      <c r="D416">
        <v>60</v>
      </c>
      <c r="E416">
        <v>60</v>
      </c>
      <c r="F416">
        <v>-7.6740000000000004</v>
      </c>
      <c r="G416">
        <v>30.92</v>
      </c>
      <c r="H416">
        <v>13.97</v>
      </c>
      <c r="I416">
        <v>-10.46</v>
      </c>
      <c r="J416">
        <v>30.67</v>
      </c>
      <c r="K416">
        <v>13.22</v>
      </c>
      <c r="L416">
        <f t="shared" si="61"/>
        <v>0.54931997136721544</v>
      </c>
      <c r="M416">
        <f t="shared" si="62"/>
        <v>0.79122541603630869</v>
      </c>
      <c r="O416">
        <v>-10.46</v>
      </c>
      <c r="P416">
        <f t="shared" si="68"/>
        <v>17.450000000000003</v>
      </c>
      <c r="Q416">
        <v>30.67</v>
      </c>
      <c r="R416">
        <f t="shared" si="69"/>
        <v>-0.62760000000000005</v>
      </c>
      <c r="S416">
        <v>0.1</v>
      </c>
      <c r="T416">
        <v>0.1</v>
      </c>
      <c r="U416">
        <f t="shared" si="63"/>
        <v>-7.564296520423601E-2</v>
      </c>
      <c r="V416">
        <f t="shared" si="64"/>
        <v>5.9850636613941667E-2</v>
      </c>
      <c r="W416">
        <f t="shared" si="65"/>
        <v>-5.9850636613941667E-2</v>
      </c>
      <c r="X416">
        <f t="shared" si="70"/>
        <v>2.253735572334587E-3</v>
      </c>
      <c r="Y416">
        <f t="shared" si="70"/>
        <v>3.5820987030940954E-5</v>
      </c>
      <c r="Z416">
        <f t="shared" si="70"/>
        <v>3.5820987030940954E-5</v>
      </c>
      <c r="AA416">
        <f t="shared" si="66"/>
        <v>2.3253775463964693E-3</v>
      </c>
      <c r="AB416">
        <f t="shared" si="67"/>
        <v>4.8222168619800471E-2</v>
      </c>
    </row>
    <row r="417" spans="1:28" x14ac:dyDescent="0.25">
      <c r="A417" s="1">
        <v>44734.583333333336</v>
      </c>
      <c r="B417">
        <v>1749</v>
      </c>
      <c r="C417">
        <v>16.940000000000001</v>
      </c>
      <c r="D417">
        <v>60</v>
      </c>
      <c r="E417">
        <v>60</v>
      </c>
      <c r="F417">
        <v>-7.9809999999999999</v>
      </c>
      <c r="G417">
        <v>30.65</v>
      </c>
      <c r="H417">
        <v>13.73</v>
      </c>
      <c r="I417">
        <v>-10.84</v>
      </c>
      <c r="J417">
        <v>30.49</v>
      </c>
      <c r="K417">
        <v>13.07</v>
      </c>
      <c r="L417">
        <f t="shared" si="61"/>
        <v>0.58128186453022579</v>
      </c>
      <c r="M417">
        <f t="shared" si="62"/>
        <v>0.82938026013771993</v>
      </c>
      <c r="O417">
        <v>-10.84</v>
      </c>
      <c r="P417">
        <f t="shared" si="68"/>
        <v>17.419999999999998</v>
      </c>
      <c r="Q417">
        <v>30.49</v>
      </c>
      <c r="R417">
        <f t="shared" si="69"/>
        <v>-0.65039999999999998</v>
      </c>
      <c r="S417">
        <v>0.1</v>
      </c>
      <c r="T417">
        <v>0.1</v>
      </c>
      <c r="U417">
        <f t="shared" si="63"/>
        <v>-7.6511094108645747E-2</v>
      </c>
      <c r="V417">
        <f t="shared" si="64"/>
        <v>6.3456791135250185E-2</v>
      </c>
      <c r="W417">
        <f t="shared" si="65"/>
        <v>-6.3456791135250185E-2</v>
      </c>
      <c r="X417">
        <f t="shared" si="70"/>
        <v>2.4763378172620028E-3</v>
      </c>
      <c r="Y417">
        <f t="shared" si="70"/>
        <v>4.0267643411827675E-5</v>
      </c>
      <c r="Z417">
        <f t="shared" si="70"/>
        <v>4.0267643411827675E-5</v>
      </c>
      <c r="AA417">
        <f t="shared" si="66"/>
        <v>2.5568731040856584E-3</v>
      </c>
      <c r="AB417">
        <f t="shared" si="67"/>
        <v>5.0565532767742678E-2</v>
      </c>
    </row>
    <row r="418" spans="1:28" x14ac:dyDescent="0.25">
      <c r="A418" s="1">
        <v>44734.590277777781</v>
      </c>
      <c r="B418">
        <v>1750</v>
      </c>
      <c r="C418">
        <v>16.940000000000001</v>
      </c>
      <c r="D418">
        <v>60</v>
      </c>
      <c r="E418">
        <v>60</v>
      </c>
      <c r="F418">
        <v>-8.01</v>
      </c>
      <c r="G418">
        <v>30.61</v>
      </c>
      <c r="H418">
        <v>13.69</v>
      </c>
      <c r="I418">
        <v>-10.75</v>
      </c>
      <c r="J418">
        <v>30.44</v>
      </c>
      <c r="K418">
        <v>13</v>
      </c>
      <c r="L418">
        <f t="shared" si="61"/>
        <v>0.58509861212563918</v>
      </c>
      <c r="M418">
        <f t="shared" si="62"/>
        <v>0.82692307692307687</v>
      </c>
      <c r="O418">
        <v>-10.75</v>
      </c>
      <c r="P418">
        <f t="shared" si="68"/>
        <v>17.440000000000001</v>
      </c>
      <c r="Q418">
        <v>30.44</v>
      </c>
      <c r="R418">
        <f t="shared" si="69"/>
        <v>-0.64500000000000002</v>
      </c>
      <c r="S418">
        <v>0.1</v>
      </c>
      <c r="T418">
        <v>0.1</v>
      </c>
      <c r="U418">
        <f t="shared" si="63"/>
        <v>-7.6923076923076927E-2</v>
      </c>
      <c r="V418">
        <f t="shared" si="64"/>
        <v>6.3609467455621307E-2</v>
      </c>
      <c r="W418">
        <f t="shared" si="65"/>
        <v>-6.3609467455621307E-2</v>
      </c>
      <c r="X418">
        <f t="shared" si="70"/>
        <v>2.4616863905325445E-3</v>
      </c>
      <c r="Y418">
        <f t="shared" si="70"/>
        <v>4.0461643499877466E-5</v>
      </c>
      <c r="Z418">
        <f t="shared" si="70"/>
        <v>4.0461643499877466E-5</v>
      </c>
      <c r="AA418">
        <f t="shared" si="66"/>
        <v>2.5426096775322993E-3</v>
      </c>
      <c r="AB418">
        <f t="shared" si="67"/>
        <v>5.0424296500122825E-2</v>
      </c>
    </row>
    <row r="419" spans="1:28" x14ac:dyDescent="0.25">
      <c r="A419" s="1">
        <v>44734.597222222219</v>
      </c>
      <c r="B419">
        <v>1751</v>
      </c>
      <c r="C419">
        <v>16.940000000000001</v>
      </c>
      <c r="D419">
        <v>60</v>
      </c>
      <c r="E419">
        <v>60</v>
      </c>
      <c r="F419">
        <v>-7.7789999999999999</v>
      </c>
      <c r="G419">
        <v>30.79</v>
      </c>
      <c r="H419">
        <v>13.85</v>
      </c>
      <c r="I419">
        <v>-10.53</v>
      </c>
      <c r="J419">
        <v>30.57</v>
      </c>
      <c r="K419">
        <v>13.13</v>
      </c>
      <c r="L419">
        <f t="shared" si="61"/>
        <v>0.5616606498194946</v>
      </c>
      <c r="M419">
        <f t="shared" si="62"/>
        <v>0.80198019801980192</v>
      </c>
      <c r="O419">
        <v>-10.53</v>
      </c>
      <c r="P419">
        <f t="shared" si="68"/>
        <v>17.439999999999998</v>
      </c>
      <c r="Q419">
        <v>30.57</v>
      </c>
      <c r="R419">
        <f t="shared" si="69"/>
        <v>-0.63179999999999992</v>
      </c>
      <c r="S419">
        <v>0.1</v>
      </c>
      <c r="T419">
        <v>0.1</v>
      </c>
      <c r="U419">
        <f t="shared" si="63"/>
        <v>-7.6161462300076144E-2</v>
      </c>
      <c r="V419">
        <f t="shared" si="64"/>
        <v>6.1079984616892735E-2</v>
      </c>
      <c r="W419">
        <f t="shared" si="65"/>
        <v>-6.1079984616892735E-2</v>
      </c>
      <c r="X419">
        <f t="shared" si="70"/>
        <v>2.315420056857169E-3</v>
      </c>
      <c r="Y419">
        <f t="shared" si="70"/>
        <v>3.7307645207998534E-5</v>
      </c>
      <c r="Z419">
        <f t="shared" si="70"/>
        <v>3.7307645207998534E-5</v>
      </c>
      <c r="AA419">
        <f t="shared" si="66"/>
        <v>2.3900353472731659E-3</v>
      </c>
      <c r="AB419">
        <f t="shared" si="67"/>
        <v>4.8887987760524221E-2</v>
      </c>
    </row>
    <row r="420" spans="1:28" x14ac:dyDescent="0.25">
      <c r="A420" s="1">
        <v>44734.604166666664</v>
      </c>
      <c r="B420">
        <v>1752</v>
      </c>
      <c r="C420">
        <v>16.940000000000001</v>
      </c>
      <c r="D420">
        <v>60</v>
      </c>
      <c r="E420">
        <v>60</v>
      </c>
      <c r="F420">
        <v>-8.02</v>
      </c>
      <c r="G420">
        <v>30.9</v>
      </c>
      <c r="H420">
        <v>14.01</v>
      </c>
      <c r="I420">
        <v>-10.97</v>
      </c>
      <c r="J420">
        <v>30.69</v>
      </c>
      <c r="K420">
        <v>13.3</v>
      </c>
      <c r="L420">
        <f t="shared" si="61"/>
        <v>0.57244825124910781</v>
      </c>
      <c r="M420">
        <f t="shared" si="62"/>
        <v>0.824812030075188</v>
      </c>
      <c r="O420">
        <v>-10.97</v>
      </c>
      <c r="P420">
        <f t="shared" si="68"/>
        <v>17.39</v>
      </c>
      <c r="Q420">
        <v>30.69</v>
      </c>
      <c r="R420">
        <f t="shared" si="69"/>
        <v>-0.65820000000000001</v>
      </c>
      <c r="S420">
        <v>0.1</v>
      </c>
      <c r="T420">
        <v>0.1</v>
      </c>
      <c r="U420">
        <f t="shared" si="63"/>
        <v>-7.5187969924812026E-2</v>
      </c>
      <c r="V420">
        <f t="shared" si="64"/>
        <v>6.2015942110916385E-2</v>
      </c>
      <c r="W420">
        <f t="shared" si="65"/>
        <v>-6.2015942110916385E-2</v>
      </c>
      <c r="X420">
        <f t="shared" si="70"/>
        <v>2.4491335858443097E-3</v>
      </c>
      <c r="Y420">
        <f t="shared" si="70"/>
        <v>3.8459770759045325E-5</v>
      </c>
      <c r="Z420">
        <f t="shared" si="70"/>
        <v>3.8459770759045325E-5</v>
      </c>
      <c r="AA420">
        <f t="shared" si="66"/>
        <v>2.5260531273624005E-3</v>
      </c>
      <c r="AB420">
        <f t="shared" si="67"/>
        <v>5.0259856022101777E-2</v>
      </c>
    </row>
    <row r="421" spans="1:28" x14ac:dyDescent="0.25">
      <c r="A421" s="1">
        <v>44734.611111111109</v>
      </c>
      <c r="B421">
        <v>1753</v>
      </c>
      <c r="C421">
        <v>16.940000000000001</v>
      </c>
      <c r="D421">
        <v>60</v>
      </c>
      <c r="E421">
        <v>60</v>
      </c>
      <c r="F421">
        <v>-8.0299999999999994</v>
      </c>
      <c r="G421">
        <v>30.86</v>
      </c>
      <c r="H421">
        <v>13.98</v>
      </c>
      <c r="I421">
        <v>-10.79</v>
      </c>
      <c r="J421">
        <v>30.59</v>
      </c>
      <c r="K421">
        <v>13.17</v>
      </c>
      <c r="L421">
        <f t="shared" si="61"/>
        <v>0.57439198855507867</v>
      </c>
      <c r="M421">
        <f t="shared" si="62"/>
        <v>0.81928625664388754</v>
      </c>
      <c r="O421">
        <v>-10.79</v>
      </c>
      <c r="P421">
        <f t="shared" si="68"/>
        <v>17.420000000000002</v>
      </c>
      <c r="Q421">
        <v>30.59</v>
      </c>
      <c r="R421">
        <f t="shared" si="69"/>
        <v>-0.64739999999999998</v>
      </c>
      <c r="S421">
        <v>0.1</v>
      </c>
      <c r="T421">
        <v>0.1</v>
      </c>
      <c r="U421">
        <f t="shared" si="63"/>
        <v>-7.5930144267274124E-2</v>
      </c>
      <c r="V421">
        <f t="shared" si="64"/>
        <v>6.2208523663165358E-2</v>
      </c>
      <c r="W421">
        <f t="shared" si="65"/>
        <v>-6.2208523663165358E-2</v>
      </c>
      <c r="X421">
        <f t="shared" si="70"/>
        <v>2.4164278931719961E-3</v>
      </c>
      <c r="Y421">
        <f t="shared" si="70"/>
        <v>3.8699004163506044E-5</v>
      </c>
      <c r="Z421">
        <f t="shared" si="70"/>
        <v>3.8699004163506044E-5</v>
      </c>
      <c r="AA421">
        <f t="shared" si="66"/>
        <v>2.4938259014990081E-3</v>
      </c>
      <c r="AB421">
        <f t="shared" si="67"/>
        <v>4.9938220848354302E-2</v>
      </c>
    </row>
    <row r="422" spans="1:28" x14ac:dyDescent="0.25">
      <c r="A422" s="1">
        <v>44734.618055555555</v>
      </c>
      <c r="B422">
        <v>1754</v>
      </c>
      <c r="C422">
        <v>16.940000000000001</v>
      </c>
      <c r="D422">
        <v>60</v>
      </c>
      <c r="E422">
        <v>60</v>
      </c>
      <c r="F422">
        <v>-7.9080000000000004</v>
      </c>
      <c r="G422">
        <v>30.64</v>
      </c>
      <c r="H422">
        <v>13.72</v>
      </c>
      <c r="I422">
        <v>-10.75</v>
      </c>
      <c r="J422">
        <v>30.36</v>
      </c>
      <c r="K422">
        <v>12.97</v>
      </c>
      <c r="L422">
        <f t="shared" si="61"/>
        <v>0.57638483965014575</v>
      </c>
      <c r="M422">
        <f t="shared" si="62"/>
        <v>0.8288357748650732</v>
      </c>
      <c r="O422">
        <v>-10.75</v>
      </c>
      <c r="P422">
        <f t="shared" si="68"/>
        <v>17.39</v>
      </c>
      <c r="Q422">
        <v>30.36</v>
      </c>
      <c r="R422">
        <f t="shared" si="69"/>
        <v>-0.64500000000000002</v>
      </c>
      <c r="S422">
        <v>0.1</v>
      </c>
      <c r="T422">
        <v>0.1</v>
      </c>
      <c r="U422">
        <f t="shared" si="63"/>
        <v>-7.7101002313030076E-2</v>
      </c>
      <c r="V422">
        <f t="shared" si="64"/>
        <v>6.3904068994994095E-2</v>
      </c>
      <c r="W422">
        <f t="shared" si="65"/>
        <v>-6.3904068994994095E-2</v>
      </c>
      <c r="X422">
        <f t="shared" si="70"/>
        <v>2.4730874701062717E-3</v>
      </c>
      <c r="Y422">
        <f t="shared" si="70"/>
        <v>4.0837300341169668E-5</v>
      </c>
      <c r="Z422">
        <f t="shared" si="70"/>
        <v>4.0837300341169668E-5</v>
      </c>
      <c r="AA422">
        <f t="shared" si="66"/>
        <v>2.554762070788611E-3</v>
      </c>
      <c r="AB422">
        <f t="shared" si="67"/>
        <v>5.0544654225631133E-2</v>
      </c>
    </row>
    <row r="423" spans="1:28" x14ac:dyDescent="0.25">
      <c r="A423" s="1">
        <v>44734.625</v>
      </c>
      <c r="B423">
        <v>1755</v>
      </c>
      <c r="C423">
        <v>16.940000000000001</v>
      </c>
      <c r="D423">
        <v>60</v>
      </c>
      <c r="E423">
        <v>60</v>
      </c>
      <c r="F423">
        <v>-7.8079999999999998</v>
      </c>
      <c r="G423">
        <v>30.73</v>
      </c>
      <c r="H423">
        <v>13.79</v>
      </c>
      <c r="I423">
        <v>-10.48</v>
      </c>
      <c r="J423">
        <v>30.55</v>
      </c>
      <c r="K423">
        <v>13.14</v>
      </c>
      <c r="L423">
        <f t="shared" si="61"/>
        <v>0.56620739666424946</v>
      </c>
      <c r="M423">
        <f t="shared" si="62"/>
        <v>0.79756468797564684</v>
      </c>
      <c r="O423">
        <v>-10.48</v>
      </c>
      <c r="P423">
        <f t="shared" si="68"/>
        <v>17.41</v>
      </c>
      <c r="Q423">
        <v>30.55</v>
      </c>
      <c r="R423">
        <f t="shared" si="69"/>
        <v>-0.62880000000000003</v>
      </c>
      <c r="S423">
        <v>0.1</v>
      </c>
      <c r="T423">
        <v>0.1</v>
      </c>
      <c r="U423">
        <f t="shared" si="63"/>
        <v>-7.6103500761035003E-2</v>
      </c>
      <c r="V423">
        <f t="shared" si="64"/>
        <v>6.0697464838329288E-2</v>
      </c>
      <c r="W423">
        <f t="shared" si="65"/>
        <v>-6.0697464838329288E-2</v>
      </c>
      <c r="X423">
        <f t="shared" si="70"/>
        <v>2.2899939534204872E-3</v>
      </c>
      <c r="Y423">
        <f t="shared" si="70"/>
        <v>3.6841822378002212E-5</v>
      </c>
      <c r="Z423">
        <f t="shared" si="70"/>
        <v>3.6841822378002212E-5</v>
      </c>
      <c r="AA423">
        <f t="shared" si="66"/>
        <v>2.3636775981764916E-3</v>
      </c>
      <c r="AB423">
        <f t="shared" si="67"/>
        <v>4.8617667551791206E-2</v>
      </c>
    </row>
    <row r="424" spans="1:28" x14ac:dyDescent="0.25">
      <c r="A424" s="1">
        <v>44734.631944444445</v>
      </c>
      <c r="B424">
        <v>1756</v>
      </c>
      <c r="C424">
        <v>16.940000000000001</v>
      </c>
      <c r="D424">
        <v>60</v>
      </c>
      <c r="E424">
        <v>60</v>
      </c>
      <c r="F424">
        <v>-7.9009999999999998</v>
      </c>
      <c r="G424">
        <v>30.66</v>
      </c>
      <c r="H424">
        <v>13.72</v>
      </c>
      <c r="I424">
        <v>-10.6</v>
      </c>
      <c r="J424">
        <v>30.51</v>
      </c>
      <c r="K424">
        <v>13.1</v>
      </c>
      <c r="L424">
        <f t="shared" si="61"/>
        <v>0.57587463556851304</v>
      </c>
      <c r="M424">
        <f t="shared" si="62"/>
        <v>0.80916030534351147</v>
      </c>
      <c r="O424">
        <v>-10.6</v>
      </c>
      <c r="P424">
        <f t="shared" si="68"/>
        <v>17.410000000000004</v>
      </c>
      <c r="Q424">
        <v>30.51</v>
      </c>
      <c r="R424">
        <f t="shared" si="69"/>
        <v>-0.63600000000000001</v>
      </c>
      <c r="S424">
        <v>0.1</v>
      </c>
      <c r="T424">
        <v>0.1</v>
      </c>
      <c r="U424">
        <f t="shared" si="63"/>
        <v>-7.6335877862595436E-2</v>
      </c>
      <c r="V424">
        <f t="shared" si="64"/>
        <v>6.1767962239962719E-2</v>
      </c>
      <c r="W424">
        <f t="shared" si="65"/>
        <v>-6.1767962239962719E-2</v>
      </c>
      <c r="X424">
        <f t="shared" si="70"/>
        <v>2.3570654390769781E-3</v>
      </c>
      <c r="Y424">
        <f t="shared" si="70"/>
        <v>3.8152811592774604E-5</v>
      </c>
      <c r="Z424">
        <f t="shared" si="70"/>
        <v>3.8152811592774604E-5</v>
      </c>
      <c r="AA424">
        <f t="shared" si="66"/>
        <v>2.4333710622625269E-3</v>
      </c>
      <c r="AB424">
        <f t="shared" si="67"/>
        <v>4.9329211044395659E-2</v>
      </c>
    </row>
    <row r="425" spans="1:28" x14ac:dyDescent="0.25">
      <c r="A425" s="1">
        <v>44734.638888888891</v>
      </c>
      <c r="B425">
        <v>1757</v>
      </c>
      <c r="C425">
        <v>16.940000000000001</v>
      </c>
      <c r="D425">
        <v>60</v>
      </c>
      <c r="E425">
        <v>60</v>
      </c>
      <c r="F425">
        <v>-7.5860000000000003</v>
      </c>
      <c r="G425">
        <v>30.47</v>
      </c>
      <c r="H425">
        <v>13.52</v>
      </c>
      <c r="I425">
        <v>-10.55</v>
      </c>
      <c r="J425">
        <v>30.34</v>
      </c>
      <c r="K425">
        <v>12.95</v>
      </c>
      <c r="L425">
        <f t="shared" si="61"/>
        <v>0.56109467455621309</v>
      </c>
      <c r="M425">
        <f t="shared" si="62"/>
        <v>0.81467181467181482</v>
      </c>
      <c r="O425">
        <v>-10.55</v>
      </c>
      <c r="P425">
        <f t="shared" si="68"/>
        <v>17.39</v>
      </c>
      <c r="Q425">
        <v>30.34</v>
      </c>
      <c r="R425">
        <f t="shared" si="69"/>
        <v>-0.63300000000000001</v>
      </c>
      <c r="S425">
        <v>0.1</v>
      </c>
      <c r="T425">
        <v>0.1</v>
      </c>
      <c r="U425">
        <f t="shared" si="63"/>
        <v>-7.7220077220077218E-2</v>
      </c>
      <c r="V425">
        <f t="shared" si="64"/>
        <v>6.2909020437977969E-2</v>
      </c>
      <c r="W425">
        <f t="shared" si="65"/>
        <v>-6.2909020437977969E-2</v>
      </c>
      <c r="X425">
        <f t="shared" si="70"/>
        <v>2.3892845962344032E-3</v>
      </c>
      <c r="Y425">
        <f t="shared" si="70"/>
        <v>3.9575448524659301E-5</v>
      </c>
      <c r="Z425">
        <f t="shared" si="70"/>
        <v>3.9575448524659301E-5</v>
      </c>
      <c r="AA425">
        <f t="shared" si="66"/>
        <v>2.4684354932837218E-3</v>
      </c>
      <c r="AB425">
        <f t="shared" si="67"/>
        <v>4.9683352275019868E-2</v>
      </c>
    </row>
    <row r="426" spans="1:28" x14ac:dyDescent="0.25">
      <c r="A426" s="1">
        <v>44734.645833333336</v>
      </c>
      <c r="B426">
        <v>1758</v>
      </c>
      <c r="C426">
        <v>16.940000000000001</v>
      </c>
      <c r="D426">
        <v>60</v>
      </c>
      <c r="E426">
        <v>60</v>
      </c>
      <c r="F426">
        <v>-7.7560000000000002</v>
      </c>
      <c r="G426">
        <v>30.44</v>
      </c>
      <c r="H426">
        <v>13.56</v>
      </c>
      <c r="I426">
        <v>-10.61</v>
      </c>
      <c r="J426">
        <v>30.24</v>
      </c>
      <c r="K426">
        <v>12.86</v>
      </c>
      <c r="L426">
        <f t="shared" si="61"/>
        <v>0.57197640117994097</v>
      </c>
      <c r="M426">
        <f t="shared" si="62"/>
        <v>0.82503888024883354</v>
      </c>
      <c r="O426">
        <v>-10.61</v>
      </c>
      <c r="P426">
        <f t="shared" si="68"/>
        <v>17.38</v>
      </c>
      <c r="Q426">
        <v>30.24</v>
      </c>
      <c r="R426">
        <f t="shared" si="69"/>
        <v>-0.63659999999999994</v>
      </c>
      <c r="S426">
        <v>0.1</v>
      </c>
      <c r="T426">
        <v>0.1</v>
      </c>
      <c r="U426">
        <f t="shared" si="63"/>
        <v>-7.7760497667185069E-2</v>
      </c>
      <c r="V426">
        <f t="shared" si="64"/>
        <v>6.4155433922926414E-2</v>
      </c>
      <c r="W426">
        <f t="shared" si="65"/>
        <v>-6.4155433922926414E-2</v>
      </c>
      <c r="X426">
        <f t="shared" si="70"/>
        <v>2.4504809541200964E-3</v>
      </c>
      <c r="Y426">
        <f t="shared" si="70"/>
        <v>4.1159197018389779E-5</v>
      </c>
      <c r="Z426">
        <f t="shared" si="70"/>
        <v>4.1159197018389779E-5</v>
      </c>
      <c r="AA426">
        <f t="shared" si="66"/>
        <v>2.5327993481568758E-3</v>
      </c>
      <c r="AB426">
        <f t="shared" si="67"/>
        <v>5.0326924684078164E-2</v>
      </c>
    </row>
    <row r="427" spans="1:28" x14ac:dyDescent="0.25">
      <c r="A427" s="1">
        <v>44734.652777777781</v>
      </c>
      <c r="B427">
        <v>1759</v>
      </c>
      <c r="C427">
        <v>16.940000000000001</v>
      </c>
      <c r="D427">
        <v>60</v>
      </c>
      <c r="E427">
        <v>60</v>
      </c>
      <c r="F427">
        <v>-7.9809999999999999</v>
      </c>
      <c r="G427">
        <v>30.33</v>
      </c>
      <c r="H427">
        <v>13.46</v>
      </c>
      <c r="I427">
        <v>-10.75</v>
      </c>
      <c r="J427">
        <v>30.15</v>
      </c>
      <c r="K427">
        <v>12.77</v>
      </c>
      <c r="L427">
        <f t="shared" si="61"/>
        <v>0.59294205052005944</v>
      </c>
      <c r="M427">
        <f t="shared" si="62"/>
        <v>0.84181675802662492</v>
      </c>
      <c r="O427">
        <v>-10.75</v>
      </c>
      <c r="P427">
        <f t="shared" si="68"/>
        <v>17.38</v>
      </c>
      <c r="Q427">
        <v>30.15</v>
      </c>
      <c r="R427">
        <f t="shared" si="69"/>
        <v>-0.64500000000000002</v>
      </c>
      <c r="S427">
        <v>0.1</v>
      </c>
      <c r="T427">
        <v>0.1</v>
      </c>
      <c r="U427">
        <f t="shared" si="63"/>
        <v>-7.8308535630383716E-2</v>
      </c>
      <c r="V427">
        <f t="shared" si="64"/>
        <v>6.5921437590182069E-2</v>
      </c>
      <c r="W427">
        <f t="shared" si="65"/>
        <v>-6.5921437590182069E-2</v>
      </c>
      <c r="X427">
        <f t="shared" si="70"/>
        <v>2.5511596347400464E-3</v>
      </c>
      <c r="Y427">
        <f t="shared" si="70"/>
        <v>4.3456359339562702E-5</v>
      </c>
      <c r="Z427">
        <f t="shared" si="70"/>
        <v>4.3456359339562702E-5</v>
      </c>
      <c r="AA427">
        <f t="shared" si="66"/>
        <v>2.638072353419172E-3</v>
      </c>
      <c r="AB427">
        <f t="shared" si="67"/>
        <v>5.1362168503862569E-2</v>
      </c>
    </row>
    <row r="428" spans="1:28" x14ac:dyDescent="0.25">
      <c r="A428" s="1">
        <v>44734.659722222219</v>
      </c>
      <c r="B428">
        <v>1760</v>
      </c>
      <c r="C428">
        <v>16.940000000000001</v>
      </c>
      <c r="D428">
        <v>60</v>
      </c>
      <c r="E428">
        <v>60</v>
      </c>
      <c r="F428">
        <v>-7.7119999999999997</v>
      </c>
      <c r="G428">
        <v>30.43</v>
      </c>
      <c r="H428">
        <v>13.49</v>
      </c>
      <c r="I428">
        <v>-10.51</v>
      </c>
      <c r="J428">
        <v>30.29</v>
      </c>
      <c r="K428">
        <v>12.84</v>
      </c>
      <c r="L428">
        <f t="shared" si="61"/>
        <v>0.57168272794662711</v>
      </c>
      <c r="M428">
        <f t="shared" si="62"/>
        <v>0.81853582554517135</v>
      </c>
      <c r="O428">
        <v>-10.51</v>
      </c>
      <c r="P428">
        <f t="shared" si="68"/>
        <v>17.45</v>
      </c>
      <c r="Q428">
        <v>30.29</v>
      </c>
      <c r="R428">
        <f t="shared" si="69"/>
        <v>-0.63059999999999994</v>
      </c>
      <c r="S428">
        <v>0.1</v>
      </c>
      <c r="T428">
        <v>0.1</v>
      </c>
      <c r="U428">
        <f t="shared" si="63"/>
        <v>-7.7881619937694699E-2</v>
      </c>
      <c r="V428">
        <f t="shared" si="64"/>
        <v>6.3748896070496205E-2</v>
      </c>
      <c r="W428">
        <f t="shared" si="65"/>
        <v>-6.3748896070496205E-2</v>
      </c>
      <c r="X428">
        <f t="shared" si="70"/>
        <v>2.412003231723294E-3</v>
      </c>
      <c r="Y428">
        <f t="shared" si="70"/>
        <v>4.0639217502069268E-5</v>
      </c>
      <c r="Z428">
        <f t="shared" si="70"/>
        <v>4.0639217502069268E-5</v>
      </c>
      <c r="AA428">
        <f t="shared" si="66"/>
        <v>2.4932816667274323E-3</v>
      </c>
      <c r="AB428">
        <f t="shared" si="67"/>
        <v>4.9932771470522566E-2</v>
      </c>
    </row>
    <row r="429" spans="1:28" x14ac:dyDescent="0.25">
      <c r="A429" s="1">
        <v>44734.666666666664</v>
      </c>
      <c r="B429">
        <v>1761</v>
      </c>
      <c r="C429">
        <v>16.940000000000001</v>
      </c>
      <c r="D429">
        <v>60</v>
      </c>
      <c r="E429">
        <v>60</v>
      </c>
      <c r="F429">
        <v>-7.577</v>
      </c>
      <c r="G429">
        <v>30.41</v>
      </c>
      <c r="H429">
        <v>13.47</v>
      </c>
      <c r="I429">
        <v>-10.45</v>
      </c>
      <c r="J429">
        <v>30.3</v>
      </c>
      <c r="K429">
        <v>12.88</v>
      </c>
      <c r="L429">
        <f t="shared" si="61"/>
        <v>0.56250927988121746</v>
      </c>
      <c r="M429">
        <f t="shared" si="62"/>
        <v>0.81133540372670798</v>
      </c>
      <c r="O429">
        <v>-10.45</v>
      </c>
      <c r="P429">
        <f t="shared" si="68"/>
        <v>17.420000000000002</v>
      </c>
      <c r="Q429">
        <v>30.3</v>
      </c>
      <c r="R429">
        <f t="shared" si="69"/>
        <v>-0.62699999999999989</v>
      </c>
      <c r="S429">
        <v>0.1</v>
      </c>
      <c r="T429">
        <v>0.1</v>
      </c>
      <c r="U429">
        <f t="shared" si="63"/>
        <v>-7.7639751552795039E-2</v>
      </c>
      <c r="V429">
        <f t="shared" si="64"/>
        <v>6.2991879171328272E-2</v>
      </c>
      <c r="W429">
        <f t="shared" si="65"/>
        <v>-6.2991879171328272E-2</v>
      </c>
      <c r="X429">
        <f t="shared" si="70"/>
        <v>2.3697544944253691E-3</v>
      </c>
      <c r="Y429">
        <f t="shared" si="70"/>
        <v>3.9679768415352213E-5</v>
      </c>
      <c r="Z429">
        <f t="shared" si="70"/>
        <v>3.9679768415352213E-5</v>
      </c>
      <c r="AA429">
        <f t="shared" si="66"/>
        <v>2.4491140312560733E-3</v>
      </c>
      <c r="AB429">
        <f t="shared" si="67"/>
        <v>4.9488524238009694E-2</v>
      </c>
    </row>
    <row r="430" spans="1:28" x14ac:dyDescent="0.25">
      <c r="A430" s="1">
        <v>44734.673611111109</v>
      </c>
      <c r="B430">
        <v>1762</v>
      </c>
      <c r="C430">
        <v>16.940000000000001</v>
      </c>
      <c r="D430">
        <v>60</v>
      </c>
      <c r="E430">
        <v>60</v>
      </c>
      <c r="F430">
        <v>-7.6239999999999997</v>
      </c>
      <c r="G430">
        <v>30.2</v>
      </c>
      <c r="H430">
        <v>13.28</v>
      </c>
      <c r="I430">
        <v>-10.39</v>
      </c>
      <c r="J430">
        <v>30.13</v>
      </c>
      <c r="K430">
        <v>12.69</v>
      </c>
      <c r="L430">
        <f t="shared" si="61"/>
        <v>0.57409638554216869</v>
      </c>
      <c r="M430">
        <f t="shared" si="62"/>
        <v>0.81875492513790393</v>
      </c>
      <c r="O430">
        <v>-10.39</v>
      </c>
      <c r="P430">
        <f t="shared" si="68"/>
        <v>17.439999999999998</v>
      </c>
      <c r="Q430">
        <v>30.13</v>
      </c>
      <c r="R430">
        <f t="shared" si="69"/>
        <v>-0.62340000000000007</v>
      </c>
      <c r="S430">
        <v>0.1</v>
      </c>
      <c r="T430">
        <v>0.1</v>
      </c>
      <c r="U430">
        <f t="shared" si="63"/>
        <v>-7.8802206461780919E-2</v>
      </c>
      <c r="V430">
        <f t="shared" si="64"/>
        <v>6.4519694652317078E-2</v>
      </c>
      <c r="W430">
        <f t="shared" si="65"/>
        <v>-6.4519694652317078E-2</v>
      </c>
      <c r="X430">
        <f t="shared" si="70"/>
        <v>2.4132946587752681E-3</v>
      </c>
      <c r="Y430">
        <f t="shared" si="70"/>
        <v>4.1627909980282336E-5</v>
      </c>
      <c r="Z430">
        <f t="shared" si="70"/>
        <v>4.1627909980282336E-5</v>
      </c>
      <c r="AA430">
        <f t="shared" si="66"/>
        <v>2.4965504787358328E-3</v>
      </c>
      <c r="AB430">
        <f t="shared" si="67"/>
        <v>4.9965492879944985E-2</v>
      </c>
    </row>
    <row r="431" spans="1:28" x14ac:dyDescent="0.25">
      <c r="A431" s="1">
        <v>44734.680555555555</v>
      </c>
      <c r="B431">
        <v>1763</v>
      </c>
      <c r="C431">
        <v>16.940000000000001</v>
      </c>
      <c r="D431">
        <v>60</v>
      </c>
      <c r="E431">
        <v>60</v>
      </c>
      <c r="F431">
        <v>-7.8879999999999999</v>
      </c>
      <c r="G431">
        <v>29.82</v>
      </c>
      <c r="H431">
        <v>12.9</v>
      </c>
      <c r="I431">
        <v>-10.56</v>
      </c>
      <c r="J431">
        <v>29.75</v>
      </c>
      <c r="K431">
        <v>12.32</v>
      </c>
      <c r="L431">
        <f t="shared" si="61"/>
        <v>0.61147286821705427</v>
      </c>
      <c r="M431">
        <f t="shared" si="62"/>
        <v>0.85714285714285721</v>
      </c>
      <c r="O431">
        <v>-10.56</v>
      </c>
      <c r="P431">
        <f t="shared" si="68"/>
        <v>17.43</v>
      </c>
      <c r="Q431">
        <v>29.75</v>
      </c>
      <c r="R431">
        <f t="shared" si="69"/>
        <v>-0.63360000000000005</v>
      </c>
      <c r="S431">
        <v>0.1</v>
      </c>
      <c r="T431">
        <v>0.1</v>
      </c>
      <c r="U431">
        <f t="shared" si="63"/>
        <v>-8.1168831168831168E-2</v>
      </c>
      <c r="V431">
        <f t="shared" si="64"/>
        <v>6.957328385899815E-2</v>
      </c>
      <c r="W431">
        <f t="shared" si="65"/>
        <v>-6.957328385899815E-2</v>
      </c>
      <c r="X431">
        <f t="shared" si="70"/>
        <v>2.6448979591836741E-3</v>
      </c>
      <c r="Y431">
        <f t="shared" si="70"/>
        <v>4.8404418269247328E-5</v>
      </c>
      <c r="Z431">
        <f t="shared" si="70"/>
        <v>4.8404418269247328E-5</v>
      </c>
      <c r="AA431">
        <f t="shared" si="66"/>
        <v>2.7417067957221691E-3</v>
      </c>
      <c r="AB431">
        <f t="shared" si="67"/>
        <v>5.2361310103187536E-2</v>
      </c>
    </row>
    <row r="432" spans="1:28" x14ac:dyDescent="0.25">
      <c r="A432" s="1">
        <v>44734.6875</v>
      </c>
      <c r="B432">
        <v>1764</v>
      </c>
      <c r="C432">
        <v>16.940000000000001</v>
      </c>
      <c r="D432">
        <v>60</v>
      </c>
      <c r="E432">
        <v>60</v>
      </c>
      <c r="F432">
        <v>-7.5839999999999996</v>
      </c>
      <c r="G432">
        <v>29.43</v>
      </c>
      <c r="H432">
        <v>12.5</v>
      </c>
      <c r="I432">
        <v>-10.31</v>
      </c>
      <c r="J432">
        <v>29.42</v>
      </c>
      <c r="K432">
        <v>11.98</v>
      </c>
      <c r="L432">
        <f t="shared" si="61"/>
        <v>0.60671999999999993</v>
      </c>
      <c r="M432">
        <f t="shared" si="62"/>
        <v>0.86060100166944908</v>
      </c>
      <c r="O432">
        <v>-10.31</v>
      </c>
      <c r="P432">
        <f t="shared" si="68"/>
        <v>17.440000000000001</v>
      </c>
      <c r="Q432">
        <v>29.42</v>
      </c>
      <c r="R432">
        <f t="shared" si="69"/>
        <v>-0.61860000000000004</v>
      </c>
      <c r="S432">
        <v>0.1</v>
      </c>
      <c r="T432">
        <v>0.1</v>
      </c>
      <c r="U432">
        <f t="shared" si="63"/>
        <v>-8.347245409015025E-2</v>
      </c>
      <c r="V432">
        <f t="shared" si="64"/>
        <v>7.1836477601790405E-2</v>
      </c>
      <c r="W432">
        <f t="shared" si="65"/>
        <v>-7.1836477601790405E-2</v>
      </c>
      <c r="X432">
        <f t="shared" si="70"/>
        <v>2.6662827026680529E-3</v>
      </c>
      <c r="Y432">
        <f t="shared" si="70"/>
        <v>5.1604795142325351E-5</v>
      </c>
      <c r="Z432">
        <f t="shared" si="70"/>
        <v>5.1604795142325351E-5</v>
      </c>
      <c r="AA432">
        <f t="shared" si="66"/>
        <v>2.7694922929527039E-3</v>
      </c>
      <c r="AB432">
        <f t="shared" si="67"/>
        <v>5.2625965957431166E-2</v>
      </c>
    </row>
    <row r="433" spans="1:28" x14ac:dyDescent="0.25">
      <c r="A433" s="1">
        <v>44734.694444444445</v>
      </c>
      <c r="B433">
        <v>1765</v>
      </c>
      <c r="C433">
        <v>16.96</v>
      </c>
      <c r="D433">
        <v>60</v>
      </c>
      <c r="E433">
        <v>60</v>
      </c>
      <c r="F433">
        <v>-7.5149999999999997</v>
      </c>
      <c r="G433">
        <v>29.14</v>
      </c>
      <c r="H433">
        <v>12.19</v>
      </c>
      <c r="I433">
        <v>-10.3</v>
      </c>
      <c r="J433">
        <v>29.16</v>
      </c>
      <c r="K433">
        <v>11.73</v>
      </c>
      <c r="L433">
        <f t="shared" si="61"/>
        <v>0.61648892534864641</v>
      </c>
      <c r="M433">
        <f t="shared" si="62"/>
        <v>0.87809036658141515</v>
      </c>
      <c r="O433">
        <v>-10.3</v>
      </c>
      <c r="P433">
        <f t="shared" si="68"/>
        <v>17.43</v>
      </c>
      <c r="Q433">
        <v>29.16</v>
      </c>
      <c r="R433">
        <f t="shared" si="69"/>
        <v>-0.61799999999999999</v>
      </c>
      <c r="S433">
        <v>0.1</v>
      </c>
      <c r="T433">
        <v>0.1</v>
      </c>
      <c r="U433">
        <f t="shared" si="63"/>
        <v>-8.525149190110827E-2</v>
      </c>
      <c r="V433">
        <f t="shared" si="64"/>
        <v>7.4858513775056701E-2</v>
      </c>
      <c r="W433">
        <f t="shared" si="65"/>
        <v>-7.4858513775056701E-2</v>
      </c>
      <c r="X433">
        <f t="shared" si="70"/>
        <v>2.7757536907791029E-3</v>
      </c>
      <c r="Y433">
        <f t="shared" si="70"/>
        <v>5.6037970846103548E-5</v>
      </c>
      <c r="Z433">
        <f t="shared" si="70"/>
        <v>5.6037970846103548E-5</v>
      </c>
      <c r="AA433">
        <f t="shared" si="66"/>
        <v>2.8878296324713103E-3</v>
      </c>
      <c r="AB433">
        <f t="shared" si="67"/>
        <v>5.3738530241078518E-2</v>
      </c>
    </row>
    <row r="434" spans="1:28" x14ac:dyDescent="0.25">
      <c r="A434" s="1">
        <v>44734.701388888891</v>
      </c>
      <c r="B434">
        <v>1766</v>
      </c>
      <c r="C434">
        <v>16.96</v>
      </c>
      <c r="D434">
        <v>60</v>
      </c>
      <c r="E434">
        <v>60</v>
      </c>
      <c r="F434">
        <v>-7.7409999999999997</v>
      </c>
      <c r="G434">
        <v>28.92</v>
      </c>
      <c r="H434">
        <v>11.98</v>
      </c>
      <c r="I434">
        <v>-10.62</v>
      </c>
      <c r="J434">
        <v>28.89</v>
      </c>
      <c r="K434">
        <v>11.46</v>
      </c>
      <c r="L434">
        <f t="shared" si="61"/>
        <v>0.64616026711185304</v>
      </c>
      <c r="M434">
        <f t="shared" si="62"/>
        <v>0.92670157068062808</v>
      </c>
      <c r="O434">
        <v>-10.62</v>
      </c>
      <c r="P434">
        <f t="shared" si="68"/>
        <v>17.43</v>
      </c>
      <c r="Q434">
        <v>28.89</v>
      </c>
      <c r="R434">
        <f t="shared" si="69"/>
        <v>-0.63719999999999988</v>
      </c>
      <c r="S434">
        <v>0.1</v>
      </c>
      <c r="T434">
        <v>0.1</v>
      </c>
      <c r="U434">
        <f t="shared" si="63"/>
        <v>-8.7260034904013961E-2</v>
      </c>
      <c r="V434">
        <f t="shared" si="64"/>
        <v>8.086401140319617E-2</v>
      </c>
      <c r="W434">
        <f t="shared" si="65"/>
        <v>-8.086401140319617E-2</v>
      </c>
      <c r="X434">
        <f t="shared" si="70"/>
        <v>3.0915928839669957E-3</v>
      </c>
      <c r="Y434">
        <f t="shared" si="70"/>
        <v>6.5389883402162409E-5</v>
      </c>
      <c r="Z434">
        <f t="shared" si="70"/>
        <v>6.5389883402162409E-5</v>
      </c>
      <c r="AA434">
        <f t="shared" si="66"/>
        <v>3.2223726507713208E-3</v>
      </c>
      <c r="AB434">
        <f t="shared" si="67"/>
        <v>5.6765946224574822E-2</v>
      </c>
    </row>
    <row r="435" spans="1:28" x14ac:dyDescent="0.25">
      <c r="A435" s="1">
        <v>44734.708333333336</v>
      </c>
      <c r="B435">
        <v>1767</v>
      </c>
      <c r="C435">
        <v>16.96</v>
      </c>
      <c r="D435">
        <v>60</v>
      </c>
      <c r="E435">
        <v>60</v>
      </c>
      <c r="F435">
        <v>-7.6740000000000004</v>
      </c>
      <c r="G435">
        <v>28.65</v>
      </c>
      <c r="H435">
        <v>11.73</v>
      </c>
      <c r="I435">
        <v>-10.6</v>
      </c>
      <c r="J435">
        <v>28.65</v>
      </c>
      <c r="K435">
        <v>11.25</v>
      </c>
      <c r="L435">
        <f t="shared" si="61"/>
        <v>0.65421994884910484</v>
      </c>
      <c r="M435">
        <f t="shared" si="62"/>
        <v>0.94222222222222218</v>
      </c>
      <c r="O435">
        <v>-10.6</v>
      </c>
      <c r="P435">
        <f t="shared" si="68"/>
        <v>17.399999999999999</v>
      </c>
      <c r="Q435">
        <v>28.65</v>
      </c>
      <c r="R435">
        <f t="shared" si="69"/>
        <v>-0.63600000000000001</v>
      </c>
      <c r="S435">
        <v>0.1</v>
      </c>
      <c r="T435">
        <v>0.1</v>
      </c>
      <c r="U435">
        <f t="shared" si="63"/>
        <v>-8.8888888888888892E-2</v>
      </c>
      <c r="V435">
        <f t="shared" si="64"/>
        <v>8.3753086419753084E-2</v>
      </c>
      <c r="W435">
        <f t="shared" si="65"/>
        <v>-8.3753086419753084E-2</v>
      </c>
      <c r="X435">
        <f t="shared" si="70"/>
        <v>3.1960177777777782E-3</v>
      </c>
      <c r="Y435">
        <f t="shared" si="70"/>
        <v>7.0145794848346308E-5</v>
      </c>
      <c r="Z435">
        <f t="shared" si="70"/>
        <v>7.0145794848346308E-5</v>
      </c>
      <c r="AA435">
        <f t="shared" si="66"/>
        <v>3.3363093674744705E-3</v>
      </c>
      <c r="AB435">
        <f t="shared" si="67"/>
        <v>5.7760794380569858E-2</v>
      </c>
    </row>
    <row r="436" spans="1:28" x14ac:dyDescent="0.25">
      <c r="A436" s="1">
        <v>44734.715277777781</v>
      </c>
      <c r="B436">
        <v>1768</v>
      </c>
      <c r="C436">
        <v>16.96</v>
      </c>
      <c r="D436">
        <v>60</v>
      </c>
      <c r="E436">
        <v>60</v>
      </c>
      <c r="F436">
        <v>-7.7130000000000001</v>
      </c>
      <c r="G436">
        <v>28.43</v>
      </c>
      <c r="H436">
        <v>11.52</v>
      </c>
      <c r="I436">
        <v>-10.47</v>
      </c>
      <c r="J436">
        <v>28.42</v>
      </c>
      <c r="K436">
        <v>11.02</v>
      </c>
      <c r="L436">
        <f t="shared" si="61"/>
        <v>0.66953125000000002</v>
      </c>
      <c r="M436">
        <f t="shared" si="62"/>
        <v>0.95009074410163352</v>
      </c>
      <c r="O436">
        <v>-10.47</v>
      </c>
      <c r="P436">
        <f t="shared" si="68"/>
        <v>17.400000000000002</v>
      </c>
      <c r="Q436">
        <v>28.42</v>
      </c>
      <c r="R436">
        <f t="shared" si="69"/>
        <v>-0.62819999999999998</v>
      </c>
      <c r="S436">
        <v>0.1</v>
      </c>
      <c r="T436">
        <v>0.1</v>
      </c>
      <c r="U436">
        <f t="shared" si="63"/>
        <v>-9.0744101633393831E-2</v>
      </c>
      <c r="V436">
        <f t="shared" si="64"/>
        <v>8.6215131043705401E-2</v>
      </c>
      <c r="W436">
        <f t="shared" si="65"/>
        <v>-8.6215131043705401E-2</v>
      </c>
      <c r="X436">
        <f t="shared" si="70"/>
        <v>3.2496207192993436E-3</v>
      </c>
      <c r="Y436">
        <f t="shared" si="70"/>
        <v>7.4330488208832954E-5</v>
      </c>
      <c r="Z436">
        <f t="shared" si="70"/>
        <v>7.4330488208832954E-5</v>
      </c>
      <c r="AA436">
        <f t="shared" si="66"/>
        <v>3.3982816957170091E-3</v>
      </c>
      <c r="AB436">
        <f t="shared" si="67"/>
        <v>5.8294782748690377E-2</v>
      </c>
    </row>
    <row r="437" spans="1:28" x14ac:dyDescent="0.25">
      <c r="A437" s="1">
        <v>44734.722222222219</v>
      </c>
      <c r="B437">
        <v>1769</v>
      </c>
      <c r="C437">
        <v>16.940000000000001</v>
      </c>
      <c r="D437">
        <v>60</v>
      </c>
      <c r="E437">
        <v>60</v>
      </c>
      <c r="F437">
        <v>-7.7789999999999999</v>
      </c>
      <c r="G437">
        <v>28.2</v>
      </c>
      <c r="H437">
        <v>11.29</v>
      </c>
      <c r="I437">
        <v>-10.41</v>
      </c>
      <c r="J437">
        <v>28.2</v>
      </c>
      <c r="K437">
        <v>10.78</v>
      </c>
      <c r="L437">
        <f t="shared" si="61"/>
        <v>0.68901682905225869</v>
      </c>
      <c r="M437">
        <f t="shared" si="62"/>
        <v>0.96567717996289437</v>
      </c>
      <c r="O437">
        <v>-10.41</v>
      </c>
      <c r="P437">
        <f t="shared" si="68"/>
        <v>17.420000000000002</v>
      </c>
      <c r="Q437">
        <v>28.2</v>
      </c>
      <c r="R437">
        <f t="shared" si="69"/>
        <v>-0.62459999999999993</v>
      </c>
      <c r="S437">
        <v>0.1</v>
      </c>
      <c r="T437">
        <v>0.1</v>
      </c>
      <c r="U437">
        <f t="shared" si="63"/>
        <v>-9.2764378478664214E-2</v>
      </c>
      <c r="V437">
        <f t="shared" si="64"/>
        <v>8.9580443410287078E-2</v>
      </c>
      <c r="W437">
        <f t="shared" si="65"/>
        <v>-8.9580443410287078E-2</v>
      </c>
      <c r="X437">
        <f t="shared" si="70"/>
        <v>3.3571166972439174E-3</v>
      </c>
      <c r="Y437">
        <f t="shared" si="70"/>
        <v>8.024655841583647E-5</v>
      </c>
      <c r="Z437">
        <f t="shared" si="70"/>
        <v>8.024655841583647E-5</v>
      </c>
      <c r="AA437">
        <f t="shared" si="66"/>
        <v>3.5176098140755905E-3</v>
      </c>
      <c r="AB437">
        <f t="shared" si="67"/>
        <v>5.9309441188360477E-2</v>
      </c>
    </row>
    <row r="438" spans="1:28" x14ac:dyDescent="0.25">
      <c r="A438" s="1">
        <v>44734.729166666664</v>
      </c>
      <c r="B438">
        <v>1770</v>
      </c>
      <c r="C438">
        <v>16.940000000000001</v>
      </c>
      <c r="D438">
        <v>60</v>
      </c>
      <c r="E438">
        <v>60</v>
      </c>
      <c r="F438">
        <v>-7.6980000000000004</v>
      </c>
      <c r="G438">
        <v>28.01</v>
      </c>
      <c r="H438">
        <v>11.11</v>
      </c>
      <c r="I438">
        <v>-10.32</v>
      </c>
      <c r="J438">
        <v>28.04</v>
      </c>
      <c r="K438">
        <v>10.62</v>
      </c>
      <c r="L438">
        <f t="shared" si="61"/>
        <v>0.69288928892889301</v>
      </c>
      <c r="M438">
        <f t="shared" si="62"/>
        <v>0.97175141242937868</v>
      </c>
      <c r="O438">
        <v>-10.32</v>
      </c>
      <c r="P438">
        <f t="shared" si="68"/>
        <v>17.420000000000002</v>
      </c>
      <c r="Q438">
        <v>28.04</v>
      </c>
      <c r="R438">
        <f t="shared" si="69"/>
        <v>-0.61919999999999997</v>
      </c>
      <c r="S438">
        <v>0.1</v>
      </c>
      <c r="T438">
        <v>0.1</v>
      </c>
      <c r="U438">
        <f t="shared" si="63"/>
        <v>-9.4161958568738255E-2</v>
      </c>
      <c r="V438">
        <f t="shared" si="64"/>
        <v>9.1502016236288036E-2</v>
      </c>
      <c r="W438">
        <f t="shared" si="65"/>
        <v>-9.1502016236288036E-2</v>
      </c>
      <c r="X438">
        <f t="shared" si="70"/>
        <v>3.3994829072105728E-3</v>
      </c>
      <c r="Y438">
        <f t="shared" si="70"/>
        <v>8.372618975305919E-5</v>
      </c>
      <c r="Z438">
        <f t="shared" si="70"/>
        <v>8.372618975305919E-5</v>
      </c>
      <c r="AA438">
        <f t="shared" si="66"/>
        <v>3.5669352867166914E-3</v>
      </c>
      <c r="AB438">
        <f t="shared" si="67"/>
        <v>5.972382511792669E-2</v>
      </c>
    </row>
    <row r="439" spans="1:28" x14ac:dyDescent="0.25">
      <c r="A439" s="1">
        <v>44734.736111111109</v>
      </c>
      <c r="B439">
        <v>1771</v>
      </c>
      <c r="C439">
        <v>16.96</v>
      </c>
      <c r="D439">
        <v>60</v>
      </c>
      <c r="E439">
        <v>60</v>
      </c>
      <c r="F439">
        <v>-7.4160000000000004</v>
      </c>
      <c r="G439">
        <v>27.92</v>
      </c>
      <c r="H439">
        <v>10.98</v>
      </c>
      <c r="I439">
        <v>-10.11</v>
      </c>
      <c r="J439">
        <v>27.94</v>
      </c>
      <c r="K439">
        <v>10.51</v>
      </c>
      <c r="L439">
        <f t="shared" si="61"/>
        <v>0.67540983606557381</v>
      </c>
      <c r="M439">
        <f t="shared" si="62"/>
        <v>0.96194100856327303</v>
      </c>
      <c r="O439">
        <v>-10.11</v>
      </c>
      <c r="P439">
        <f t="shared" si="68"/>
        <v>17.43</v>
      </c>
      <c r="Q439">
        <v>27.94</v>
      </c>
      <c r="R439">
        <f t="shared" si="69"/>
        <v>-0.60659999999999992</v>
      </c>
      <c r="S439">
        <v>0.1</v>
      </c>
      <c r="T439">
        <v>0.1</v>
      </c>
      <c r="U439">
        <f t="shared" si="63"/>
        <v>-9.5147478591817297E-2</v>
      </c>
      <c r="V439">
        <f t="shared" si="64"/>
        <v>9.1526261518865143E-2</v>
      </c>
      <c r="W439">
        <f t="shared" si="65"/>
        <v>-9.1526261518865143E-2</v>
      </c>
      <c r="X439">
        <f t="shared" si="70"/>
        <v>3.3311898142406146E-3</v>
      </c>
      <c r="Y439">
        <f t="shared" si="70"/>
        <v>8.3770565476196947E-5</v>
      </c>
      <c r="Z439">
        <f t="shared" si="70"/>
        <v>8.3770565476196947E-5</v>
      </c>
      <c r="AA439">
        <f t="shared" si="66"/>
        <v>3.4987309451930087E-3</v>
      </c>
      <c r="AB439">
        <f t="shared" si="67"/>
        <v>5.9150071387894444E-2</v>
      </c>
    </row>
    <row r="440" spans="1:28" x14ac:dyDescent="0.25">
      <c r="A440" s="1">
        <v>44734.743055555555</v>
      </c>
      <c r="B440">
        <v>1772</v>
      </c>
      <c r="C440">
        <v>16.940000000000001</v>
      </c>
      <c r="D440">
        <v>60</v>
      </c>
      <c r="E440">
        <v>60</v>
      </c>
      <c r="F440">
        <v>-7.6619999999999999</v>
      </c>
      <c r="G440">
        <v>27.87</v>
      </c>
      <c r="H440">
        <v>10.99</v>
      </c>
      <c r="I440">
        <v>-10.4</v>
      </c>
      <c r="J440">
        <v>27.87</v>
      </c>
      <c r="K440">
        <v>10.49</v>
      </c>
      <c r="L440">
        <f t="shared" si="61"/>
        <v>0.69717925386715196</v>
      </c>
      <c r="M440">
        <f t="shared" si="62"/>
        <v>0.99142040038131551</v>
      </c>
      <c r="O440">
        <v>-10.4</v>
      </c>
      <c r="P440">
        <f t="shared" si="68"/>
        <v>17.380000000000003</v>
      </c>
      <c r="Q440">
        <v>27.87</v>
      </c>
      <c r="R440">
        <f t="shared" si="69"/>
        <v>-0.624</v>
      </c>
      <c r="S440">
        <v>0.1</v>
      </c>
      <c r="T440">
        <v>0.1</v>
      </c>
      <c r="U440">
        <f t="shared" si="63"/>
        <v>-9.5328884652049584E-2</v>
      </c>
      <c r="V440">
        <f t="shared" si="64"/>
        <v>9.4511000989639257E-2</v>
      </c>
      <c r="W440">
        <f t="shared" si="65"/>
        <v>-9.4511000989639257E-2</v>
      </c>
      <c r="X440">
        <f t="shared" si="70"/>
        <v>3.5384918770520937E-3</v>
      </c>
      <c r="Y440">
        <f t="shared" si="70"/>
        <v>8.9323293080635931E-5</v>
      </c>
      <c r="Z440">
        <f t="shared" si="70"/>
        <v>8.9323293080635931E-5</v>
      </c>
      <c r="AA440">
        <f t="shared" si="66"/>
        <v>3.7171384632133653E-3</v>
      </c>
      <c r="AB440">
        <f t="shared" si="67"/>
        <v>6.096833984301496E-2</v>
      </c>
    </row>
    <row r="441" spans="1:28" x14ac:dyDescent="0.25">
      <c r="A441" s="1">
        <v>44734.75</v>
      </c>
      <c r="B441">
        <v>1773</v>
      </c>
      <c r="C441">
        <v>16.940000000000001</v>
      </c>
      <c r="D441">
        <v>60</v>
      </c>
      <c r="E441">
        <v>60</v>
      </c>
      <c r="F441">
        <v>-7.3179999999999996</v>
      </c>
      <c r="G441">
        <v>27.87</v>
      </c>
      <c r="H441">
        <v>10.92</v>
      </c>
      <c r="I441">
        <v>-9.89</v>
      </c>
      <c r="J441">
        <v>27.87</v>
      </c>
      <c r="K441">
        <v>10.44</v>
      </c>
      <c r="L441">
        <f t="shared" si="61"/>
        <v>0.6701465201465201</v>
      </c>
      <c r="M441">
        <f t="shared" si="62"/>
        <v>0.94731800766283536</v>
      </c>
      <c r="O441">
        <v>-9.89</v>
      </c>
      <c r="P441">
        <f t="shared" si="68"/>
        <v>17.43</v>
      </c>
      <c r="Q441">
        <v>27.87</v>
      </c>
      <c r="R441">
        <f t="shared" si="69"/>
        <v>-0.59340000000000004</v>
      </c>
      <c r="S441">
        <v>0.1</v>
      </c>
      <c r="T441">
        <v>0.1</v>
      </c>
      <c r="U441">
        <f t="shared" si="63"/>
        <v>-9.5785440613026809E-2</v>
      </c>
      <c r="V441">
        <f t="shared" si="64"/>
        <v>9.0739272764639375E-2</v>
      </c>
      <c r="W441">
        <f t="shared" si="65"/>
        <v>-9.0739272764639375E-2</v>
      </c>
      <c r="X441">
        <f t="shared" si="70"/>
        <v>3.2306810675122206E-3</v>
      </c>
      <c r="Y441">
        <f t="shared" si="70"/>
        <v>8.2336156218556245E-5</v>
      </c>
      <c r="Z441">
        <f t="shared" si="70"/>
        <v>8.2336156218556245E-5</v>
      </c>
      <c r="AA441">
        <f t="shared" si="66"/>
        <v>3.3953533799493335E-3</v>
      </c>
      <c r="AB441">
        <f t="shared" si="67"/>
        <v>5.8269660887543644E-2</v>
      </c>
    </row>
    <row r="442" spans="1:28" x14ac:dyDescent="0.25">
      <c r="A442" s="1">
        <v>44734.756944444445</v>
      </c>
      <c r="B442">
        <v>1774</v>
      </c>
      <c r="C442">
        <v>16.940000000000001</v>
      </c>
      <c r="D442">
        <v>60</v>
      </c>
      <c r="E442">
        <v>60</v>
      </c>
      <c r="F442">
        <v>-7.3920000000000003</v>
      </c>
      <c r="G442">
        <v>27.97</v>
      </c>
      <c r="H442">
        <v>11.05</v>
      </c>
      <c r="I442">
        <v>-10.32</v>
      </c>
      <c r="J442">
        <v>27.94</v>
      </c>
      <c r="K442">
        <v>10.54</v>
      </c>
      <c r="L442">
        <f t="shared" si="61"/>
        <v>0.66895927601809957</v>
      </c>
      <c r="M442">
        <f t="shared" si="62"/>
        <v>0.97912713472485779</v>
      </c>
      <c r="O442">
        <v>-10.32</v>
      </c>
      <c r="P442">
        <f t="shared" si="68"/>
        <v>17.400000000000002</v>
      </c>
      <c r="Q442">
        <v>27.94</v>
      </c>
      <c r="R442">
        <f t="shared" si="69"/>
        <v>-0.61919999999999997</v>
      </c>
      <c r="S442">
        <v>0.1</v>
      </c>
      <c r="T442">
        <v>0.1</v>
      </c>
      <c r="U442">
        <f t="shared" si="63"/>
        <v>-9.4876660341555979E-2</v>
      </c>
      <c r="V442">
        <f t="shared" si="64"/>
        <v>9.2896312592491259E-2</v>
      </c>
      <c r="W442">
        <f t="shared" si="65"/>
        <v>-9.2896312592491259E-2</v>
      </c>
      <c r="X442">
        <f t="shared" si="70"/>
        <v>3.4512838054362345E-3</v>
      </c>
      <c r="Y442">
        <f t="shared" si="70"/>
        <v>8.6297248932818522E-5</v>
      </c>
      <c r="Z442">
        <f t="shared" si="70"/>
        <v>8.6297248932818522E-5</v>
      </c>
      <c r="AA442">
        <f t="shared" si="66"/>
        <v>3.623878303301872E-3</v>
      </c>
      <c r="AB442">
        <f t="shared" si="67"/>
        <v>6.0198656989187659E-2</v>
      </c>
    </row>
    <row r="443" spans="1:28" x14ac:dyDescent="0.25">
      <c r="A443" s="1">
        <v>44734.763888888891</v>
      </c>
      <c r="B443">
        <v>1775</v>
      </c>
      <c r="C443">
        <v>16.940000000000001</v>
      </c>
      <c r="D443">
        <v>60</v>
      </c>
      <c r="E443">
        <v>60</v>
      </c>
      <c r="F443">
        <v>-7.56</v>
      </c>
      <c r="G443">
        <v>27.86</v>
      </c>
      <c r="H443">
        <v>10.93</v>
      </c>
      <c r="I443">
        <v>-10.220000000000001</v>
      </c>
      <c r="J443">
        <v>27.88</v>
      </c>
      <c r="K443">
        <v>10.47</v>
      </c>
      <c r="L443">
        <f t="shared" si="61"/>
        <v>0.69167429094236044</v>
      </c>
      <c r="M443">
        <f t="shared" si="62"/>
        <v>0.97612225405921682</v>
      </c>
      <c r="O443">
        <v>-10.220000000000001</v>
      </c>
      <c r="P443">
        <f t="shared" si="68"/>
        <v>17.409999999999997</v>
      </c>
      <c r="Q443">
        <v>27.88</v>
      </c>
      <c r="R443">
        <f t="shared" si="69"/>
        <v>-0.61319999999999997</v>
      </c>
      <c r="S443">
        <v>0.1</v>
      </c>
      <c r="T443">
        <v>0.1</v>
      </c>
      <c r="U443">
        <f t="shared" si="63"/>
        <v>-9.5510983763132731E-2</v>
      </c>
      <c r="V443">
        <f t="shared" si="64"/>
        <v>9.3230396758282374E-2</v>
      </c>
      <c r="W443">
        <f t="shared" si="65"/>
        <v>-9.3230396758282374E-2</v>
      </c>
      <c r="X443">
        <f t="shared" si="70"/>
        <v>3.4301327575307241E-3</v>
      </c>
      <c r="Y443">
        <f t="shared" si="70"/>
        <v>8.6919068797067475E-5</v>
      </c>
      <c r="Z443">
        <f t="shared" si="70"/>
        <v>8.6919068797067475E-5</v>
      </c>
      <c r="AA443">
        <f t="shared" si="66"/>
        <v>3.603970895124859E-3</v>
      </c>
      <c r="AB443">
        <f t="shared" si="67"/>
        <v>6.0033081672731567E-2</v>
      </c>
    </row>
    <row r="444" spans="1:28" x14ac:dyDescent="0.25">
      <c r="A444" s="1">
        <v>44734.770833333336</v>
      </c>
      <c r="B444">
        <v>1776</v>
      </c>
      <c r="C444">
        <v>16.940000000000001</v>
      </c>
      <c r="D444">
        <v>60</v>
      </c>
      <c r="E444">
        <v>60</v>
      </c>
      <c r="F444">
        <v>-7.4539999999999997</v>
      </c>
      <c r="G444">
        <v>27.8</v>
      </c>
      <c r="H444">
        <v>10.89</v>
      </c>
      <c r="I444">
        <v>-10.15</v>
      </c>
      <c r="J444">
        <v>27.84</v>
      </c>
      <c r="K444">
        <v>10.41</v>
      </c>
      <c r="L444">
        <f t="shared" si="61"/>
        <v>0.68448117539026621</v>
      </c>
      <c r="M444">
        <f t="shared" si="62"/>
        <v>0.97502401536983674</v>
      </c>
      <c r="O444">
        <v>-10.15</v>
      </c>
      <c r="P444">
        <f t="shared" si="68"/>
        <v>17.43</v>
      </c>
      <c r="Q444">
        <v>27.84</v>
      </c>
      <c r="R444">
        <f t="shared" si="69"/>
        <v>-0.60899999999999999</v>
      </c>
      <c r="S444">
        <v>0.1</v>
      </c>
      <c r="T444">
        <v>0.1</v>
      </c>
      <c r="U444">
        <f t="shared" si="63"/>
        <v>-9.6061479346781942E-2</v>
      </c>
      <c r="V444">
        <f t="shared" si="64"/>
        <v>9.3662249315065976E-2</v>
      </c>
      <c r="W444">
        <f t="shared" si="65"/>
        <v>-9.3662249315065976E-2</v>
      </c>
      <c r="X444">
        <f t="shared" si="70"/>
        <v>3.4224185899725101E-3</v>
      </c>
      <c r="Y444">
        <f t="shared" si="70"/>
        <v>8.7726169467575789E-5</v>
      </c>
      <c r="Z444">
        <f t="shared" si="70"/>
        <v>8.7726169467575789E-5</v>
      </c>
      <c r="AA444">
        <f t="shared" si="66"/>
        <v>3.5978709289076613E-3</v>
      </c>
      <c r="AB444">
        <f t="shared" si="67"/>
        <v>5.9982255116889871E-2</v>
      </c>
    </row>
    <row r="445" spans="1:28" x14ac:dyDescent="0.25">
      <c r="A445" s="1">
        <v>44734.777777777781</v>
      </c>
      <c r="B445">
        <v>1777</v>
      </c>
      <c r="C445">
        <v>16.940000000000001</v>
      </c>
      <c r="D445">
        <v>60</v>
      </c>
      <c r="E445">
        <v>60</v>
      </c>
      <c r="F445">
        <v>-7.4489999999999998</v>
      </c>
      <c r="G445">
        <v>27.71</v>
      </c>
      <c r="H445">
        <v>10.76</v>
      </c>
      <c r="I445">
        <v>-10.039999999999999</v>
      </c>
      <c r="J445">
        <v>27.73</v>
      </c>
      <c r="K445">
        <v>10.31</v>
      </c>
      <c r="L445">
        <f t="shared" si="61"/>
        <v>0.69228624535315986</v>
      </c>
      <c r="M445">
        <f t="shared" si="62"/>
        <v>0.97381183317167785</v>
      </c>
      <c r="O445">
        <v>-10.039999999999999</v>
      </c>
      <c r="P445">
        <f t="shared" si="68"/>
        <v>17.420000000000002</v>
      </c>
      <c r="Q445">
        <v>27.73</v>
      </c>
      <c r="R445">
        <f t="shared" si="69"/>
        <v>-0.60239999999999994</v>
      </c>
      <c r="S445">
        <v>0.1</v>
      </c>
      <c r="T445">
        <v>0.1</v>
      </c>
      <c r="U445">
        <f t="shared" si="63"/>
        <v>-9.6993210475266739E-2</v>
      </c>
      <c r="V445">
        <f t="shared" si="64"/>
        <v>9.4453136098125917E-2</v>
      </c>
      <c r="W445">
        <f t="shared" si="65"/>
        <v>-9.4453136098125917E-2</v>
      </c>
      <c r="X445">
        <f t="shared" si="70"/>
        <v>3.4139141511306623E-3</v>
      </c>
      <c r="Y445">
        <f t="shared" si="70"/>
        <v>8.9213949187711002E-5</v>
      </c>
      <c r="Z445">
        <f t="shared" si="70"/>
        <v>8.9213949187711002E-5</v>
      </c>
      <c r="AA445">
        <f t="shared" si="66"/>
        <v>3.5923420495060842E-3</v>
      </c>
      <c r="AB445">
        <f t="shared" si="67"/>
        <v>5.9936149772120702E-2</v>
      </c>
    </row>
    <row r="446" spans="1:28" x14ac:dyDescent="0.25">
      <c r="A446" s="1">
        <v>44734.784722222219</v>
      </c>
      <c r="B446">
        <v>1778</v>
      </c>
      <c r="C446">
        <v>16.940000000000001</v>
      </c>
      <c r="D446">
        <v>60</v>
      </c>
      <c r="E446">
        <v>60</v>
      </c>
      <c r="F446">
        <v>-7.7640000000000002</v>
      </c>
      <c r="G446">
        <v>27.58</v>
      </c>
      <c r="H446">
        <v>10.69</v>
      </c>
      <c r="I446">
        <v>-10.56</v>
      </c>
      <c r="J446">
        <v>27.58</v>
      </c>
      <c r="K446">
        <v>10.220000000000001</v>
      </c>
      <c r="L446">
        <f t="shared" si="61"/>
        <v>0.72628624883068293</v>
      </c>
      <c r="M446">
        <f t="shared" si="62"/>
        <v>1.0332681017612524</v>
      </c>
      <c r="O446">
        <v>-10.56</v>
      </c>
      <c r="P446">
        <f t="shared" si="68"/>
        <v>17.36</v>
      </c>
      <c r="Q446">
        <v>27.58</v>
      </c>
      <c r="R446">
        <f t="shared" si="69"/>
        <v>-0.63360000000000005</v>
      </c>
      <c r="S446">
        <v>0.1</v>
      </c>
      <c r="T446">
        <v>0.1</v>
      </c>
      <c r="U446">
        <f t="shared" si="63"/>
        <v>-9.7847358121330733E-2</v>
      </c>
      <c r="V446">
        <f t="shared" si="64"/>
        <v>0.10110255398838089</v>
      </c>
      <c r="W446">
        <f t="shared" si="65"/>
        <v>-0.10110255398838089</v>
      </c>
      <c r="X446">
        <f t="shared" si="70"/>
        <v>3.843514692422288E-3</v>
      </c>
      <c r="Y446">
        <f t="shared" si="70"/>
        <v>1.0221726422973473E-4</v>
      </c>
      <c r="Z446">
        <f t="shared" si="70"/>
        <v>1.0221726422973473E-4</v>
      </c>
      <c r="AA446">
        <f t="shared" si="66"/>
        <v>4.0479492208817568E-3</v>
      </c>
      <c r="AB446">
        <f t="shared" si="67"/>
        <v>6.3623495824119539E-2</v>
      </c>
    </row>
    <row r="447" spans="1:28" x14ac:dyDescent="0.25">
      <c r="A447" s="1">
        <v>44734.791666666664</v>
      </c>
      <c r="B447">
        <v>1779</v>
      </c>
      <c r="C447">
        <v>16.940000000000001</v>
      </c>
      <c r="D447">
        <v>60</v>
      </c>
      <c r="E447">
        <v>60</v>
      </c>
      <c r="F447">
        <v>-7.6920000000000002</v>
      </c>
      <c r="G447">
        <v>27.46</v>
      </c>
      <c r="H447">
        <v>10.55</v>
      </c>
      <c r="I447">
        <v>-10.43</v>
      </c>
      <c r="J447">
        <v>27.49</v>
      </c>
      <c r="K447">
        <v>10.06</v>
      </c>
      <c r="L447">
        <f t="shared" si="61"/>
        <v>0.72909952606635064</v>
      </c>
      <c r="M447">
        <f t="shared" si="62"/>
        <v>1.036779324055666</v>
      </c>
      <c r="O447">
        <v>-10.43</v>
      </c>
      <c r="P447">
        <f t="shared" si="68"/>
        <v>17.43</v>
      </c>
      <c r="Q447">
        <v>27.49</v>
      </c>
      <c r="R447">
        <f t="shared" si="69"/>
        <v>-0.62579999999999991</v>
      </c>
      <c r="S447">
        <v>0.1</v>
      </c>
      <c r="T447">
        <v>0.1</v>
      </c>
      <c r="U447">
        <f t="shared" si="63"/>
        <v>-9.9403578528827044E-2</v>
      </c>
      <c r="V447">
        <f t="shared" si="64"/>
        <v>0.10305957495583162</v>
      </c>
      <c r="W447">
        <f t="shared" si="65"/>
        <v>-0.10305957495583162</v>
      </c>
      <c r="X447">
        <f t="shared" si="70"/>
        <v>3.8696809204415649E-3</v>
      </c>
      <c r="Y447">
        <f t="shared" si="70"/>
        <v>1.0621275990076676E-4</v>
      </c>
      <c r="Z447">
        <f t="shared" si="70"/>
        <v>1.0621275990076676E-4</v>
      </c>
      <c r="AA447">
        <f t="shared" si="66"/>
        <v>4.0821064402430983E-3</v>
      </c>
      <c r="AB447">
        <f t="shared" si="67"/>
        <v>6.3891364363606276E-2</v>
      </c>
    </row>
    <row r="448" spans="1:28" x14ac:dyDescent="0.25">
      <c r="A448" s="1">
        <v>44734.798611111109</v>
      </c>
      <c r="B448">
        <v>1780</v>
      </c>
      <c r="C448">
        <v>16.940000000000001</v>
      </c>
      <c r="D448">
        <v>60</v>
      </c>
      <c r="E448">
        <v>60</v>
      </c>
      <c r="F448">
        <v>-7.4779999999999998</v>
      </c>
      <c r="G448">
        <v>27.36</v>
      </c>
      <c r="H448">
        <v>10.44</v>
      </c>
      <c r="I448">
        <v>-10.29</v>
      </c>
      <c r="J448">
        <v>27.36</v>
      </c>
      <c r="K448">
        <v>9.98</v>
      </c>
      <c r="L448">
        <f t="shared" si="61"/>
        <v>0.71628352490421454</v>
      </c>
      <c r="M448">
        <f t="shared" si="62"/>
        <v>1.031062124248497</v>
      </c>
      <c r="O448">
        <v>-10.29</v>
      </c>
      <c r="P448">
        <f t="shared" si="68"/>
        <v>17.38</v>
      </c>
      <c r="Q448">
        <v>27.36</v>
      </c>
      <c r="R448">
        <f t="shared" si="69"/>
        <v>-0.61739999999999995</v>
      </c>
      <c r="S448">
        <v>0.1</v>
      </c>
      <c r="T448">
        <v>0.1</v>
      </c>
      <c r="U448">
        <f t="shared" si="63"/>
        <v>-0.1002004008016032</v>
      </c>
      <c r="V448">
        <f t="shared" si="64"/>
        <v>0.10331283810105178</v>
      </c>
      <c r="W448">
        <f t="shared" si="65"/>
        <v>-0.10331283810105178</v>
      </c>
      <c r="X448">
        <f t="shared" si="70"/>
        <v>3.8271207746153613E-3</v>
      </c>
      <c r="Y448">
        <f t="shared" si="70"/>
        <v>1.0673542516494139E-4</v>
      </c>
      <c r="Z448">
        <f t="shared" si="70"/>
        <v>1.0673542516494139E-4</v>
      </c>
      <c r="AA448">
        <f t="shared" si="66"/>
        <v>4.0405916249452445E-3</v>
      </c>
      <c r="AB448">
        <f t="shared" si="67"/>
        <v>6.3565648151696241E-2</v>
      </c>
    </row>
    <row r="449" spans="1:28" x14ac:dyDescent="0.25">
      <c r="A449" s="1">
        <v>44734.805555555555</v>
      </c>
      <c r="B449">
        <v>1781</v>
      </c>
      <c r="C449">
        <v>16.940000000000001</v>
      </c>
      <c r="D449">
        <v>60</v>
      </c>
      <c r="E449">
        <v>60</v>
      </c>
      <c r="F449">
        <v>-7.5510000000000002</v>
      </c>
      <c r="G449">
        <v>27.23</v>
      </c>
      <c r="H449">
        <v>10.32</v>
      </c>
      <c r="I449">
        <v>-10.26</v>
      </c>
      <c r="J449">
        <v>27.22</v>
      </c>
      <c r="K449">
        <v>9.7899999999999991</v>
      </c>
      <c r="L449">
        <f t="shared" si="61"/>
        <v>0.73168604651162794</v>
      </c>
      <c r="M449">
        <f t="shared" si="62"/>
        <v>1.0480081716036773</v>
      </c>
      <c r="O449">
        <v>-10.26</v>
      </c>
      <c r="P449">
        <f t="shared" si="68"/>
        <v>17.43</v>
      </c>
      <c r="Q449">
        <v>27.22</v>
      </c>
      <c r="R449">
        <f t="shared" si="69"/>
        <v>-0.61559999999999993</v>
      </c>
      <c r="S449">
        <v>0.1</v>
      </c>
      <c r="T449">
        <v>0.1</v>
      </c>
      <c r="U449">
        <f t="shared" si="63"/>
        <v>-0.10214504596527069</v>
      </c>
      <c r="V449">
        <f t="shared" si="64"/>
        <v>0.10704884286043691</v>
      </c>
      <c r="W449">
        <f t="shared" si="65"/>
        <v>-0.10704884286043691</v>
      </c>
      <c r="X449">
        <f t="shared" si="70"/>
        <v>3.9539560598930963E-3</v>
      </c>
      <c r="Y449">
        <f t="shared" si="70"/>
        <v>1.1459454757758516E-4</v>
      </c>
      <c r="Z449">
        <f t="shared" si="70"/>
        <v>1.1459454757758516E-4</v>
      </c>
      <c r="AA449">
        <f t="shared" si="66"/>
        <v>4.183145155048266E-3</v>
      </c>
      <c r="AB449">
        <f t="shared" si="67"/>
        <v>6.467723830721489E-2</v>
      </c>
    </row>
    <row r="450" spans="1:28" x14ac:dyDescent="0.25">
      <c r="A450" s="1">
        <v>44734.8125</v>
      </c>
      <c r="B450">
        <v>1782</v>
      </c>
      <c r="C450">
        <v>16.940000000000001</v>
      </c>
      <c r="D450">
        <v>60</v>
      </c>
      <c r="E450">
        <v>60</v>
      </c>
      <c r="F450">
        <v>-7.3109999999999999</v>
      </c>
      <c r="G450">
        <v>27.15</v>
      </c>
      <c r="H450">
        <v>10.23</v>
      </c>
      <c r="I450">
        <v>-9.9600000000000009</v>
      </c>
      <c r="J450">
        <v>27.15</v>
      </c>
      <c r="K450">
        <v>9.7200000000000006</v>
      </c>
      <c r="L450">
        <f t="shared" si="61"/>
        <v>0.71466275659824041</v>
      </c>
      <c r="M450">
        <f t="shared" si="62"/>
        <v>1.0246913580246915</v>
      </c>
      <c r="O450">
        <v>-9.9600000000000009</v>
      </c>
      <c r="P450">
        <f t="shared" si="68"/>
        <v>17.43</v>
      </c>
      <c r="Q450">
        <v>27.15</v>
      </c>
      <c r="R450">
        <f t="shared" si="69"/>
        <v>-0.59760000000000002</v>
      </c>
      <c r="S450">
        <v>0.1</v>
      </c>
      <c r="T450">
        <v>0.1</v>
      </c>
      <c r="U450">
        <f t="shared" si="63"/>
        <v>-0.10288065843621401</v>
      </c>
      <c r="V450">
        <f t="shared" si="64"/>
        <v>0.10542092160747857</v>
      </c>
      <c r="W450">
        <f t="shared" si="65"/>
        <v>-0.10542092160747857</v>
      </c>
      <c r="X450">
        <f t="shared" si="70"/>
        <v>3.7799725651577517E-3</v>
      </c>
      <c r="Y450">
        <f t="shared" si="70"/>
        <v>1.1113570712570143E-4</v>
      </c>
      <c r="Z450">
        <f t="shared" si="70"/>
        <v>1.1113570712570143E-4</v>
      </c>
      <c r="AA450">
        <f t="shared" si="66"/>
        <v>4.0022439794091544E-3</v>
      </c>
      <c r="AB450">
        <f t="shared" si="67"/>
        <v>6.3263290930911542E-2</v>
      </c>
    </row>
    <row r="451" spans="1:28" x14ac:dyDescent="0.25">
      <c r="A451" s="1">
        <v>44734.819444444445</v>
      </c>
      <c r="B451">
        <v>1783</v>
      </c>
      <c r="C451">
        <v>16.940000000000001</v>
      </c>
      <c r="D451">
        <v>60</v>
      </c>
      <c r="E451">
        <v>60</v>
      </c>
      <c r="F451">
        <v>-7.6159999999999997</v>
      </c>
      <c r="G451">
        <v>27.02</v>
      </c>
      <c r="H451">
        <v>10.130000000000001</v>
      </c>
      <c r="I451">
        <v>-9.9700000000000006</v>
      </c>
      <c r="J451">
        <v>27.04</v>
      </c>
      <c r="K451">
        <v>9.59</v>
      </c>
      <c r="L451">
        <f t="shared" si="61"/>
        <v>0.75182625863770969</v>
      </c>
      <c r="M451">
        <f t="shared" si="62"/>
        <v>1.0396246089676748</v>
      </c>
      <c r="O451">
        <v>-9.9700000000000006</v>
      </c>
      <c r="P451">
        <f t="shared" si="68"/>
        <v>17.45</v>
      </c>
      <c r="Q451">
        <v>27.04</v>
      </c>
      <c r="R451">
        <f t="shared" si="69"/>
        <v>-0.59820000000000007</v>
      </c>
      <c r="S451">
        <v>0.1</v>
      </c>
      <c r="T451">
        <v>0.1</v>
      </c>
      <c r="U451">
        <f t="shared" si="63"/>
        <v>-0.10427528675703858</v>
      </c>
      <c r="V451">
        <f t="shared" si="64"/>
        <v>0.1084071542197784</v>
      </c>
      <c r="W451">
        <f t="shared" si="65"/>
        <v>-0.1084071542197784</v>
      </c>
      <c r="X451">
        <f t="shared" si="70"/>
        <v>3.8909495792562865E-3</v>
      </c>
      <c r="Y451">
        <f t="shared" si="70"/>
        <v>1.1752111086030819E-4</v>
      </c>
      <c r="Z451">
        <f t="shared" si="70"/>
        <v>1.1752111086030819E-4</v>
      </c>
      <c r="AA451">
        <f t="shared" si="66"/>
        <v>4.1259918009769036E-3</v>
      </c>
      <c r="AB451">
        <f t="shared" si="67"/>
        <v>6.4233883589402435E-2</v>
      </c>
    </row>
    <row r="452" spans="1:28" x14ac:dyDescent="0.25">
      <c r="A452" s="1">
        <v>44734.826388888891</v>
      </c>
      <c r="B452">
        <v>1784</v>
      </c>
      <c r="C452">
        <v>16.940000000000001</v>
      </c>
      <c r="D452">
        <v>60</v>
      </c>
      <c r="E452">
        <v>60</v>
      </c>
      <c r="F452">
        <v>-7.7130000000000001</v>
      </c>
      <c r="G452">
        <v>26.93</v>
      </c>
      <c r="H452">
        <v>10.039999999999999</v>
      </c>
      <c r="I452">
        <v>-10.43</v>
      </c>
      <c r="J452">
        <v>26.9</v>
      </c>
      <c r="K452">
        <v>9.5399999999999991</v>
      </c>
      <c r="L452">
        <f t="shared" si="61"/>
        <v>0.76822709163346625</v>
      </c>
      <c r="M452">
        <f t="shared" si="62"/>
        <v>1.0932914046121593</v>
      </c>
      <c r="O452">
        <v>-10.43</v>
      </c>
      <c r="P452">
        <f t="shared" si="68"/>
        <v>17.36</v>
      </c>
      <c r="Q452">
        <v>26.9</v>
      </c>
      <c r="R452">
        <f t="shared" si="69"/>
        <v>-0.62579999999999991</v>
      </c>
      <c r="S452">
        <v>0.1</v>
      </c>
      <c r="T452">
        <v>0.1</v>
      </c>
      <c r="U452">
        <f t="shared" si="63"/>
        <v>-0.10482180293501049</v>
      </c>
      <c r="V452">
        <f t="shared" si="64"/>
        <v>0.11460077616479659</v>
      </c>
      <c r="W452">
        <f t="shared" si="65"/>
        <v>-0.11460077616479659</v>
      </c>
      <c r="X452">
        <f t="shared" si="70"/>
        <v>4.3030299434357808E-3</v>
      </c>
      <c r="Y452">
        <f t="shared" si="70"/>
        <v>1.3133337897573813E-4</v>
      </c>
      <c r="Z452">
        <f t="shared" si="70"/>
        <v>1.3133337897573813E-4</v>
      </c>
      <c r="AA452">
        <f t="shared" si="66"/>
        <v>4.5656967013872566E-3</v>
      </c>
      <c r="AB452">
        <f t="shared" si="67"/>
        <v>6.7569939332422502E-2</v>
      </c>
    </row>
    <row r="453" spans="1:28" x14ac:dyDescent="0.25">
      <c r="A453" s="1">
        <v>44734.833333333336</v>
      </c>
      <c r="B453">
        <v>1785</v>
      </c>
      <c r="C453">
        <v>16.940000000000001</v>
      </c>
      <c r="D453">
        <v>60</v>
      </c>
      <c r="E453">
        <v>60</v>
      </c>
      <c r="F453">
        <v>-7.4850000000000003</v>
      </c>
      <c r="G453">
        <v>26.73</v>
      </c>
      <c r="H453">
        <v>9.8000000000000007</v>
      </c>
      <c r="I453">
        <v>-10.28</v>
      </c>
      <c r="J453">
        <v>26.73</v>
      </c>
      <c r="K453">
        <v>9.35</v>
      </c>
      <c r="L453">
        <f t="shared" ref="L453:L516" si="71">ABS(F453/H453)</f>
        <v>0.76377551020408163</v>
      </c>
      <c r="M453">
        <f t="shared" ref="M453:M516" si="72">ABS(I453/K453)</f>
        <v>1.0994652406417111</v>
      </c>
      <c r="O453">
        <v>-10.28</v>
      </c>
      <c r="P453">
        <f t="shared" si="68"/>
        <v>17.380000000000003</v>
      </c>
      <c r="Q453">
        <v>26.73</v>
      </c>
      <c r="R453">
        <f t="shared" si="69"/>
        <v>-0.6167999999999999</v>
      </c>
      <c r="S453">
        <v>0.1</v>
      </c>
      <c r="T453">
        <v>0.1</v>
      </c>
      <c r="U453">
        <f t="shared" ref="U453:U516" si="73">1/(P453-Q453)</f>
        <v>-0.10695187165775404</v>
      </c>
      <c r="V453">
        <f t="shared" ref="V453:V516" si="74">(-O453/(P453-Q453)^2)</f>
        <v>0.11758986530927398</v>
      </c>
      <c r="W453">
        <f t="shared" ref="W453:W516" si="75">(O453/(P453-Q453)^2)</f>
        <v>-0.11758986530927398</v>
      </c>
      <c r="X453">
        <f t="shared" si="70"/>
        <v>4.3517657353656109E-3</v>
      </c>
      <c r="Y453">
        <f t="shared" si="70"/>
        <v>1.3827376423453198E-4</v>
      </c>
      <c r="Z453">
        <f t="shared" si="70"/>
        <v>1.3827376423453198E-4</v>
      </c>
      <c r="AA453">
        <f t="shared" ref="AA453:AA516" si="76">SUM(X453:Z453)</f>
        <v>4.6283132638346748E-3</v>
      </c>
      <c r="AB453">
        <f t="shared" ref="AB453:AB516" si="77">SQRT(AA453)</f>
        <v>6.8031707782729336E-2</v>
      </c>
    </row>
    <row r="454" spans="1:28" x14ac:dyDescent="0.25">
      <c r="A454" s="1">
        <v>44734.840277777781</v>
      </c>
      <c r="B454">
        <v>1786</v>
      </c>
      <c r="C454">
        <v>16.940000000000001</v>
      </c>
      <c r="D454">
        <v>60</v>
      </c>
      <c r="E454">
        <v>60</v>
      </c>
      <c r="F454">
        <v>-7.4720000000000004</v>
      </c>
      <c r="G454">
        <v>26.57</v>
      </c>
      <c r="H454">
        <v>9.65</v>
      </c>
      <c r="I454">
        <v>-10.38</v>
      </c>
      <c r="J454">
        <v>26.6</v>
      </c>
      <c r="K454">
        <v>9.17</v>
      </c>
      <c r="L454">
        <f t="shared" si="71"/>
        <v>0.77430051813471501</v>
      </c>
      <c r="M454">
        <f t="shared" si="72"/>
        <v>1.1319520174482007</v>
      </c>
      <c r="O454">
        <v>-10.38</v>
      </c>
      <c r="P454">
        <f t="shared" ref="P454:P516" si="78">Q454-K454</f>
        <v>17.43</v>
      </c>
      <c r="Q454">
        <v>26.6</v>
      </c>
      <c r="R454">
        <f t="shared" ref="R454:R517" si="79">O454*0.06</f>
        <v>-0.62280000000000002</v>
      </c>
      <c r="S454">
        <v>0.1</v>
      </c>
      <c r="T454">
        <v>0.1</v>
      </c>
      <c r="U454">
        <f t="shared" si="73"/>
        <v>-0.10905125408942201</v>
      </c>
      <c r="V454">
        <f t="shared" si="74"/>
        <v>0.12344078707177757</v>
      </c>
      <c r="W454">
        <f t="shared" si="75"/>
        <v>-0.12344078707177757</v>
      </c>
      <c r="X454">
        <f t="shared" si="70"/>
        <v>4.612735331298184E-3</v>
      </c>
      <c r="Y454">
        <f t="shared" si="70"/>
        <v>1.5237627912899929E-4</v>
      </c>
      <c r="Z454">
        <f t="shared" si="70"/>
        <v>1.5237627912899929E-4</v>
      </c>
      <c r="AA454">
        <f t="shared" si="76"/>
        <v>4.917487889556183E-3</v>
      </c>
      <c r="AB454">
        <f t="shared" si="77"/>
        <v>7.0124802242545983E-2</v>
      </c>
    </row>
    <row r="455" spans="1:28" x14ac:dyDescent="0.25">
      <c r="A455" s="1">
        <v>44735.520833333336</v>
      </c>
      <c r="B455">
        <v>1884</v>
      </c>
      <c r="C455">
        <v>16.91</v>
      </c>
      <c r="D455">
        <v>60</v>
      </c>
      <c r="E455">
        <v>60</v>
      </c>
      <c r="F455">
        <v>-7.4029999999999996</v>
      </c>
      <c r="G455">
        <v>27.59</v>
      </c>
      <c r="H455">
        <v>10.69</v>
      </c>
      <c r="I455">
        <v>-10.039999999999999</v>
      </c>
      <c r="J455">
        <v>27.11</v>
      </c>
      <c r="K455">
        <v>9.76</v>
      </c>
      <c r="L455">
        <f t="shared" si="71"/>
        <v>0.69251637043966319</v>
      </c>
      <c r="M455">
        <f t="shared" si="72"/>
        <v>1.0286885245901638</v>
      </c>
      <c r="O455">
        <v>-10.039999999999999</v>
      </c>
      <c r="P455">
        <f t="shared" si="78"/>
        <v>17.350000000000001</v>
      </c>
      <c r="Q455">
        <v>27.11</v>
      </c>
      <c r="R455">
        <f t="shared" si="79"/>
        <v>-0.60239999999999994</v>
      </c>
      <c r="S455">
        <v>0.1</v>
      </c>
      <c r="T455">
        <v>0.1</v>
      </c>
      <c r="U455">
        <f t="shared" si="73"/>
        <v>-0.10245901639344264</v>
      </c>
      <c r="V455">
        <f t="shared" si="74"/>
        <v>0.10539841440472994</v>
      </c>
      <c r="W455">
        <f t="shared" si="75"/>
        <v>-0.10539841440472994</v>
      </c>
      <c r="X455">
        <f t="shared" si="70"/>
        <v>3.8095202902445583E-3</v>
      </c>
      <c r="Y455">
        <f t="shared" si="70"/>
        <v>1.1108825759031184E-4</v>
      </c>
      <c r="Z455">
        <f t="shared" si="70"/>
        <v>1.1108825759031184E-4</v>
      </c>
      <c r="AA455">
        <f t="shared" si="76"/>
        <v>4.0316968054251818E-3</v>
      </c>
      <c r="AB455">
        <f t="shared" si="77"/>
        <v>6.3495643987797945E-2</v>
      </c>
    </row>
    <row r="456" spans="1:28" x14ac:dyDescent="0.25">
      <c r="A456" s="1">
        <v>44735.527777777781</v>
      </c>
      <c r="B456">
        <v>1885</v>
      </c>
      <c r="C456">
        <v>16.91</v>
      </c>
      <c r="D456">
        <v>60</v>
      </c>
      <c r="E456">
        <v>60</v>
      </c>
      <c r="F456">
        <v>-7.282</v>
      </c>
      <c r="G456">
        <v>27.9</v>
      </c>
      <c r="H456">
        <v>11</v>
      </c>
      <c r="I456">
        <v>-10.17</v>
      </c>
      <c r="J456">
        <v>27.55</v>
      </c>
      <c r="K456">
        <v>10.17</v>
      </c>
      <c r="L456">
        <f t="shared" si="71"/>
        <v>0.66200000000000003</v>
      </c>
      <c r="M456">
        <f t="shared" si="72"/>
        <v>1</v>
      </c>
      <c r="O456">
        <v>-10.17</v>
      </c>
      <c r="P456">
        <f t="shared" si="78"/>
        <v>17.380000000000003</v>
      </c>
      <c r="Q456">
        <v>27.55</v>
      </c>
      <c r="R456">
        <f t="shared" si="79"/>
        <v>-0.61019999999999996</v>
      </c>
      <c r="S456">
        <v>0.1</v>
      </c>
      <c r="T456">
        <v>0.1</v>
      </c>
      <c r="U456">
        <f t="shared" si="73"/>
        <v>-9.8328416912487726E-2</v>
      </c>
      <c r="V456">
        <f t="shared" si="74"/>
        <v>9.8328416912487754E-2</v>
      </c>
      <c r="W456">
        <f t="shared" si="75"/>
        <v>-9.8328416912487754E-2</v>
      </c>
      <c r="X456">
        <f t="shared" si="70"/>
        <v>3.6000000000000008E-3</v>
      </c>
      <c r="Y456">
        <f t="shared" si="70"/>
        <v>9.6684775725160076E-5</v>
      </c>
      <c r="Z456">
        <f t="shared" si="70"/>
        <v>9.6684775725160076E-5</v>
      </c>
      <c r="AA456">
        <f t="shared" si="76"/>
        <v>3.7933695514503207E-3</v>
      </c>
      <c r="AB456">
        <f t="shared" si="77"/>
        <v>6.159033651028642E-2</v>
      </c>
    </row>
    <row r="457" spans="1:28" x14ac:dyDescent="0.25">
      <c r="A457" s="1">
        <v>44735.534722222219</v>
      </c>
      <c r="B457">
        <v>1886</v>
      </c>
      <c r="C457">
        <v>16.91</v>
      </c>
      <c r="D457">
        <v>60</v>
      </c>
      <c r="E457">
        <v>60</v>
      </c>
      <c r="F457">
        <v>-7.28</v>
      </c>
      <c r="G457">
        <v>27.97</v>
      </c>
      <c r="H457">
        <v>11.05</v>
      </c>
      <c r="I457">
        <v>-9.98</v>
      </c>
      <c r="J457">
        <v>27.65</v>
      </c>
      <c r="K457">
        <v>10.26</v>
      </c>
      <c r="L457">
        <f t="shared" si="71"/>
        <v>0.6588235294117647</v>
      </c>
      <c r="M457">
        <f t="shared" si="72"/>
        <v>0.97270955165692019</v>
      </c>
      <c r="O457">
        <v>-9.98</v>
      </c>
      <c r="P457">
        <f t="shared" si="78"/>
        <v>17.39</v>
      </c>
      <c r="Q457">
        <v>27.65</v>
      </c>
      <c r="R457">
        <f t="shared" si="79"/>
        <v>-0.5988</v>
      </c>
      <c r="S457">
        <v>0.1</v>
      </c>
      <c r="T457">
        <v>0.1</v>
      </c>
      <c r="U457">
        <f t="shared" si="73"/>
        <v>-9.7465886939571172E-2</v>
      </c>
      <c r="V457">
        <f t="shared" si="74"/>
        <v>9.4805999186834355E-2</v>
      </c>
      <c r="W457">
        <f t="shared" si="75"/>
        <v>-9.4805999186834355E-2</v>
      </c>
      <c r="X457">
        <f t="shared" si="70"/>
        <v>3.4061899387845852E-3</v>
      </c>
      <c r="Y457">
        <f t="shared" si="70"/>
        <v>8.9881774818140368E-5</v>
      </c>
      <c r="Z457">
        <f t="shared" si="70"/>
        <v>8.9881774818140368E-5</v>
      </c>
      <c r="AA457">
        <f t="shared" si="76"/>
        <v>3.5859534884208656E-3</v>
      </c>
      <c r="AB457">
        <f t="shared" si="77"/>
        <v>5.9882831332702245E-2</v>
      </c>
    </row>
    <row r="458" spans="1:28" x14ac:dyDescent="0.25">
      <c r="A458" s="1">
        <v>44735.541666666664</v>
      </c>
      <c r="B458">
        <v>1887</v>
      </c>
      <c r="C458">
        <v>16.91</v>
      </c>
      <c r="D458">
        <v>60</v>
      </c>
      <c r="E458">
        <v>60</v>
      </c>
      <c r="F458">
        <v>-7.3330000000000002</v>
      </c>
      <c r="G458">
        <v>28.24</v>
      </c>
      <c r="H458">
        <v>11.34</v>
      </c>
      <c r="I458">
        <v>-9.9499999999999993</v>
      </c>
      <c r="J458">
        <v>27.88</v>
      </c>
      <c r="K458">
        <v>10.48</v>
      </c>
      <c r="L458">
        <f t="shared" si="71"/>
        <v>0.64664902998236329</v>
      </c>
      <c r="M458">
        <f t="shared" si="72"/>
        <v>0.94942748091603046</v>
      </c>
      <c r="O458">
        <v>-9.9499999999999993</v>
      </c>
      <c r="P458">
        <f t="shared" si="78"/>
        <v>17.399999999999999</v>
      </c>
      <c r="Q458">
        <v>27.88</v>
      </c>
      <c r="R458">
        <f t="shared" si="79"/>
        <v>-0.59699999999999998</v>
      </c>
      <c r="S458">
        <v>0.1</v>
      </c>
      <c r="T458">
        <v>0.1</v>
      </c>
      <c r="U458">
        <f t="shared" si="73"/>
        <v>-9.5419847328244267E-2</v>
      </c>
      <c r="V458">
        <f t="shared" si="74"/>
        <v>9.0594225278247176E-2</v>
      </c>
      <c r="W458">
        <f t="shared" si="75"/>
        <v>-9.0594225278247176E-2</v>
      </c>
      <c r="X458">
        <f t="shared" si="70"/>
        <v>3.2450851494668135E-3</v>
      </c>
      <c r="Y458">
        <f t="shared" si="70"/>
        <v>8.2073136537657996E-5</v>
      </c>
      <c r="Z458">
        <f t="shared" si="70"/>
        <v>8.2073136537657996E-5</v>
      </c>
      <c r="AA458">
        <f t="shared" si="76"/>
        <v>3.4092314225421297E-3</v>
      </c>
      <c r="AB458">
        <f t="shared" si="77"/>
        <v>5.8388624085023016E-2</v>
      </c>
    </row>
    <row r="459" spans="1:28" x14ac:dyDescent="0.25">
      <c r="A459" s="1">
        <v>44735.548611111109</v>
      </c>
      <c r="B459">
        <v>1888</v>
      </c>
      <c r="C459">
        <v>16.91</v>
      </c>
      <c r="D459">
        <v>60</v>
      </c>
      <c r="E459">
        <v>60</v>
      </c>
      <c r="F459">
        <v>-7.2009999999999996</v>
      </c>
      <c r="G459">
        <v>28.53</v>
      </c>
      <c r="H459">
        <v>11.61</v>
      </c>
      <c r="I459">
        <v>-9.61</v>
      </c>
      <c r="J459">
        <v>28.14</v>
      </c>
      <c r="K459">
        <v>10.72</v>
      </c>
      <c r="L459">
        <f t="shared" si="71"/>
        <v>0.62024117140396207</v>
      </c>
      <c r="M459">
        <f t="shared" si="72"/>
        <v>0.89645522388059695</v>
      </c>
      <c r="O459">
        <v>-9.61</v>
      </c>
      <c r="P459">
        <f t="shared" si="78"/>
        <v>17.420000000000002</v>
      </c>
      <c r="Q459">
        <v>28.14</v>
      </c>
      <c r="R459">
        <f t="shared" si="79"/>
        <v>-0.57659999999999989</v>
      </c>
      <c r="S459">
        <v>0.1</v>
      </c>
      <c r="T459">
        <v>0.1</v>
      </c>
      <c r="U459">
        <f t="shared" si="73"/>
        <v>-9.3283582089552244E-2</v>
      </c>
      <c r="V459">
        <f t="shared" si="74"/>
        <v>8.3624554466473613E-2</v>
      </c>
      <c r="W459">
        <f t="shared" si="75"/>
        <v>-8.3624554466473613E-2</v>
      </c>
      <c r="X459">
        <f t="shared" si="70"/>
        <v>2.8930750863221198E-3</v>
      </c>
      <c r="Y459">
        <f t="shared" si="70"/>
        <v>6.993066109716211E-5</v>
      </c>
      <c r="Z459">
        <f t="shared" si="70"/>
        <v>6.993066109716211E-5</v>
      </c>
      <c r="AA459">
        <f t="shared" si="76"/>
        <v>3.0329364085164437E-3</v>
      </c>
      <c r="AB459">
        <f t="shared" si="77"/>
        <v>5.5072101907557909E-2</v>
      </c>
    </row>
    <row r="460" spans="1:28" x14ac:dyDescent="0.25">
      <c r="A460" s="1">
        <v>44735.555555555555</v>
      </c>
      <c r="B460">
        <v>1889</v>
      </c>
      <c r="C460">
        <v>16.91</v>
      </c>
      <c r="D460">
        <v>60</v>
      </c>
      <c r="E460">
        <v>60</v>
      </c>
      <c r="F460">
        <v>-7.41</v>
      </c>
      <c r="G460">
        <v>28.84</v>
      </c>
      <c r="H460">
        <v>11.94</v>
      </c>
      <c r="I460">
        <v>-10.130000000000001</v>
      </c>
      <c r="J460">
        <v>28.54</v>
      </c>
      <c r="K460">
        <v>11.18</v>
      </c>
      <c r="L460">
        <f t="shared" si="71"/>
        <v>0.62060301507537696</v>
      </c>
      <c r="M460">
        <f t="shared" si="72"/>
        <v>0.90608228980322014</v>
      </c>
      <c r="O460">
        <v>-10.130000000000001</v>
      </c>
      <c r="P460">
        <f t="shared" si="78"/>
        <v>17.36</v>
      </c>
      <c r="Q460">
        <v>28.54</v>
      </c>
      <c r="R460">
        <f t="shared" si="79"/>
        <v>-0.60780000000000001</v>
      </c>
      <c r="S460">
        <v>0.1</v>
      </c>
      <c r="T460">
        <v>0.1</v>
      </c>
      <c r="U460">
        <f t="shared" si="73"/>
        <v>-8.9445438282647588E-2</v>
      </c>
      <c r="V460">
        <f t="shared" si="74"/>
        <v>8.1044927531593938E-2</v>
      </c>
      <c r="W460">
        <f t="shared" si="75"/>
        <v>-8.1044927531593938E-2</v>
      </c>
      <c r="X460">
        <f t="shared" si="70"/>
        <v>2.9555464172221673E-3</v>
      </c>
      <c r="Y460">
        <f t="shared" si="70"/>
        <v>6.5682802786013134E-5</v>
      </c>
      <c r="Z460">
        <f t="shared" si="70"/>
        <v>6.5682802786013134E-5</v>
      </c>
      <c r="AA460">
        <f t="shared" si="76"/>
        <v>3.0869120227941934E-3</v>
      </c>
      <c r="AB460">
        <f t="shared" si="77"/>
        <v>5.5559985806281423E-2</v>
      </c>
    </row>
    <row r="461" spans="1:28" x14ac:dyDescent="0.25">
      <c r="A461" s="1">
        <v>44735.5625</v>
      </c>
      <c r="B461">
        <v>1890</v>
      </c>
      <c r="C461">
        <v>16.91</v>
      </c>
      <c r="D461">
        <v>60</v>
      </c>
      <c r="E461">
        <v>60</v>
      </c>
      <c r="F461">
        <v>-7.7350000000000003</v>
      </c>
      <c r="G461">
        <v>29.32</v>
      </c>
      <c r="H461">
        <v>12.44</v>
      </c>
      <c r="I461">
        <v>-10.51</v>
      </c>
      <c r="J461">
        <v>29.02</v>
      </c>
      <c r="K461">
        <v>11.67</v>
      </c>
      <c r="L461">
        <f t="shared" si="71"/>
        <v>0.62178456591639875</v>
      </c>
      <c r="M461">
        <f t="shared" si="72"/>
        <v>0.90059982862039412</v>
      </c>
      <c r="O461">
        <v>-10.51</v>
      </c>
      <c r="P461">
        <f t="shared" si="78"/>
        <v>17.350000000000001</v>
      </c>
      <c r="Q461">
        <v>29.02</v>
      </c>
      <c r="R461">
        <f t="shared" si="79"/>
        <v>-0.63059999999999994</v>
      </c>
      <c r="S461">
        <v>0.1</v>
      </c>
      <c r="T461">
        <v>0.1</v>
      </c>
      <c r="U461">
        <f t="shared" si="73"/>
        <v>-8.5689802913453308E-2</v>
      </c>
      <c r="V461">
        <f t="shared" si="74"/>
        <v>7.7172221818371411E-2</v>
      </c>
      <c r="W461">
        <f t="shared" si="75"/>
        <v>-7.7172221818371411E-2</v>
      </c>
      <c r="X461">
        <f t="shared" si="70"/>
        <v>2.9198881847198998E-3</v>
      </c>
      <c r="Y461">
        <f t="shared" si="70"/>
        <v>5.9555518203839216E-5</v>
      </c>
      <c r="Z461">
        <f t="shared" si="70"/>
        <v>5.9555518203839216E-5</v>
      </c>
      <c r="AA461">
        <f t="shared" si="76"/>
        <v>3.0389992211275786E-3</v>
      </c>
      <c r="AB461">
        <f t="shared" si="77"/>
        <v>5.5127118745020388E-2</v>
      </c>
    </row>
    <row r="462" spans="1:28" x14ac:dyDescent="0.25">
      <c r="A462" s="1">
        <v>44735.569444444445</v>
      </c>
      <c r="B462">
        <v>1891</v>
      </c>
      <c r="C462">
        <v>16.91</v>
      </c>
      <c r="D462">
        <v>60</v>
      </c>
      <c r="E462">
        <v>60</v>
      </c>
      <c r="F462">
        <v>-7.641</v>
      </c>
      <c r="G462">
        <v>29.45</v>
      </c>
      <c r="H462">
        <v>12.56</v>
      </c>
      <c r="I462">
        <v>-10.48</v>
      </c>
      <c r="J462">
        <v>29.05</v>
      </c>
      <c r="K462">
        <v>11.68</v>
      </c>
      <c r="L462">
        <f t="shared" si="71"/>
        <v>0.60835987261146496</v>
      </c>
      <c r="M462">
        <f t="shared" si="72"/>
        <v>0.89726027397260277</v>
      </c>
      <c r="O462">
        <v>-10.48</v>
      </c>
      <c r="P462">
        <f t="shared" si="78"/>
        <v>17.37</v>
      </c>
      <c r="Q462">
        <v>29.05</v>
      </c>
      <c r="R462">
        <f t="shared" si="79"/>
        <v>-0.62880000000000003</v>
      </c>
      <c r="S462">
        <v>0.1</v>
      </c>
      <c r="T462">
        <v>0.1</v>
      </c>
      <c r="U462">
        <f t="shared" si="73"/>
        <v>-8.5616438356164379E-2</v>
      </c>
      <c r="V462">
        <f t="shared" si="74"/>
        <v>7.6820228936010523E-2</v>
      </c>
      <c r="W462">
        <f t="shared" si="75"/>
        <v>-7.6820228936010523E-2</v>
      </c>
      <c r="X462">
        <f t="shared" si="70"/>
        <v>2.8982735972978048E-3</v>
      </c>
      <c r="Y462">
        <f t="shared" si="70"/>
        <v>5.901347573781069E-5</v>
      </c>
      <c r="Z462">
        <f t="shared" si="70"/>
        <v>5.901347573781069E-5</v>
      </c>
      <c r="AA462">
        <f t="shared" si="76"/>
        <v>3.0163005487734264E-3</v>
      </c>
      <c r="AB462">
        <f t="shared" si="77"/>
        <v>5.492085713800747E-2</v>
      </c>
    </row>
    <row r="463" spans="1:28" x14ac:dyDescent="0.25">
      <c r="A463" s="1">
        <v>44735.576388888891</v>
      </c>
      <c r="B463">
        <v>1892</v>
      </c>
      <c r="C463">
        <v>16.91</v>
      </c>
      <c r="D463">
        <v>60</v>
      </c>
      <c r="E463">
        <v>60</v>
      </c>
      <c r="F463">
        <v>-7.77</v>
      </c>
      <c r="G463">
        <v>29.44</v>
      </c>
      <c r="H463">
        <v>12.58</v>
      </c>
      <c r="I463">
        <v>-10.68</v>
      </c>
      <c r="J463">
        <v>29.2</v>
      </c>
      <c r="K463">
        <v>11.88</v>
      </c>
      <c r="L463">
        <f t="shared" si="71"/>
        <v>0.61764705882352933</v>
      </c>
      <c r="M463">
        <f t="shared" si="72"/>
        <v>0.89898989898989889</v>
      </c>
      <c r="O463">
        <v>-10.68</v>
      </c>
      <c r="P463">
        <f t="shared" si="78"/>
        <v>17.32</v>
      </c>
      <c r="Q463">
        <v>29.2</v>
      </c>
      <c r="R463">
        <f t="shared" si="79"/>
        <v>-0.64079999999999993</v>
      </c>
      <c r="S463">
        <v>0.1</v>
      </c>
      <c r="T463">
        <v>0.1</v>
      </c>
      <c r="U463">
        <f t="shared" si="73"/>
        <v>-8.4175084175084181E-2</v>
      </c>
      <c r="V463">
        <f t="shared" si="74"/>
        <v>7.5672550420025186E-2</v>
      </c>
      <c r="W463">
        <f t="shared" si="75"/>
        <v>-7.5672550420025186E-2</v>
      </c>
      <c r="X463">
        <f t="shared" si="70"/>
        <v>2.9094582185491278E-3</v>
      </c>
      <c r="Y463">
        <f t="shared" si="70"/>
        <v>5.7263348870712542E-5</v>
      </c>
      <c r="Z463">
        <f t="shared" si="70"/>
        <v>5.7263348870712542E-5</v>
      </c>
      <c r="AA463">
        <f t="shared" si="76"/>
        <v>3.0239849162905525E-3</v>
      </c>
      <c r="AB463">
        <f t="shared" si="77"/>
        <v>5.4990771191996864E-2</v>
      </c>
    </row>
    <row r="464" spans="1:28" x14ac:dyDescent="0.25">
      <c r="A464" s="1">
        <v>44735.583333333336</v>
      </c>
      <c r="B464">
        <v>1893</v>
      </c>
      <c r="C464">
        <v>16.91</v>
      </c>
      <c r="D464">
        <v>60</v>
      </c>
      <c r="E464">
        <v>60</v>
      </c>
      <c r="F464">
        <v>-7.5229999999999997</v>
      </c>
      <c r="G464">
        <v>29.19</v>
      </c>
      <c r="H464">
        <v>12.3</v>
      </c>
      <c r="I464">
        <v>-10.28</v>
      </c>
      <c r="J464">
        <v>28.92</v>
      </c>
      <c r="K464">
        <v>11.55</v>
      </c>
      <c r="L464">
        <f t="shared" si="71"/>
        <v>0.61162601626016255</v>
      </c>
      <c r="M464">
        <f t="shared" si="72"/>
        <v>0.89004329004328997</v>
      </c>
      <c r="O464">
        <v>-10.28</v>
      </c>
      <c r="P464">
        <f t="shared" si="78"/>
        <v>17.37</v>
      </c>
      <c r="Q464">
        <v>28.92</v>
      </c>
      <c r="R464">
        <f t="shared" si="79"/>
        <v>-0.6167999999999999</v>
      </c>
      <c r="S464">
        <v>0.1</v>
      </c>
      <c r="T464">
        <v>0.1</v>
      </c>
      <c r="U464">
        <f t="shared" si="73"/>
        <v>-8.6580086580086577E-2</v>
      </c>
      <c r="V464">
        <f t="shared" si="74"/>
        <v>7.7060025111973157E-2</v>
      </c>
      <c r="W464">
        <f t="shared" si="75"/>
        <v>-7.7060025111973157E-2</v>
      </c>
      <c r="X464">
        <f t="shared" si="70"/>
        <v>2.8518374093439015E-3</v>
      </c>
      <c r="Y464">
        <f t="shared" si="70"/>
        <v>5.9382474702579344E-5</v>
      </c>
      <c r="Z464">
        <f t="shared" si="70"/>
        <v>5.9382474702579344E-5</v>
      </c>
      <c r="AA464">
        <f t="shared" si="76"/>
        <v>2.9706023587490605E-3</v>
      </c>
      <c r="AB464">
        <f t="shared" si="77"/>
        <v>5.4503232553207895E-2</v>
      </c>
    </row>
    <row r="465" spans="1:28" x14ac:dyDescent="0.25">
      <c r="A465" s="1">
        <v>44735.590277777781</v>
      </c>
      <c r="B465">
        <v>1894</v>
      </c>
      <c r="C465">
        <v>16.91</v>
      </c>
      <c r="D465">
        <v>60</v>
      </c>
      <c r="E465">
        <v>60</v>
      </c>
      <c r="F465">
        <v>-7.52</v>
      </c>
      <c r="G465">
        <v>28.84</v>
      </c>
      <c r="H465">
        <v>11.96</v>
      </c>
      <c r="I465">
        <v>-10.25</v>
      </c>
      <c r="J465">
        <v>28.7</v>
      </c>
      <c r="K465">
        <v>11.33</v>
      </c>
      <c r="L465">
        <f t="shared" si="71"/>
        <v>0.62876254180601998</v>
      </c>
      <c r="M465">
        <f t="shared" si="72"/>
        <v>0.90467784642541926</v>
      </c>
      <c r="O465">
        <v>-10.25</v>
      </c>
      <c r="P465">
        <f t="shared" si="78"/>
        <v>17.369999999999997</v>
      </c>
      <c r="Q465">
        <v>28.7</v>
      </c>
      <c r="R465">
        <f t="shared" si="79"/>
        <v>-0.61499999999999999</v>
      </c>
      <c r="S465">
        <v>0.1</v>
      </c>
      <c r="T465">
        <v>0.1</v>
      </c>
      <c r="U465">
        <f t="shared" si="73"/>
        <v>-8.8261253309796991E-2</v>
      </c>
      <c r="V465">
        <f t="shared" si="74"/>
        <v>7.9848000567115524E-2</v>
      </c>
      <c r="W465">
        <f t="shared" si="75"/>
        <v>-7.9848000567115524E-2</v>
      </c>
      <c r="X465">
        <f t="shared" si="70"/>
        <v>2.9463912209265631E-3</v>
      </c>
      <c r="Y465">
        <f t="shared" si="70"/>
        <v>6.3757031945660804E-5</v>
      </c>
      <c r="Z465">
        <f t="shared" si="70"/>
        <v>6.3757031945660804E-5</v>
      </c>
      <c r="AA465">
        <f t="shared" si="76"/>
        <v>3.0739052848178846E-3</v>
      </c>
      <c r="AB465">
        <f t="shared" si="77"/>
        <v>5.5442810939001684E-2</v>
      </c>
    </row>
    <row r="466" spans="1:28" x14ac:dyDescent="0.25">
      <c r="A466" s="1">
        <v>44735.597222222219</v>
      </c>
      <c r="B466">
        <v>1895</v>
      </c>
      <c r="C466">
        <v>16.91</v>
      </c>
      <c r="D466">
        <v>60</v>
      </c>
      <c r="E466">
        <v>60</v>
      </c>
      <c r="F466">
        <v>-7.5380000000000003</v>
      </c>
      <c r="G466">
        <v>28.92</v>
      </c>
      <c r="H466">
        <v>12.02</v>
      </c>
      <c r="I466">
        <v>-10.48</v>
      </c>
      <c r="J466">
        <v>28.77</v>
      </c>
      <c r="K466">
        <v>11.42</v>
      </c>
      <c r="L466">
        <f t="shared" si="71"/>
        <v>0.62712146422628956</v>
      </c>
      <c r="M466">
        <f t="shared" si="72"/>
        <v>0.91768826619964983</v>
      </c>
      <c r="O466">
        <v>-10.48</v>
      </c>
      <c r="P466">
        <f t="shared" si="78"/>
        <v>17.350000000000001</v>
      </c>
      <c r="Q466">
        <v>28.77</v>
      </c>
      <c r="R466">
        <f t="shared" si="79"/>
        <v>-0.62880000000000003</v>
      </c>
      <c r="S466">
        <v>0.1</v>
      </c>
      <c r="T466">
        <v>0.1</v>
      </c>
      <c r="U466">
        <f t="shared" si="73"/>
        <v>-8.7565674255691783E-2</v>
      </c>
      <c r="V466">
        <f t="shared" si="74"/>
        <v>8.0357991786309119E-2</v>
      </c>
      <c r="W466">
        <f t="shared" si="75"/>
        <v>-8.0357991786309119E-2</v>
      </c>
      <c r="X466">
        <f t="shared" si="70"/>
        <v>3.03174631411387E-3</v>
      </c>
      <c r="Y466">
        <f t="shared" si="70"/>
        <v>6.457406843928524E-5</v>
      </c>
      <c r="Z466">
        <f t="shared" si="70"/>
        <v>6.457406843928524E-5</v>
      </c>
      <c r="AA466">
        <f t="shared" si="76"/>
        <v>3.1608944509924405E-3</v>
      </c>
      <c r="AB466">
        <f t="shared" si="77"/>
        <v>5.6221832511867138E-2</v>
      </c>
    </row>
    <row r="467" spans="1:28" x14ac:dyDescent="0.25">
      <c r="A467" s="1">
        <v>44735.604166666664</v>
      </c>
      <c r="B467">
        <v>1896</v>
      </c>
      <c r="C467">
        <v>16.91</v>
      </c>
      <c r="D467">
        <v>60</v>
      </c>
      <c r="E467">
        <v>60</v>
      </c>
      <c r="F467">
        <v>-7.641</v>
      </c>
      <c r="G467">
        <v>28.62</v>
      </c>
      <c r="H467">
        <v>11.75</v>
      </c>
      <c r="I467">
        <v>-10.69</v>
      </c>
      <c r="J467">
        <v>28.42</v>
      </c>
      <c r="K467">
        <v>11.06</v>
      </c>
      <c r="L467">
        <f t="shared" si="71"/>
        <v>0.65029787234042558</v>
      </c>
      <c r="M467">
        <f t="shared" si="72"/>
        <v>0.96654611211573227</v>
      </c>
      <c r="O467">
        <v>-10.69</v>
      </c>
      <c r="P467">
        <f t="shared" si="78"/>
        <v>17.36</v>
      </c>
      <c r="Q467">
        <v>28.42</v>
      </c>
      <c r="R467">
        <f t="shared" si="79"/>
        <v>-0.64139999999999997</v>
      </c>
      <c r="S467">
        <v>0.1</v>
      </c>
      <c r="T467">
        <v>0.1</v>
      </c>
      <c r="U467">
        <f t="shared" si="73"/>
        <v>-9.0415913200723314E-2</v>
      </c>
      <c r="V467">
        <f t="shared" si="74"/>
        <v>8.7391149377552615E-2</v>
      </c>
      <c r="W467">
        <f t="shared" si="75"/>
        <v>-8.7391149377552615E-2</v>
      </c>
      <c r="X467">
        <f t="shared" si="70"/>
        <v>3.3631609926457352E-3</v>
      </c>
      <c r="Y467">
        <f t="shared" si="70"/>
        <v>7.6372129895297148E-5</v>
      </c>
      <c r="Z467">
        <f t="shared" si="70"/>
        <v>7.6372129895297148E-5</v>
      </c>
      <c r="AA467">
        <f t="shared" si="76"/>
        <v>3.5159052524363294E-3</v>
      </c>
      <c r="AB467">
        <f t="shared" si="77"/>
        <v>5.9295069377110349E-2</v>
      </c>
    </row>
    <row r="468" spans="1:28" x14ac:dyDescent="0.25">
      <c r="A468" s="1">
        <v>44735.611111111109</v>
      </c>
      <c r="B468">
        <v>1897</v>
      </c>
      <c r="C468">
        <v>16.91</v>
      </c>
      <c r="D468">
        <v>60</v>
      </c>
      <c r="E468">
        <v>60</v>
      </c>
      <c r="F468">
        <v>-7.5339999999999998</v>
      </c>
      <c r="G468">
        <v>28.66</v>
      </c>
      <c r="H468">
        <v>11.77</v>
      </c>
      <c r="I468">
        <v>-10.43</v>
      </c>
      <c r="J468">
        <v>28.39</v>
      </c>
      <c r="K468">
        <v>11.03</v>
      </c>
      <c r="L468">
        <f t="shared" si="71"/>
        <v>0.64010195412064574</v>
      </c>
      <c r="M468">
        <f t="shared" si="72"/>
        <v>0.94560290117860379</v>
      </c>
      <c r="O468">
        <v>-10.43</v>
      </c>
      <c r="P468">
        <f t="shared" si="78"/>
        <v>17.36</v>
      </c>
      <c r="Q468">
        <v>28.39</v>
      </c>
      <c r="R468">
        <f t="shared" si="79"/>
        <v>-0.62579999999999991</v>
      </c>
      <c r="S468">
        <v>0.1</v>
      </c>
      <c r="T468">
        <v>0.1</v>
      </c>
      <c r="U468">
        <f t="shared" si="73"/>
        <v>-9.0661831368993639E-2</v>
      </c>
      <c r="V468">
        <f t="shared" si="74"/>
        <v>8.5730090768685721E-2</v>
      </c>
      <c r="W468">
        <f t="shared" si="75"/>
        <v>-8.5730090768685721E-2</v>
      </c>
      <c r="X468">
        <f t="shared" si="70"/>
        <v>3.2189934481826107E-3</v>
      </c>
      <c r="Y468">
        <f t="shared" si="70"/>
        <v>7.3496484632070927E-5</v>
      </c>
      <c r="Z468">
        <f t="shared" si="70"/>
        <v>7.3496484632070927E-5</v>
      </c>
      <c r="AA468">
        <f t="shared" si="76"/>
        <v>3.3659864174467521E-3</v>
      </c>
      <c r="AB468">
        <f t="shared" si="77"/>
        <v>5.8017121761138345E-2</v>
      </c>
    </row>
    <row r="469" spans="1:28" x14ac:dyDescent="0.25">
      <c r="A469" s="1">
        <v>44735.618055555555</v>
      </c>
      <c r="B469">
        <v>1898</v>
      </c>
      <c r="C469">
        <v>16.91</v>
      </c>
      <c r="D469">
        <v>60</v>
      </c>
      <c r="E469">
        <v>60</v>
      </c>
      <c r="F469">
        <v>-7.532</v>
      </c>
      <c r="G469">
        <v>28.83</v>
      </c>
      <c r="H469">
        <v>11.95</v>
      </c>
      <c r="I469">
        <v>-10.4</v>
      </c>
      <c r="J469">
        <v>28.47</v>
      </c>
      <c r="K469">
        <v>11.11</v>
      </c>
      <c r="L469">
        <f t="shared" si="71"/>
        <v>0.63029288702928876</v>
      </c>
      <c r="M469">
        <f t="shared" si="72"/>
        <v>0.93609360936093622</v>
      </c>
      <c r="O469">
        <v>-10.4</v>
      </c>
      <c r="P469">
        <f t="shared" si="78"/>
        <v>17.36</v>
      </c>
      <c r="Q469">
        <v>28.47</v>
      </c>
      <c r="R469">
        <f t="shared" si="79"/>
        <v>-0.624</v>
      </c>
      <c r="S469">
        <v>0.1</v>
      </c>
      <c r="T469">
        <v>0.1</v>
      </c>
      <c r="U469">
        <f t="shared" si="73"/>
        <v>-9.0009000900090008E-2</v>
      </c>
      <c r="V469">
        <f t="shared" si="74"/>
        <v>8.4256850527537008E-2</v>
      </c>
      <c r="W469">
        <f t="shared" si="75"/>
        <v>-8.4256850527537008E-2</v>
      </c>
      <c r="X469">
        <f t="shared" ref="X469:Z530" si="80">(U469*R469)^2</f>
        <v>3.1545764837509855E-3</v>
      </c>
      <c r="Y469">
        <f t="shared" si="80"/>
        <v>7.0992168608197134E-5</v>
      </c>
      <c r="Z469">
        <f t="shared" si="80"/>
        <v>7.0992168608197134E-5</v>
      </c>
      <c r="AA469">
        <f t="shared" si="76"/>
        <v>3.2965608209673796E-3</v>
      </c>
      <c r="AB469">
        <f t="shared" si="77"/>
        <v>5.7415684450917936E-2</v>
      </c>
    </row>
    <row r="470" spans="1:28" x14ac:dyDescent="0.25">
      <c r="A470" s="1">
        <v>44735.625</v>
      </c>
      <c r="B470">
        <v>1899</v>
      </c>
      <c r="C470">
        <v>16.91</v>
      </c>
      <c r="D470">
        <v>60</v>
      </c>
      <c r="E470">
        <v>60</v>
      </c>
      <c r="F470">
        <v>-7.5650000000000004</v>
      </c>
      <c r="G470">
        <v>29.07</v>
      </c>
      <c r="H470">
        <v>12.18</v>
      </c>
      <c r="I470">
        <v>-10.46</v>
      </c>
      <c r="J470">
        <v>28.76</v>
      </c>
      <c r="K470">
        <v>11.38</v>
      </c>
      <c r="L470">
        <f t="shared" si="71"/>
        <v>0.62110016420361258</v>
      </c>
      <c r="M470">
        <f t="shared" si="72"/>
        <v>0.91915641476274168</v>
      </c>
      <c r="O470">
        <v>-10.46</v>
      </c>
      <c r="P470">
        <f t="shared" si="78"/>
        <v>17.380000000000003</v>
      </c>
      <c r="Q470">
        <v>28.76</v>
      </c>
      <c r="R470">
        <f t="shared" si="79"/>
        <v>-0.62760000000000005</v>
      </c>
      <c r="S470">
        <v>0.1</v>
      </c>
      <c r="T470">
        <v>0.1</v>
      </c>
      <c r="U470">
        <f t="shared" si="73"/>
        <v>-8.7873462214411252E-2</v>
      </c>
      <c r="V470">
        <f t="shared" si="74"/>
        <v>8.0769456481787516E-2</v>
      </c>
      <c r="W470">
        <f t="shared" si="75"/>
        <v>-8.0769456481787516E-2</v>
      </c>
      <c r="X470">
        <f t="shared" si="80"/>
        <v>3.0414546532781905E-3</v>
      </c>
      <c r="Y470">
        <f t="shared" si="80"/>
        <v>6.5237051003633689E-5</v>
      </c>
      <c r="Z470">
        <f t="shared" si="80"/>
        <v>6.5237051003633689E-5</v>
      </c>
      <c r="AA470">
        <f t="shared" si="76"/>
        <v>3.1719287552854579E-3</v>
      </c>
      <c r="AB470">
        <f t="shared" si="77"/>
        <v>5.6319878864264775E-2</v>
      </c>
    </row>
    <row r="471" spans="1:28" x14ac:dyDescent="0.25">
      <c r="A471" s="1">
        <v>44735.631944444445</v>
      </c>
      <c r="B471">
        <v>1900</v>
      </c>
      <c r="C471">
        <v>16.91</v>
      </c>
      <c r="D471">
        <v>60</v>
      </c>
      <c r="E471">
        <v>60</v>
      </c>
      <c r="F471">
        <v>-7.6849999999999996</v>
      </c>
      <c r="G471">
        <v>28.86</v>
      </c>
      <c r="H471">
        <v>11.96</v>
      </c>
      <c r="I471">
        <v>-10.57</v>
      </c>
      <c r="J471">
        <v>28.68</v>
      </c>
      <c r="K471">
        <v>11.33</v>
      </c>
      <c r="L471">
        <f t="shared" si="71"/>
        <v>0.64255852842809358</v>
      </c>
      <c r="M471">
        <f t="shared" si="72"/>
        <v>0.9329214474845543</v>
      </c>
      <c r="O471">
        <v>-10.57</v>
      </c>
      <c r="P471">
        <f t="shared" si="78"/>
        <v>17.350000000000001</v>
      </c>
      <c r="Q471">
        <v>28.68</v>
      </c>
      <c r="R471">
        <f t="shared" si="79"/>
        <v>-0.63419999999999999</v>
      </c>
      <c r="S471">
        <v>0.1</v>
      </c>
      <c r="T471">
        <v>0.1</v>
      </c>
      <c r="U471">
        <f t="shared" si="73"/>
        <v>-8.8261253309797019E-2</v>
      </c>
      <c r="V471">
        <f t="shared" si="74"/>
        <v>8.2340816194576741E-2</v>
      </c>
      <c r="W471">
        <f t="shared" si="75"/>
        <v>-8.2340816194576741E-2</v>
      </c>
      <c r="X471">
        <f t="shared" si="80"/>
        <v>3.133232737836035E-3</v>
      </c>
      <c r="Y471">
        <f t="shared" si="80"/>
        <v>6.7800100115890724E-5</v>
      </c>
      <c r="Z471">
        <f t="shared" si="80"/>
        <v>6.7800100115890724E-5</v>
      </c>
      <c r="AA471">
        <f t="shared" si="76"/>
        <v>3.2688329380678163E-3</v>
      </c>
      <c r="AB471">
        <f t="shared" si="77"/>
        <v>5.7173708451243706E-2</v>
      </c>
    </row>
    <row r="472" spans="1:28" x14ac:dyDescent="0.25">
      <c r="A472" s="1">
        <v>44735.638888888891</v>
      </c>
      <c r="B472">
        <v>1901</v>
      </c>
      <c r="C472">
        <v>16.91</v>
      </c>
      <c r="D472">
        <v>60</v>
      </c>
      <c r="E472">
        <v>60</v>
      </c>
      <c r="F472">
        <v>-7.5730000000000004</v>
      </c>
      <c r="G472">
        <v>28.98</v>
      </c>
      <c r="H472">
        <v>12.07</v>
      </c>
      <c r="I472">
        <v>-10.1</v>
      </c>
      <c r="J472">
        <v>28.77</v>
      </c>
      <c r="K472">
        <v>11.4</v>
      </c>
      <c r="L472">
        <f t="shared" si="71"/>
        <v>0.62742336371168184</v>
      </c>
      <c r="M472">
        <f t="shared" si="72"/>
        <v>0.88596491228070173</v>
      </c>
      <c r="O472">
        <v>-10.1</v>
      </c>
      <c r="P472">
        <f t="shared" si="78"/>
        <v>17.369999999999997</v>
      </c>
      <c r="Q472">
        <v>28.77</v>
      </c>
      <c r="R472">
        <f t="shared" si="79"/>
        <v>-0.60599999999999998</v>
      </c>
      <c r="S472">
        <v>0.1</v>
      </c>
      <c r="T472">
        <v>0.1</v>
      </c>
      <c r="U472">
        <f t="shared" si="73"/>
        <v>-8.7719298245614016E-2</v>
      </c>
      <c r="V472">
        <f t="shared" si="74"/>
        <v>7.7716220375500134E-2</v>
      </c>
      <c r="W472">
        <f t="shared" si="75"/>
        <v>-7.7716220375500134E-2</v>
      </c>
      <c r="X472">
        <f t="shared" si="80"/>
        <v>2.8257617728531842E-3</v>
      </c>
      <c r="Y472">
        <f t="shared" si="80"/>
        <v>6.0398109094533029E-5</v>
      </c>
      <c r="Z472">
        <f t="shared" si="80"/>
        <v>6.0398109094533029E-5</v>
      </c>
      <c r="AA472">
        <f t="shared" si="76"/>
        <v>2.9465579910422503E-3</v>
      </c>
      <c r="AB472">
        <f t="shared" si="77"/>
        <v>5.428220694704896E-2</v>
      </c>
    </row>
    <row r="473" spans="1:28" x14ac:dyDescent="0.25">
      <c r="A473" s="1">
        <v>44735.645833333336</v>
      </c>
      <c r="B473">
        <v>1902</v>
      </c>
      <c r="C473">
        <v>16.91</v>
      </c>
      <c r="D473">
        <v>60</v>
      </c>
      <c r="E473">
        <v>60</v>
      </c>
      <c r="F473">
        <v>-7.5250000000000004</v>
      </c>
      <c r="G473">
        <v>29.33</v>
      </c>
      <c r="H473">
        <v>12.44</v>
      </c>
      <c r="I473">
        <v>-10.25</v>
      </c>
      <c r="J473">
        <v>28.94</v>
      </c>
      <c r="K473">
        <v>11.56</v>
      </c>
      <c r="L473">
        <f t="shared" si="71"/>
        <v>0.604903536977492</v>
      </c>
      <c r="M473">
        <f t="shared" si="72"/>
        <v>0.88667820069204151</v>
      </c>
      <c r="O473">
        <v>-10.25</v>
      </c>
      <c r="P473">
        <f t="shared" si="78"/>
        <v>17.380000000000003</v>
      </c>
      <c r="Q473">
        <v>28.94</v>
      </c>
      <c r="R473">
        <f t="shared" si="79"/>
        <v>-0.61499999999999999</v>
      </c>
      <c r="S473">
        <v>0.1</v>
      </c>
      <c r="T473">
        <v>0.1</v>
      </c>
      <c r="U473">
        <f t="shared" si="73"/>
        <v>-8.6505190311418692E-2</v>
      </c>
      <c r="V473">
        <f t="shared" si="74"/>
        <v>7.6702266495851365E-2</v>
      </c>
      <c r="W473">
        <f t="shared" si="75"/>
        <v>-7.6702266495851365E-2</v>
      </c>
      <c r="X473">
        <f t="shared" si="80"/>
        <v>2.8303136336969149E-3</v>
      </c>
      <c r="Y473">
        <f t="shared" si="80"/>
        <v>5.8832376856006039E-5</v>
      </c>
      <c r="Z473">
        <f t="shared" si="80"/>
        <v>5.8832376856006039E-5</v>
      </c>
      <c r="AA473">
        <f t="shared" si="76"/>
        <v>2.947978387408927E-3</v>
      </c>
      <c r="AB473">
        <f t="shared" si="77"/>
        <v>5.4295288814122052E-2</v>
      </c>
    </row>
    <row r="474" spans="1:28" x14ac:dyDescent="0.25">
      <c r="A474" s="1">
        <v>44735.652777777781</v>
      </c>
      <c r="B474">
        <v>1903</v>
      </c>
      <c r="C474">
        <v>16.91</v>
      </c>
      <c r="D474">
        <v>60</v>
      </c>
      <c r="E474">
        <v>60</v>
      </c>
      <c r="F474">
        <v>-7.87</v>
      </c>
      <c r="G474">
        <v>28.8</v>
      </c>
      <c r="H474">
        <v>11.96</v>
      </c>
      <c r="I474">
        <v>-10.42</v>
      </c>
      <c r="J474">
        <v>28.66</v>
      </c>
      <c r="K474">
        <v>11.31</v>
      </c>
      <c r="L474">
        <f t="shared" si="71"/>
        <v>0.65802675585284276</v>
      </c>
      <c r="M474">
        <f t="shared" si="72"/>
        <v>0.92130857648099018</v>
      </c>
      <c r="O474">
        <v>-10.42</v>
      </c>
      <c r="P474">
        <f t="shared" si="78"/>
        <v>17.350000000000001</v>
      </c>
      <c r="Q474">
        <v>28.66</v>
      </c>
      <c r="R474">
        <f t="shared" si="79"/>
        <v>-0.62519999999999998</v>
      </c>
      <c r="S474">
        <v>0.1</v>
      </c>
      <c r="T474">
        <v>0.1</v>
      </c>
      <c r="U474">
        <f t="shared" si="73"/>
        <v>-8.8417329796640146E-2</v>
      </c>
      <c r="V474">
        <f t="shared" si="74"/>
        <v>8.1459644251192787E-2</v>
      </c>
      <c r="W474">
        <f t="shared" si="75"/>
        <v>-8.1459644251192787E-2</v>
      </c>
      <c r="X474">
        <f t="shared" si="80"/>
        <v>3.0557141751507439E-3</v>
      </c>
      <c r="Y474">
        <f t="shared" si="80"/>
        <v>6.6356736415308859E-5</v>
      </c>
      <c r="Z474">
        <f t="shared" si="80"/>
        <v>6.6356736415308859E-5</v>
      </c>
      <c r="AA474">
        <f t="shared" si="76"/>
        <v>3.1884276479813619E-3</v>
      </c>
      <c r="AB474">
        <f t="shared" si="77"/>
        <v>5.6466163744151789E-2</v>
      </c>
    </row>
    <row r="475" spans="1:28" x14ac:dyDescent="0.25">
      <c r="A475" s="1">
        <v>44735.659722222219</v>
      </c>
      <c r="B475">
        <v>1904</v>
      </c>
      <c r="C475">
        <v>16.91</v>
      </c>
      <c r="D475">
        <v>60</v>
      </c>
      <c r="E475">
        <v>60</v>
      </c>
      <c r="F475">
        <v>-7.726</v>
      </c>
      <c r="G475">
        <v>28.52</v>
      </c>
      <c r="H475">
        <v>11.64</v>
      </c>
      <c r="I475">
        <v>-10.31</v>
      </c>
      <c r="J475">
        <v>28.31</v>
      </c>
      <c r="K475">
        <v>10.96</v>
      </c>
      <c r="L475">
        <f t="shared" si="71"/>
        <v>0.66374570446735393</v>
      </c>
      <c r="M475">
        <f t="shared" si="72"/>
        <v>0.94069343065693423</v>
      </c>
      <c r="O475">
        <v>-10.31</v>
      </c>
      <c r="P475">
        <f t="shared" si="78"/>
        <v>17.349999999999998</v>
      </c>
      <c r="Q475">
        <v>28.31</v>
      </c>
      <c r="R475">
        <f t="shared" si="79"/>
        <v>-0.61860000000000004</v>
      </c>
      <c r="S475">
        <v>0.1</v>
      </c>
      <c r="T475">
        <v>0.1</v>
      </c>
      <c r="U475">
        <f t="shared" si="73"/>
        <v>-9.1240875912408759E-2</v>
      </c>
      <c r="V475">
        <f t="shared" si="74"/>
        <v>8.5829692578187428E-2</v>
      </c>
      <c r="W475">
        <f t="shared" si="75"/>
        <v>-8.5829692578187428E-2</v>
      </c>
      <c r="X475">
        <f t="shared" si="80"/>
        <v>3.1856548697320056E-3</v>
      </c>
      <c r="Y475">
        <f t="shared" si="80"/>
        <v>7.3667361280661621E-5</v>
      </c>
      <c r="Z475">
        <f t="shared" si="80"/>
        <v>7.3667361280661621E-5</v>
      </c>
      <c r="AA475">
        <f t="shared" si="76"/>
        <v>3.3329895922933287E-3</v>
      </c>
      <c r="AB475">
        <f t="shared" si="77"/>
        <v>5.7732049957483135E-2</v>
      </c>
    </row>
    <row r="476" spans="1:28" x14ac:dyDescent="0.25">
      <c r="A476" s="1">
        <v>44735.666666666664</v>
      </c>
      <c r="B476">
        <v>1905</v>
      </c>
      <c r="C476">
        <v>16.91</v>
      </c>
      <c r="D476">
        <v>60</v>
      </c>
      <c r="E476">
        <v>60</v>
      </c>
      <c r="F476">
        <v>-7.8070000000000004</v>
      </c>
      <c r="G476">
        <v>28.5</v>
      </c>
      <c r="H476">
        <v>11.65</v>
      </c>
      <c r="I476">
        <v>-10.8</v>
      </c>
      <c r="J476">
        <v>28.34</v>
      </c>
      <c r="K476">
        <v>11.03</v>
      </c>
      <c r="L476">
        <f t="shared" si="71"/>
        <v>0.67012875536480687</v>
      </c>
      <c r="M476">
        <f t="shared" si="72"/>
        <v>0.9791477787851316</v>
      </c>
      <c r="O476">
        <v>-10.8</v>
      </c>
      <c r="P476">
        <f t="shared" si="78"/>
        <v>17.310000000000002</v>
      </c>
      <c r="Q476">
        <v>28.34</v>
      </c>
      <c r="R476">
        <f t="shared" si="79"/>
        <v>-0.64800000000000002</v>
      </c>
      <c r="S476">
        <v>0.1</v>
      </c>
      <c r="T476">
        <v>0.1</v>
      </c>
      <c r="U476">
        <f t="shared" si="73"/>
        <v>-9.0661831368993667E-2</v>
      </c>
      <c r="V476">
        <f t="shared" si="74"/>
        <v>8.8771330805542337E-2</v>
      </c>
      <c r="W476">
        <f t="shared" si="75"/>
        <v>-8.8771330805542337E-2</v>
      </c>
      <c r="X476">
        <f t="shared" si="80"/>
        <v>3.4514293417194854E-3</v>
      </c>
      <c r="Y476">
        <f t="shared" si="80"/>
        <v>7.8803491729870307E-5</v>
      </c>
      <c r="Z476">
        <f t="shared" si="80"/>
        <v>7.8803491729870307E-5</v>
      </c>
      <c r="AA476">
        <f t="shared" si="76"/>
        <v>3.6090363251792264E-3</v>
      </c>
      <c r="AB476">
        <f t="shared" si="77"/>
        <v>6.0075255514889209E-2</v>
      </c>
    </row>
    <row r="477" spans="1:28" x14ac:dyDescent="0.25">
      <c r="A477" s="1">
        <v>44735.673611111109</v>
      </c>
      <c r="B477">
        <v>1906</v>
      </c>
      <c r="C477">
        <v>16.91</v>
      </c>
      <c r="D477">
        <v>60</v>
      </c>
      <c r="E477">
        <v>60</v>
      </c>
      <c r="F477">
        <v>-7.5709999999999997</v>
      </c>
      <c r="G477">
        <v>28.35</v>
      </c>
      <c r="H477">
        <v>11.47</v>
      </c>
      <c r="I477">
        <v>-10.5</v>
      </c>
      <c r="J477">
        <v>28.21</v>
      </c>
      <c r="K477">
        <v>10.88</v>
      </c>
      <c r="L477">
        <f t="shared" si="71"/>
        <v>0.66006974716652134</v>
      </c>
      <c r="M477">
        <f t="shared" si="72"/>
        <v>0.96507352941176461</v>
      </c>
      <c r="O477">
        <v>-10.5</v>
      </c>
      <c r="P477">
        <f t="shared" si="78"/>
        <v>17.329999999999998</v>
      </c>
      <c r="Q477">
        <v>28.21</v>
      </c>
      <c r="R477">
        <f t="shared" si="79"/>
        <v>-0.63</v>
      </c>
      <c r="S477">
        <v>0.1</v>
      </c>
      <c r="T477">
        <v>0.1</v>
      </c>
      <c r="U477">
        <f t="shared" si="73"/>
        <v>-9.1911764705882332E-2</v>
      </c>
      <c r="V477">
        <f t="shared" si="74"/>
        <v>8.8701611159169511E-2</v>
      </c>
      <c r="W477">
        <f t="shared" si="75"/>
        <v>-8.8701611159169511E-2</v>
      </c>
      <c r="X477">
        <f t="shared" si="80"/>
        <v>3.3529209018166076E-3</v>
      </c>
      <c r="Y477">
        <f t="shared" si="80"/>
        <v>7.8679758222325051E-5</v>
      </c>
      <c r="Z477">
        <f t="shared" si="80"/>
        <v>7.8679758222325051E-5</v>
      </c>
      <c r="AA477">
        <f t="shared" si="76"/>
        <v>3.5102804182612578E-3</v>
      </c>
      <c r="AB477">
        <f t="shared" si="77"/>
        <v>5.9247619515565834E-2</v>
      </c>
    </row>
    <row r="478" spans="1:28" x14ac:dyDescent="0.25">
      <c r="A478" s="1">
        <v>44735.680555555555</v>
      </c>
      <c r="B478">
        <v>1907</v>
      </c>
      <c r="C478">
        <v>16.91</v>
      </c>
      <c r="D478">
        <v>60</v>
      </c>
      <c r="E478">
        <v>60</v>
      </c>
      <c r="F478">
        <v>-7.6020000000000003</v>
      </c>
      <c r="G478">
        <v>28.23</v>
      </c>
      <c r="H478">
        <v>11.34</v>
      </c>
      <c r="I478">
        <v>-10.4</v>
      </c>
      <c r="J478">
        <v>28.12</v>
      </c>
      <c r="K478">
        <v>10.74</v>
      </c>
      <c r="L478">
        <f t="shared" si="71"/>
        <v>0.67037037037037039</v>
      </c>
      <c r="M478">
        <f t="shared" si="72"/>
        <v>0.96834264432029793</v>
      </c>
      <c r="O478">
        <v>-10.4</v>
      </c>
      <c r="P478">
        <f t="shared" si="78"/>
        <v>17.380000000000003</v>
      </c>
      <c r="Q478">
        <v>28.12</v>
      </c>
      <c r="R478">
        <f t="shared" si="79"/>
        <v>-0.624</v>
      </c>
      <c r="S478">
        <v>0.1</v>
      </c>
      <c r="T478">
        <v>0.1</v>
      </c>
      <c r="U478">
        <f t="shared" si="73"/>
        <v>-9.3109869646182508E-2</v>
      </c>
      <c r="V478">
        <f t="shared" si="74"/>
        <v>9.0162257385502625E-2</v>
      </c>
      <c r="W478">
        <f t="shared" si="75"/>
        <v>-9.0162257385502625E-2</v>
      </c>
      <c r="X478">
        <f t="shared" si="80"/>
        <v>3.3756749165132186E-3</v>
      </c>
      <c r="Y478">
        <f t="shared" si="80"/>
        <v>8.1292326568496251E-5</v>
      </c>
      <c r="Z478">
        <f t="shared" si="80"/>
        <v>8.1292326568496251E-5</v>
      </c>
      <c r="AA478">
        <f t="shared" si="76"/>
        <v>3.5382595696502113E-3</v>
      </c>
      <c r="AB478">
        <f t="shared" si="77"/>
        <v>5.9483271342875982E-2</v>
      </c>
    </row>
    <row r="479" spans="1:28" x14ac:dyDescent="0.25">
      <c r="A479" s="1">
        <v>44735.6875</v>
      </c>
      <c r="B479">
        <v>1908</v>
      </c>
      <c r="C479">
        <v>16.91</v>
      </c>
      <c r="D479">
        <v>60</v>
      </c>
      <c r="E479">
        <v>60</v>
      </c>
      <c r="F479">
        <v>-7.43</v>
      </c>
      <c r="G479">
        <v>28.2</v>
      </c>
      <c r="H479">
        <v>11.3</v>
      </c>
      <c r="I479">
        <v>-9.9499999999999993</v>
      </c>
      <c r="J479">
        <v>28.05</v>
      </c>
      <c r="K479">
        <v>10.65</v>
      </c>
      <c r="L479">
        <f t="shared" si="71"/>
        <v>0.65752212389380527</v>
      </c>
      <c r="M479">
        <f t="shared" si="72"/>
        <v>0.93427230046948351</v>
      </c>
      <c r="O479">
        <v>-9.9499999999999993</v>
      </c>
      <c r="P479">
        <f t="shared" si="78"/>
        <v>17.399999999999999</v>
      </c>
      <c r="Q479">
        <v>28.05</v>
      </c>
      <c r="R479">
        <f t="shared" si="79"/>
        <v>-0.59699999999999998</v>
      </c>
      <c r="S479">
        <v>0.1</v>
      </c>
      <c r="T479">
        <v>0.1</v>
      </c>
      <c r="U479">
        <f t="shared" si="73"/>
        <v>-9.3896713615023455E-2</v>
      </c>
      <c r="V479">
        <f t="shared" si="74"/>
        <v>8.7725098635632215E-2</v>
      </c>
      <c r="W479">
        <f t="shared" si="75"/>
        <v>-8.7725098635632215E-2</v>
      </c>
      <c r="X479">
        <f t="shared" si="80"/>
        <v>3.1423130331283459E-3</v>
      </c>
      <c r="Y479">
        <f t="shared" si="80"/>
        <v>7.6956929306314017E-5</v>
      </c>
      <c r="Z479">
        <f t="shared" si="80"/>
        <v>7.6956929306314017E-5</v>
      </c>
      <c r="AA479">
        <f t="shared" si="76"/>
        <v>3.2962268917409742E-3</v>
      </c>
      <c r="AB479">
        <f t="shared" si="77"/>
        <v>5.7412776380706187E-2</v>
      </c>
    </row>
    <row r="480" spans="1:28" x14ac:dyDescent="0.25">
      <c r="A480" s="1">
        <v>44735.694444444445</v>
      </c>
      <c r="B480">
        <v>1909</v>
      </c>
      <c r="C480">
        <v>16.91</v>
      </c>
      <c r="D480">
        <v>60</v>
      </c>
      <c r="E480">
        <v>60</v>
      </c>
      <c r="F480">
        <v>-7.2329999999999997</v>
      </c>
      <c r="G480">
        <v>28.26</v>
      </c>
      <c r="H480">
        <v>11.34</v>
      </c>
      <c r="I480">
        <v>-9.94</v>
      </c>
      <c r="J480">
        <v>28.09</v>
      </c>
      <c r="K480">
        <v>10.67</v>
      </c>
      <c r="L480">
        <f t="shared" si="71"/>
        <v>0.63783068783068786</v>
      </c>
      <c r="M480">
        <f t="shared" si="72"/>
        <v>0.93158388003748827</v>
      </c>
      <c r="O480">
        <v>-9.94</v>
      </c>
      <c r="P480">
        <f t="shared" si="78"/>
        <v>17.420000000000002</v>
      </c>
      <c r="Q480">
        <v>28.09</v>
      </c>
      <c r="R480">
        <f t="shared" si="79"/>
        <v>-0.59639999999999993</v>
      </c>
      <c r="S480">
        <v>0.1</v>
      </c>
      <c r="T480">
        <v>0.1</v>
      </c>
      <c r="U480">
        <f t="shared" si="73"/>
        <v>-9.3720712277413326E-2</v>
      </c>
      <c r="V480">
        <f t="shared" si="74"/>
        <v>8.7308704783269783E-2</v>
      </c>
      <c r="W480">
        <f t="shared" si="75"/>
        <v>-8.7308704783269783E-2</v>
      </c>
      <c r="X480">
        <f t="shared" si="80"/>
        <v>3.1242546919645251E-3</v>
      </c>
      <c r="Y480">
        <f t="shared" si="80"/>
        <v>7.6228099309321565E-5</v>
      </c>
      <c r="Z480">
        <f t="shared" si="80"/>
        <v>7.6228099309321565E-5</v>
      </c>
      <c r="AA480">
        <f t="shared" si="76"/>
        <v>3.2767108905831679E-3</v>
      </c>
      <c r="AB480">
        <f t="shared" si="77"/>
        <v>5.7242561879978504E-2</v>
      </c>
    </row>
    <row r="481" spans="1:28" x14ac:dyDescent="0.25">
      <c r="A481" s="1">
        <v>44735.701388888891</v>
      </c>
      <c r="B481">
        <v>1910</v>
      </c>
      <c r="C481">
        <v>16.91</v>
      </c>
      <c r="D481">
        <v>60</v>
      </c>
      <c r="E481">
        <v>60</v>
      </c>
      <c r="F481">
        <v>-7.4509999999999996</v>
      </c>
      <c r="G481">
        <v>28.17</v>
      </c>
      <c r="H481">
        <v>11.25</v>
      </c>
      <c r="I481">
        <v>-10.31</v>
      </c>
      <c r="J481">
        <v>27.98</v>
      </c>
      <c r="K481">
        <v>10.58</v>
      </c>
      <c r="L481">
        <f t="shared" si="71"/>
        <v>0.66231111111111107</v>
      </c>
      <c r="M481">
        <f t="shared" si="72"/>
        <v>0.97448015122873355</v>
      </c>
      <c r="O481">
        <v>-10.31</v>
      </c>
      <c r="P481">
        <f t="shared" si="78"/>
        <v>17.399999999999999</v>
      </c>
      <c r="Q481">
        <v>27.98</v>
      </c>
      <c r="R481">
        <f t="shared" si="79"/>
        <v>-0.61860000000000004</v>
      </c>
      <c r="S481">
        <v>0.1</v>
      </c>
      <c r="T481">
        <v>0.1</v>
      </c>
      <c r="U481">
        <f t="shared" si="73"/>
        <v>-9.4517958412098285E-2</v>
      </c>
      <c r="V481">
        <f t="shared" si="74"/>
        <v>9.2105874407252666E-2</v>
      </c>
      <c r="W481">
        <f t="shared" si="75"/>
        <v>-9.2105874407252666E-2</v>
      </c>
      <c r="X481">
        <f t="shared" si="80"/>
        <v>3.4186016344995903E-3</v>
      </c>
      <c r="Y481">
        <f t="shared" si="80"/>
        <v>8.4834921003246007E-5</v>
      </c>
      <c r="Z481">
        <f t="shared" si="80"/>
        <v>8.4834921003246007E-5</v>
      </c>
      <c r="AA481">
        <f t="shared" si="76"/>
        <v>3.5882714765060825E-3</v>
      </c>
      <c r="AB481">
        <f t="shared" si="77"/>
        <v>5.9902182568801969E-2</v>
      </c>
    </row>
    <row r="482" spans="1:28" x14ac:dyDescent="0.25">
      <c r="A482" s="1">
        <v>44735.708333333336</v>
      </c>
      <c r="B482">
        <v>1911</v>
      </c>
      <c r="C482">
        <v>16.91</v>
      </c>
      <c r="D482">
        <v>60</v>
      </c>
      <c r="E482">
        <v>60</v>
      </c>
      <c r="F482">
        <v>-7.407</v>
      </c>
      <c r="G482">
        <v>28.35</v>
      </c>
      <c r="H482">
        <v>11.43</v>
      </c>
      <c r="I482">
        <v>-10.130000000000001</v>
      </c>
      <c r="J482">
        <v>28.15</v>
      </c>
      <c r="K482">
        <v>10.75</v>
      </c>
      <c r="L482">
        <f t="shared" si="71"/>
        <v>0.64803149606299215</v>
      </c>
      <c r="M482">
        <f t="shared" si="72"/>
        <v>0.94232558139534894</v>
      </c>
      <c r="O482">
        <v>-10.130000000000001</v>
      </c>
      <c r="P482">
        <f t="shared" si="78"/>
        <v>17.399999999999999</v>
      </c>
      <c r="Q482">
        <v>28.15</v>
      </c>
      <c r="R482">
        <f t="shared" si="79"/>
        <v>-0.60780000000000001</v>
      </c>
      <c r="S482">
        <v>0.1</v>
      </c>
      <c r="T482">
        <v>0.1</v>
      </c>
      <c r="U482">
        <f t="shared" si="73"/>
        <v>-9.3023255813953487E-2</v>
      </c>
      <c r="V482">
        <f t="shared" si="74"/>
        <v>8.7658193618171995E-2</v>
      </c>
      <c r="W482">
        <f t="shared" si="75"/>
        <v>-8.7658193618171995E-2</v>
      </c>
      <c r="X482">
        <f t="shared" si="80"/>
        <v>3.1967190048674964E-3</v>
      </c>
      <c r="Y482">
        <f t="shared" si="80"/>
        <v>7.6839589084009316E-5</v>
      </c>
      <c r="Z482">
        <f t="shared" si="80"/>
        <v>7.6839589084009316E-5</v>
      </c>
      <c r="AA482">
        <f t="shared" si="76"/>
        <v>3.3503981830355152E-3</v>
      </c>
      <c r="AB482">
        <f t="shared" si="77"/>
        <v>5.7882624189263529E-2</v>
      </c>
    </row>
    <row r="483" spans="1:28" x14ac:dyDescent="0.25">
      <c r="A483" s="1">
        <v>44735.715277777781</v>
      </c>
      <c r="B483">
        <v>1912</v>
      </c>
      <c r="C483">
        <v>16.91</v>
      </c>
      <c r="D483">
        <v>60</v>
      </c>
      <c r="E483">
        <v>60</v>
      </c>
      <c r="F483">
        <v>-7.3230000000000004</v>
      </c>
      <c r="G483">
        <v>28.53</v>
      </c>
      <c r="H483">
        <v>11.59</v>
      </c>
      <c r="I483">
        <v>-9.77</v>
      </c>
      <c r="J483">
        <v>28.26</v>
      </c>
      <c r="K483">
        <v>10.84</v>
      </c>
      <c r="L483">
        <f t="shared" si="71"/>
        <v>0.63183779119930983</v>
      </c>
      <c r="M483">
        <f t="shared" si="72"/>
        <v>0.9012915129151291</v>
      </c>
      <c r="O483">
        <v>-9.77</v>
      </c>
      <c r="P483">
        <f t="shared" si="78"/>
        <v>17.420000000000002</v>
      </c>
      <c r="Q483">
        <v>28.26</v>
      </c>
      <c r="R483">
        <f t="shared" si="79"/>
        <v>-0.58619999999999994</v>
      </c>
      <c r="S483">
        <v>0.1</v>
      </c>
      <c r="T483">
        <v>0.1</v>
      </c>
      <c r="U483">
        <f t="shared" si="73"/>
        <v>-9.2250922509225092E-2</v>
      </c>
      <c r="V483">
        <f t="shared" si="74"/>
        <v>8.3144973516155823E-2</v>
      </c>
      <c r="W483">
        <f t="shared" si="75"/>
        <v>-8.3144973516155823E-2</v>
      </c>
      <c r="X483">
        <f t="shared" si="80"/>
        <v>2.9243750085102319E-3</v>
      </c>
      <c r="Y483">
        <f t="shared" si="80"/>
        <v>6.9130866210022544E-5</v>
      </c>
      <c r="Z483">
        <f t="shared" si="80"/>
        <v>6.9130866210022544E-5</v>
      </c>
      <c r="AA483">
        <f t="shared" si="76"/>
        <v>3.0626367409302773E-3</v>
      </c>
      <c r="AB483">
        <f t="shared" si="77"/>
        <v>5.53410945042676E-2</v>
      </c>
    </row>
    <row r="484" spans="1:28" x14ac:dyDescent="0.25">
      <c r="A484" s="1">
        <v>44735.722222222219</v>
      </c>
      <c r="B484">
        <v>1913</v>
      </c>
      <c r="C484">
        <v>16.91</v>
      </c>
      <c r="D484">
        <v>60</v>
      </c>
      <c r="E484">
        <v>60</v>
      </c>
      <c r="F484">
        <v>-7.3369999999999997</v>
      </c>
      <c r="G484">
        <v>28.8</v>
      </c>
      <c r="H484">
        <v>11.88</v>
      </c>
      <c r="I484">
        <v>-9.89</v>
      </c>
      <c r="J484">
        <v>28.52</v>
      </c>
      <c r="K484">
        <v>11.11</v>
      </c>
      <c r="L484">
        <f t="shared" si="71"/>
        <v>0.61759259259259258</v>
      </c>
      <c r="M484">
        <f t="shared" si="72"/>
        <v>0.89018901890189028</v>
      </c>
      <c r="O484">
        <v>-9.89</v>
      </c>
      <c r="P484">
        <f t="shared" si="78"/>
        <v>17.41</v>
      </c>
      <c r="Q484">
        <v>28.52</v>
      </c>
      <c r="R484">
        <f t="shared" si="79"/>
        <v>-0.59340000000000004</v>
      </c>
      <c r="S484">
        <v>0.1</v>
      </c>
      <c r="T484">
        <v>0.1</v>
      </c>
      <c r="U484">
        <f t="shared" si="73"/>
        <v>-9.0009000900090008E-2</v>
      </c>
      <c r="V484">
        <f t="shared" si="74"/>
        <v>8.0125024203590481E-2</v>
      </c>
      <c r="W484">
        <f t="shared" si="75"/>
        <v>-8.0125024203590481E-2</v>
      </c>
      <c r="X484">
        <f t="shared" si="80"/>
        <v>2.8527713617446356E-3</v>
      </c>
      <c r="Y484">
        <f t="shared" si="80"/>
        <v>6.4200195036259619E-5</v>
      </c>
      <c r="Z484">
        <f t="shared" si="80"/>
        <v>6.4200195036259619E-5</v>
      </c>
      <c r="AA484">
        <f t="shared" si="76"/>
        <v>2.9811717518171549E-3</v>
      </c>
      <c r="AB484">
        <f t="shared" si="77"/>
        <v>5.4600107617267156E-2</v>
      </c>
    </row>
    <row r="485" spans="1:28" x14ac:dyDescent="0.25">
      <c r="A485" s="1">
        <v>44735.729166666664</v>
      </c>
      <c r="B485">
        <v>1914</v>
      </c>
      <c r="C485">
        <v>16.91</v>
      </c>
      <c r="D485">
        <v>60</v>
      </c>
      <c r="E485">
        <v>60</v>
      </c>
      <c r="F485">
        <v>-7.282</v>
      </c>
      <c r="G485">
        <v>28.49</v>
      </c>
      <c r="H485">
        <v>11.59</v>
      </c>
      <c r="I485">
        <v>-9.8699999999999992</v>
      </c>
      <c r="J485">
        <v>28.47</v>
      </c>
      <c r="K485">
        <v>11.09</v>
      </c>
      <c r="L485">
        <f t="shared" si="71"/>
        <v>0.62830025884383089</v>
      </c>
      <c r="M485">
        <f t="shared" si="72"/>
        <v>0.88999098286744804</v>
      </c>
      <c r="O485">
        <v>-9.8699999999999992</v>
      </c>
      <c r="P485">
        <f t="shared" si="78"/>
        <v>17.38</v>
      </c>
      <c r="Q485">
        <v>28.47</v>
      </c>
      <c r="R485">
        <f t="shared" si="79"/>
        <v>-0.59219999999999995</v>
      </c>
      <c r="S485">
        <v>0.1</v>
      </c>
      <c r="T485">
        <v>0.1</v>
      </c>
      <c r="U485">
        <f t="shared" si="73"/>
        <v>-9.0171325518485126E-2</v>
      </c>
      <c r="V485">
        <f t="shared" si="74"/>
        <v>8.0251666624657172E-2</v>
      </c>
      <c r="W485">
        <f t="shared" si="75"/>
        <v>-8.0251666624657172E-2</v>
      </c>
      <c r="X485">
        <f t="shared" si="80"/>
        <v>2.8515022185073187E-3</v>
      </c>
      <c r="Y485">
        <f t="shared" si="80"/>
        <v>6.4403299960351154E-5</v>
      </c>
      <c r="Z485">
        <f t="shared" si="80"/>
        <v>6.4403299960351154E-5</v>
      </c>
      <c r="AA485">
        <f t="shared" si="76"/>
        <v>2.9803088184280208E-3</v>
      </c>
      <c r="AB485">
        <f t="shared" si="77"/>
        <v>5.4592204740494046E-2</v>
      </c>
    </row>
    <row r="486" spans="1:28" x14ac:dyDescent="0.25">
      <c r="A486" s="1">
        <v>44735.736111111109</v>
      </c>
      <c r="B486">
        <v>1915</v>
      </c>
      <c r="C486">
        <v>16.91</v>
      </c>
      <c r="D486">
        <v>60</v>
      </c>
      <c r="E486">
        <v>60</v>
      </c>
      <c r="F486">
        <v>-7.3230000000000004</v>
      </c>
      <c r="G486">
        <v>28.26</v>
      </c>
      <c r="H486">
        <v>11.36</v>
      </c>
      <c r="I486">
        <v>-9.9700000000000006</v>
      </c>
      <c r="J486">
        <v>28.27</v>
      </c>
      <c r="K486">
        <v>10.88</v>
      </c>
      <c r="L486">
        <f t="shared" si="71"/>
        <v>0.64463028169014092</v>
      </c>
      <c r="M486">
        <f t="shared" si="72"/>
        <v>0.91636029411764708</v>
      </c>
      <c r="O486">
        <v>-9.9700000000000006</v>
      </c>
      <c r="P486">
        <f t="shared" si="78"/>
        <v>17.39</v>
      </c>
      <c r="Q486">
        <v>28.27</v>
      </c>
      <c r="R486">
        <f t="shared" si="79"/>
        <v>-0.59820000000000007</v>
      </c>
      <c r="S486">
        <v>0.1</v>
      </c>
      <c r="T486">
        <v>0.1</v>
      </c>
      <c r="U486">
        <f t="shared" si="73"/>
        <v>-9.1911764705882359E-2</v>
      </c>
      <c r="V486">
        <f t="shared" si="74"/>
        <v>8.4224291738754342E-2</v>
      </c>
      <c r="W486">
        <f t="shared" si="75"/>
        <v>-8.4224291738754342E-2</v>
      </c>
      <c r="X486">
        <f t="shared" si="80"/>
        <v>3.0229782790873712E-3</v>
      </c>
      <c r="Y486">
        <f t="shared" si="80"/>
        <v>7.0937313188948044E-5</v>
      </c>
      <c r="Z486">
        <f t="shared" si="80"/>
        <v>7.0937313188948044E-5</v>
      </c>
      <c r="AA486">
        <f t="shared" si="76"/>
        <v>3.1648529054652671E-3</v>
      </c>
      <c r="AB486">
        <f t="shared" si="77"/>
        <v>5.6257025387637292E-2</v>
      </c>
    </row>
    <row r="487" spans="1:28" x14ac:dyDescent="0.25">
      <c r="A487" s="1">
        <v>44735.743055555555</v>
      </c>
      <c r="B487">
        <v>1916</v>
      </c>
      <c r="C487">
        <v>16.91</v>
      </c>
      <c r="D487">
        <v>60</v>
      </c>
      <c r="E487">
        <v>60</v>
      </c>
      <c r="F487">
        <v>-7.6219999999999999</v>
      </c>
      <c r="G487">
        <v>28.06</v>
      </c>
      <c r="H487">
        <v>11.2</v>
      </c>
      <c r="I487">
        <v>-10.36</v>
      </c>
      <c r="J487">
        <v>28.07</v>
      </c>
      <c r="K487">
        <v>10.74</v>
      </c>
      <c r="L487">
        <f t="shared" si="71"/>
        <v>0.68053571428571435</v>
      </c>
      <c r="M487">
        <f t="shared" si="72"/>
        <v>0.96461824953445063</v>
      </c>
      <c r="O487">
        <v>-10.36</v>
      </c>
      <c r="P487">
        <f t="shared" si="78"/>
        <v>17.329999999999998</v>
      </c>
      <c r="Q487">
        <v>28.07</v>
      </c>
      <c r="R487">
        <f t="shared" si="79"/>
        <v>-0.62159999999999993</v>
      </c>
      <c r="S487">
        <v>0.1</v>
      </c>
      <c r="T487">
        <v>0.1</v>
      </c>
      <c r="U487">
        <f t="shared" si="73"/>
        <v>-9.310986964618248E-2</v>
      </c>
      <c r="V487">
        <f t="shared" si="74"/>
        <v>8.9815479472481405E-2</v>
      </c>
      <c r="W487">
        <f t="shared" si="75"/>
        <v>-8.9815479472481405E-2</v>
      </c>
      <c r="X487">
        <f t="shared" si="80"/>
        <v>3.3497581224056655E-3</v>
      </c>
      <c r="Y487">
        <f t="shared" si="80"/>
        <v>8.0668203528717284E-5</v>
      </c>
      <c r="Z487">
        <f t="shared" si="80"/>
        <v>8.0668203528717284E-5</v>
      </c>
      <c r="AA487">
        <f t="shared" si="76"/>
        <v>3.5110945294630999E-3</v>
      </c>
      <c r="AB487">
        <f t="shared" si="77"/>
        <v>5.9254489530018738E-2</v>
      </c>
    </row>
    <row r="488" spans="1:28" x14ac:dyDescent="0.25">
      <c r="A488" s="1">
        <v>44735.75</v>
      </c>
      <c r="B488">
        <v>1917</v>
      </c>
      <c r="C488">
        <v>16.91</v>
      </c>
      <c r="D488">
        <v>60</v>
      </c>
      <c r="E488">
        <v>60</v>
      </c>
      <c r="F488">
        <v>-7.4530000000000003</v>
      </c>
      <c r="G488">
        <v>27.79</v>
      </c>
      <c r="H488">
        <v>10.92</v>
      </c>
      <c r="I488">
        <v>-10.029999999999999</v>
      </c>
      <c r="J488">
        <v>27.79</v>
      </c>
      <c r="K488">
        <v>10.43</v>
      </c>
      <c r="L488">
        <f t="shared" si="71"/>
        <v>0.68250915750915753</v>
      </c>
      <c r="M488">
        <f t="shared" si="72"/>
        <v>0.96164908916586767</v>
      </c>
      <c r="O488">
        <v>-10.029999999999999</v>
      </c>
      <c r="P488">
        <f t="shared" si="78"/>
        <v>17.36</v>
      </c>
      <c r="Q488">
        <v>27.79</v>
      </c>
      <c r="R488">
        <f t="shared" si="79"/>
        <v>-0.60179999999999989</v>
      </c>
      <c r="S488">
        <v>0.1</v>
      </c>
      <c r="T488">
        <v>0.1</v>
      </c>
      <c r="U488">
        <f t="shared" si="73"/>
        <v>-9.5877277085330781E-2</v>
      </c>
      <c r="V488">
        <f t="shared" si="74"/>
        <v>9.2200296180811853E-2</v>
      </c>
      <c r="W488">
        <f t="shared" si="75"/>
        <v>-9.2200296180811853E-2</v>
      </c>
      <c r="X488">
        <f t="shared" si="80"/>
        <v>3.3291682944967538E-3</v>
      </c>
      <c r="Y488">
        <f t="shared" si="80"/>
        <v>8.5008946158294301E-5</v>
      </c>
      <c r="Z488">
        <f t="shared" si="80"/>
        <v>8.5008946158294301E-5</v>
      </c>
      <c r="AA488">
        <f t="shared" si="76"/>
        <v>3.4991861868133422E-3</v>
      </c>
      <c r="AB488">
        <f t="shared" si="77"/>
        <v>5.915391945436365E-2</v>
      </c>
    </row>
    <row r="489" spans="1:28" x14ac:dyDescent="0.25">
      <c r="A489" s="1">
        <v>44735.756944444445</v>
      </c>
      <c r="B489">
        <v>1918</v>
      </c>
      <c r="C489">
        <v>16.91</v>
      </c>
      <c r="D489">
        <v>60</v>
      </c>
      <c r="E489">
        <v>60</v>
      </c>
      <c r="F489">
        <v>-7.1719999999999997</v>
      </c>
      <c r="G489">
        <v>27.52</v>
      </c>
      <c r="H489">
        <v>10.65</v>
      </c>
      <c r="I489">
        <v>-9.91</v>
      </c>
      <c r="J489">
        <v>27.54</v>
      </c>
      <c r="K489">
        <v>10.199999999999999</v>
      </c>
      <c r="L489">
        <f t="shared" si="71"/>
        <v>0.67342723004694827</v>
      </c>
      <c r="M489">
        <f t="shared" si="72"/>
        <v>0.97156862745098049</v>
      </c>
      <c r="O489">
        <v>-9.91</v>
      </c>
      <c r="P489">
        <f t="shared" si="78"/>
        <v>17.34</v>
      </c>
      <c r="Q489">
        <v>27.54</v>
      </c>
      <c r="R489">
        <f t="shared" si="79"/>
        <v>-0.59460000000000002</v>
      </c>
      <c r="S489">
        <v>0.1</v>
      </c>
      <c r="T489">
        <v>0.1</v>
      </c>
      <c r="U489">
        <f t="shared" si="73"/>
        <v>-9.8039215686274522E-2</v>
      </c>
      <c r="V489">
        <f t="shared" si="74"/>
        <v>9.5251826220684357E-2</v>
      </c>
      <c r="W489">
        <f t="shared" si="75"/>
        <v>-9.5251826220684357E-2</v>
      </c>
      <c r="X489">
        <f t="shared" si="80"/>
        <v>3.3982041522491358E-3</v>
      </c>
      <c r="Y489">
        <f t="shared" si="80"/>
        <v>9.0729103983754541E-5</v>
      </c>
      <c r="Z489">
        <f t="shared" si="80"/>
        <v>9.0729103983754541E-5</v>
      </c>
      <c r="AA489">
        <f t="shared" si="76"/>
        <v>3.5796623602166451E-3</v>
      </c>
      <c r="AB489">
        <f t="shared" si="77"/>
        <v>5.9830279626762947E-2</v>
      </c>
    </row>
    <row r="490" spans="1:28" x14ac:dyDescent="0.25">
      <c r="A490" s="1">
        <v>44735.763888888891</v>
      </c>
      <c r="B490">
        <v>1919</v>
      </c>
      <c r="C490">
        <v>16.91</v>
      </c>
      <c r="D490">
        <v>60</v>
      </c>
      <c r="E490">
        <v>60</v>
      </c>
      <c r="F490">
        <v>-7.2469999999999999</v>
      </c>
      <c r="G490">
        <v>27.58</v>
      </c>
      <c r="H490">
        <v>10.68</v>
      </c>
      <c r="I490">
        <v>-9.89</v>
      </c>
      <c r="J490">
        <v>27.61</v>
      </c>
      <c r="K490">
        <v>10.25</v>
      </c>
      <c r="L490">
        <f t="shared" si="71"/>
        <v>0.67855805243445688</v>
      </c>
      <c r="M490">
        <f t="shared" si="72"/>
        <v>0.96487804878048788</v>
      </c>
      <c r="O490">
        <v>-9.89</v>
      </c>
      <c r="P490">
        <f t="shared" si="78"/>
        <v>17.36</v>
      </c>
      <c r="Q490">
        <v>27.61</v>
      </c>
      <c r="R490">
        <f t="shared" si="79"/>
        <v>-0.59340000000000004</v>
      </c>
      <c r="S490">
        <v>0.1</v>
      </c>
      <c r="T490">
        <v>0.1</v>
      </c>
      <c r="U490">
        <f t="shared" si="73"/>
        <v>-9.7560975609756101E-2</v>
      </c>
      <c r="V490">
        <f t="shared" si="74"/>
        <v>9.4134443783462224E-2</v>
      </c>
      <c r="W490">
        <f t="shared" si="75"/>
        <v>-9.4134443783462224E-2</v>
      </c>
      <c r="X490">
        <f t="shared" si="80"/>
        <v>3.3515627364663898E-3</v>
      </c>
      <c r="Y490">
        <f t="shared" si="80"/>
        <v>8.8612935064218097E-5</v>
      </c>
      <c r="Z490">
        <f t="shared" si="80"/>
        <v>8.8612935064218097E-5</v>
      </c>
      <c r="AA490">
        <f t="shared" si="76"/>
        <v>3.5287886065948257E-3</v>
      </c>
      <c r="AB490">
        <f t="shared" si="77"/>
        <v>5.9403607690062275E-2</v>
      </c>
    </row>
    <row r="491" spans="1:28" x14ac:dyDescent="0.25">
      <c r="A491" s="1">
        <v>44735.770833333336</v>
      </c>
      <c r="B491">
        <v>1920</v>
      </c>
      <c r="C491">
        <v>16.91</v>
      </c>
      <c r="D491">
        <v>60</v>
      </c>
      <c r="E491">
        <v>60</v>
      </c>
      <c r="F491">
        <v>-6.8170000000000002</v>
      </c>
      <c r="G491">
        <v>27.49</v>
      </c>
      <c r="H491">
        <v>10.55</v>
      </c>
      <c r="I491">
        <v>-9.2100000000000009</v>
      </c>
      <c r="J491">
        <v>27.55</v>
      </c>
      <c r="K491">
        <v>10.130000000000001</v>
      </c>
      <c r="L491">
        <f t="shared" si="71"/>
        <v>0.64616113744075832</v>
      </c>
      <c r="M491">
        <f t="shared" si="72"/>
        <v>0.90918065153010863</v>
      </c>
      <c r="O491">
        <v>-9.2100000000000009</v>
      </c>
      <c r="P491">
        <f t="shared" si="78"/>
        <v>17.420000000000002</v>
      </c>
      <c r="Q491">
        <v>27.55</v>
      </c>
      <c r="R491">
        <f t="shared" si="79"/>
        <v>-0.55259999999999998</v>
      </c>
      <c r="S491">
        <v>0.1</v>
      </c>
      <c r="T491">
        <v>0.1</v>
      </c>
      <c r="U491">
        <f t="shared" si="73"/>
        <v>-9.8716683119447202E-2</v>
      </c>
      <c r="V491">
        <f t="shared" si="74"/>
        <v>8.9751298275430283E-2</v>
      </c>
      <c r="W491">
        <f t="shared" si="75"/>
        <v>-8.9751298275430283E-2</v>
      </c>
      <c r="X491">
        <f t="shared" si="80"/>
        <v>2.9757940456201669E-3</v>
      </c>
      <c r="Y491">
        <f t="shared" si="80"/>
        <v>8.0552955421252568E-5</v>
      </c>
      <c r="Z491">
        <f t="shared" si="80"/>
        <v>8.0552955421252568E-5</v>
      </c>
      <c r="AA491">
        <f t="shared" si="76"/>
        <v>3.1368999564626724E-3</v>
      </c>
      <c r="AB491">
        <f t="shared" si="77"/>
        <v>5.6008034749156055E-2</v>
      </c>
    </row>
    <row r="492" spans="1:28" x14ac:dyDescent="0.25">
      <c r="A492" s="1">
        <v>44735.777777777781</v>
      </c>
      <c r="B492">
        <v>1921</v>
      </c>
      <c r="C492">
        <v>16.91</v>
      </c>
      <c r="D492">
        <v>60</v>
      </c>
      <c r="E492">
        <v>60</v>
      </c>
      <c r="F492">
        <v>-7.26</v>
      </c>
      <c r="G492">
        <v>27.36</v>
      </c>
      <c r="H492">
        <v>10.47</v>
      </c>
      <c r="I492">
        <v>-9.82</v>
      </c>
      <c r="J492">
        <v>27.42</v>
      </c>
      <c r="K492">
        <v>10.06</v>
      </c>
      <c r="L492">
        <f t="shared" si="71"/>
        <v>0.69340974212034379</v>
      </c>
      <c r="M492">
        <f t="shared" si="72"/>
        <v>0.97614314115308154</v>
      </c>
      <c r="O492">
        <v>-9.82</v>
      </c>
      <c r="P492">
        <f t="shared" si="78"/>
        <v>17.36</v>
      </c>
      <c r="Q492">
        <v>27.42</v>
      </c>
      <c r="R492">
        <f t="shared" si="79"/>
        <v>-0.58919999999999995</v>
      </c>
      <c r="S492">
        <v>0.1</v>
      </c>
      <c r="T492">
        <v>0.1</v>
      </c>
      <c r="U492">
        <f t="shared" si="73"/>
        <v>-9.9403578528827016E-2</v>
      </c>
      <c r="V492">
        <f t="shared" si="74"/>
        <v>9.7032121386986192E-2</v>
      </c>
      <c r="W492">
        <f t="shared" si="75"/>
        <v>-9.7032121386986192E-2</v>
      </c>
      <c r="X492">
        <f t="shared" si="80"/>
        <v>3.430279555272735E-3</v>
      </c>
      <c r="Y492">
        <f t="shared" si="80"/>
        <v>9.4152325808588241E-5</v>
      </c>
      <c r="Z492">
        <f t="shared" si="80"/>
        <v>9.4152325808588241E-5</v>
      </c>
      <c r="AA492">
        <f t="shared" si="76"/>
        <v>3.6185842068899112E-3</v>
      </c>
      <c r="AB492">
        <f t="shared" si="77"/>
        <v>6.0154669036492185E-2</v>
      </c>
    </row>
    <row r="493" spans="1:28" x14ac:dyDescent="0.25">
      <c r="A493" s="1">
        <v>44735.784722222219</v>
      </c>
      <c r="B493">
        <v>1922</v>
      </c>
      <c r="C493">
        <v>16.940000000000001</v>
      </c>
      <c r="D493">
        <v>60</v>
      </c>
      <c r="E493">
        <v>60</v>
      </c>
      <c r="F493">
        <v>-7.1520000000000001</v>
      </c>
      <c r="G493">
        <v>27.19</v>
      </c>
      <c r="H493">
        <v>10.3</v>
      </c>
      <c r="I493">
        <v>-9.4499999999999993</v>
      </c>
      <c r="J493">
        <v>27.3</v>
      </c>
      <c r="K493">
        <v>9.91</v>
      </c>
      <c r="L493">
        <f t="shared" si="71"/>
        <v>0.69436893203883487</v>
      </c>
      <c r="M493">
        <f t="shared" si="72"/>
        <v>0.95358224016145299</v>
      </c>
      <c r="O493">
        <v>-9.4499999999999993</v>
      </c>
      <c r="P493">
        <f t="shared" si="78"/>
        <v>17.39</v>
      </c>
      <c r="Q493">
        <v>27.3</v>
      </c>
      <c r="R493">
        <f t="shared" si="79"/>
        <v>-0.56699999999999995</v>
      </c>
      <c r="S493">
        <v>0.1</v>
      </c>
      <c r="T493">
        <v>0.1</v>
      </c>
      <c r="U493">
        <f t="shared" si="73"/>
        <v>-0.10090817356205853</v>
      </c>
      <c r="V493">
        <f t="shared" si="74"/>
        <v>9.6224242195908471E-2</v>
      </c>
      <c r="W493">
        <f t="shared" si="75"/>
        <v>-9.6224242195908471E-2</v>
      </c>
      <c r="X493">
        <f t="shared" si="80"/>
        <v>3.2735487195048063E-3</v>
      </c>
      <c r="Y493">
        <f t="shared" si="80"/>
        <v>9.2591047861768539E-5</v>
      </c>
      <c r="Z493">
        <f t="shared" si="80"/>
        <v>9.2591047861768539E-5</v>
      </c>
      <c r="AA493">
        <f t="shared" si="76"/>
        <v>3.4587308152283437E-3</v>
      </c>
      <c r="AB493">
        <f t="shared" si="77"/>
        <v>5.8810975295673716E-2</v>
      </c>
    </row>
    <row r="494" spans="1:28" x14ac:dyDescent="0.25">
      <c r="A494" s="1">
        <v>44735.791666666664</v>
      </c>
      <c r="B494">
        <v>1923</v>
      </c>
      <c r="C494">
        <v>16.940000000000001</v>
      </c>
      <c r="D494">
        <v>60</v>
      </c>
      <c r="E494">
        <v>60</v>
      </c>
      <c r="F494">
        <v>-7.173</v>
      </c>
      <c r="G494">
        <v>26.94</v>
      </c>
      <c r="H494">
        <v>10.029999999999999</v>
      </c>
      <c r="I494">
        <v>-9.7200000000000006</v>
      </c>
      <c r="J494">
        <v>27.04</v>
      </c>
      <c r="K494">
        <v>9.68</v>
      </c>
      <c r="L494">
        <f t="shared" si="71"/>
        <v>0.7151545363908276</v>
      </c>
      <c r="M494">
        <f t="shared" si="72"/>
        <v>1.0041322314049588</v>
      </c>
      <c r="O494">
        <v>-9.7200000000000006</v>
      </c>
      <c r="P494">
        <f t="shared" si="78"/>
        <v>17.36</v>
      </c>
      <c r="Q494">
        <v>27.04</v>
      </c>
      <c r="R494">
        <f t="shared" si="79"/>
        <v>-0.58320000000000005</v>
      </c>
      <c r="S494">
        <v>0.1</v>
      </c>
      <c r="T494">
        <v>0.1</v>
      </c>
      <c r="U494">
        <f t="shared" si="73"/>
        <v>-0.10330578512396695</v>
      </c>
      <c r="V494">
        <f t="shared" si="74"/>
        <v>0.10373266853357012</v>
      </c>
      <c r="W494">
        <f t="shared" si="75"/>
        <v>-0.10373266853357012</v>
      </c>
      <c r="X494">
        <f t="shared" si="80"/>
        <v>3.6298135373266861E-3</v>
      </c>
      <c r="Y494">
        <f t="shared" si="80"/>
        <v>1.076046652109553E-4</v>
      </c>
      <c r="Z494">
        <f t="shared" si="80"/>
        <v>1.076046652109553E-4</v>
      </c>
      <c r="AA494">
        <f t="shared" si="76"/>
        <v>3.8450228677485965E-3</v>
      </c>
      <c r="AB494">
        <f t="shared" si="77"/>
        <v>6.2008248384780203E-2</v>
      </c>
    </row>
    <row r="495" spans="1:28" x14ac:dyDescent="0.25">
      <c r="A495" s="1">
        <v>44735.798611111109</v>
      </c>
      <c r="B495">
        <v>1924</v>
      </c>
      <c r="C495">
        <v>16.940000000000001</v>
      </c>
      <c r="D495">
        <v>60</v>
      </c>
      <c r="E495">
        <v>60</v>
      </c>
      <c r="F495">
        <v>-7.093</v>
      </c>
      <c r="G495">
        <v>26.79</v>
      </c>
      <c r="H495">
        <v>9.9</v>
      </c>
      <c r="I495">
        <v>-9.7200000000000006</v>
      </c>
      <c r="J495">
        <v>26.8</v>
      </c>
      <c r="K495">
        <v>9.4499999999999993</v>
      </c>
      <c r="L495">
        <f t="shared" si="71"/>
        <v>0.71646464646464647</v>
      </c>
      <c r="M495">
        <f t="shared" si="72"/>
        <v>1.0285714285714287</v>
      </c>
      <c r="O495">
        <v>-9.7200000000000006</v>
      </c>
      <c r="P495">
        <f t="shared" si="78"/>
        <v>17.350000000000001</v>
      </c>
      <c r="Q495">
        <v>26.8</v>
      </c>
      <c r="R495">
        <f t="shared" si="79"/>
        <v>-0.58320000000000005</v>
      </c>
      <c r="S495">
        <v>0.1</v>
      </c>
      <c r="T495">
        <v>0.1</v>
      </c>
      <c r="U495">
        <f t="shared" si="73"/>
        <v>-0.10582010582010583</v>
      </c>
      <c r="V495">
        <f t="shared" si="74"/>
        <v>0.10884353741496602</v>
      </c>
      <c r="W495">
        <f t="shared" si="75"/>
        <v>-0.10884353741496602</v>
      </c>
      <c r="X495">
        <f t="shared" si="80"/>
        <v>3.8086530612244907E-3</v>
      </c>
      <c r="Y495">
        <f t="shared" si="80"/>
        <v>1.1846915637003111E-4</v>
      </c>
      <c r="Z495">
        <f t="shared" si="80"/>
        <v>1.1846915637003111E-4</v>
      </c>
      <c r="AA495">
        <f t="shared" si="76"/>
        <v>4.0455913739645532E-3</v>
      </c>
      <c r="AB495">
        <f t="shared" si="77"/>
        <v>6.3604963438119777E-2</v>
      </c>
    </row>
    <row r="496" spans="1:28" x14ac:dyDescent="0.25">
      <c r="A496" s="1">
        <v>44735.805555555555</v>
      </c>
      <c r="B496">
        <v>1925</v>
      </c>
      <c r="C496">
        <v>16.940000000000001</v>
      </c>
      <c r="D496">
        <v>60</v>
      </c>
      <c r="E496">
        <v>60</v>
      </c>
      <c r="F496">
        <v>-7.3710000000000004</v>
      </c>
      <c r="G496">
        <v>26.7</v>
      </c>
      <c r="H496">
        <v>9.84</v>
      </c>
      <c r="I496">
        <v>-10.06</v>
      </c>
      <c r="J496">
        <v>26.71</v>
      </c>
      <c r="K496">
        <v>9.3699999999999992</v>
      </c>
      <c r="L496">
        <f t="shared" si="71"/>
        <v>0.74908536585365859</v>
      </c>
      <c r="M496">
        <f t="shared" si="72"/>
        <v>1.0736392742796159</v>
      </c>
      <c r="O496">
        <v>-10.06</v>
      </c>
      <c r="P496">
        <f t="shared" si="78"/>
        <v>17.340000000000003</v>
      </c>
      <c r="Q496">
        <v>26.71</v>
      </c>
      <c r="R496">
        <f t="shared" si="79"/>
        <v>-0.60360000000000003</v>
      </c>
      <c r="S496">
        <v>0.1</v>
      </c>
      <c r="T496">
        <v>0.1</v>
      </c>
      <c r="U496">
        <f t="shared" si="73"/>
        <v>-0.10672358591248669</v>
      </c>
      <c r="V496">
        <f t="shared" si="74"/>
        <v>0.11458263332760048</v>
      </c>
      <c r="W496">
        <f t="shared" si="75"/>
        <v>-0.11458263332760048</v>
      </c>
      <c r="X496">
        <f t="shared" si="80"/>
        <v>4.1497246485923799E-3</v>
      </c>
      <c r="Y496">
        <f t="shared" si="80"/>
        <v>1.3129179860287341E-4</v>
      </c>
      <c r="Z496">
        <f t="shared" si="80"/>
        <v>1.3129179860287341E-4</v>
      </c>
      <c r="AA496">
        <f t="shared" si="76"/>
        <v>4.4123082457981268E-3</v>
      </c>
      <c r="AB496">
        <f t="shared" si="77"/>
        <v>6.6425207909333081E-2</v>
      </c>
    </row>
    <row r="497" spans="1:28" x14ac:dyDescent="0.25">
      <c r="A497" s="1">
        <v>44735.8125</v>
      </c>
      <c r="B497">
        <v>1926</v>
      </c>
      <c r="C497">
        <v>16.940000000000001</v>
      </c>
      <c r="D497">
        <v>60</v>
      </c>
      <c r="E497">
        <v>60</v>
      </c>
      <c r="F497">
        <v>-7.2789999999999999</v>
      </c>
      <c r="G497">
        <v>26.58</v>
      </c>
      <c r="H497">
        <v>9.69</v>
      </c>
      <c r="I497">
        <v>-9.84</v>
      </c>
      <c r="J497">
        <v>26.56</v>
      </c>
      <c r="K497">
        <v>9.1999999999999993</v>
      </c>
      <c r="L497">
        <f t="shared" si="71"/>
        <v>0.75118679050567594</v>
      </c>
      <c r="M497">
        <f t="shared" si="72"/>
        <v>1.0695652173913044</v>
      </c>
      <c r="O497">
        <v>-9.84</v>
      </c>
      <c r="P497">
        <f t="shared" si="78"/>
        <v>17.36</v>
      </c>
      <c r="Q497">
        <v>26.56</v>
      </c>
      <c r="R497">
        <f t="shared" si="79"/>
        <v>-0.59039999999999992</v>
      </c>
      <c r="S497">
        <v>0.1</v>
      </c>
      <c r="T497">
        <v>0.1</v>
      </c>
      <c r="U497">
        <f t="shared" si="73"/>
        <v>-0.10869565217391305</v>
      </c>
      <c r="V497">
        <f t="shared" si="74"/>
        <v>0.11625708884688092</v>
      </c>
      <c r="W497">
        <f t="shared" si="75"/>
        <v>-0.11625708884688092</v>
      </c>
      <c r="X497">
        <f t="shared" si="80"/>
        <v>4.1182911153119089E-3</v>
      </c>
      <c r="Y497">
        <f t="shared" si="80"/>
        <v>1.3515710707151564E-4</v>
      </c>
      <c r="Z497">
        <f t="shared" si="80"/>
        <v>1.3515710707151564E-4</v>
      </c>
      <c r="AA497">
        <f t="shared" si="76"/>
        <v>4.388605329454941E-3</v>
      </c>
      <c r="AB497">
        <f t="shared" si="77"/>
        <v>6.6246549566410934E-2</v>
      </c>
    </row>
    <row r="498" spans="1:28" x14ac:dyDescent="0.25">
      <c r="A498" s="1">
        <v>44735.819444444445</v>
      </c>
      <c r="B498">
        <v>1927</v>
      </c>
      <c r="C498">
        <v>16.940000000000001</v>
      </c>
      <c r="D498">
        <v>60</v>
      </c>
      <c r="E498">
        <v>60</v>
      </c>
      <c r="F498">
        <v>-7.3520000000000003</v>
      </c>
      <c r="G498">
        <v>26.38</v>
      </c>
      <c r="H498">
        <v>9.48</v>
      </c>
      <c r="I498">
        <v>-10.02</v>
      </c>
      <c r="J498">
        <v>26.39</v>
      </c>
      <c r="K498">
        <v>9.0500000000000007</v>
      </c>
      <c r="L498">
        <f t="shared" si="71"/>
        <v>0.77552742616033754</v>
      </c>
      <c r="M498">
        <f t="shared" si="72"/>
        <v>1.1071823204419888</v>
      </c>
      <c r="O498">
        <v>-10.02</v>
      </c>
      <c r="P498">
        <f t="shared" si="78"/>
        <v>17.34</v>
      </c>
      <c r="Q498">
        <v>26.39</v>
      </c>
      <c r="R498">
        <f t="shared" si="79"/>
        <v>-0.60119999999999996</v>
      </c>
      <c r="S498">
        <v>0.1</v>
      </c>
      <c r="T498">
        <v>0.1</v>
      </c>
      <c r="U498">
        <f t="shared" si="73"/>
        <v>-0.11049723756906077</v>
      </c>
      <c r="V498">
        <f t="shared" si="74"/>
        <v>0.1223405878941424</v>
      </c>
      <c r="W498">
        <f t="shared" si="75"/>
        <v>-0.1223405878941424</v>
      </c>
      <c r="X498">
        <f t="shared" si="80"/>
        <v>4.4130696865175038E-3</v>
      </c>
      <c r="Y498">
        <f t="shared" si="80"/>
        <v>1.4967219446284386E-4</v>
      </c>
      <c r="Z498">
        <f t="shared" si="80"/>
        <v>1.4967219446284386E-4</v>
      </c>
      <c r="AA498">
        <f t="shared" si="76"/>
        <v>4.7124140754431923E-3</v>
      </c>
      <c r="AB498">
        <f t="shared" si="77"/>
        <v>6.8647025248317881E-2</v>
      </c>
    </row>
    <row r="499" spans="1:28" x14ac:dyDescent="0.25">
      <c r="A499" s="1">
        <v>44735.826388888891</v>
      </c>
      <c r="B499">
        <v>1928</v>
      </c>
      <c r="C499">
        <v>16.940000000000001</v>
      </c>
      <c r="D499">
        <v>60</v>
      </c>
      <c r="E499">
        <v>60</v>
      </c>
      <c r="F499">
        <v>-7.5309999999999997</v>
      </c>
      <c r="G499">
        <v>26.28</v>
      </c>
      <c r="H499">
        <v>9.4</v>
      </c>
      <c r="I499">
        <v>-10.28</v>
      </c>
      <c r="J499">
        <v>26.29</v>
      </c>
      <c r="K499">
        <v>8.9499999999999993</v>
      </c>
      <c r="L499">
        <f t="shared" si="71"/>
        <v>0.80117021276595735</v>
      </c>
      <c r="M499">
        <f t="shared" si="72"/>
        <v>1.1486033519553074</v>
      </c>
      <c r="O499">
        <v>-10.28</v>
      </c>
      <c r="P499">
        <f t="shared" si="78"/>
        <v>17.34</v>
      </c>
      <c r="Q499">
        <v>26.29</v>
      </c>
      <c r="R499">
        <f t="shared" si="79"/>
        <v>-0.6167999999999999</v>
      </c>
      <c r="S499">
        <v>0.1</v>
      </c>
      <c r="T499">
        <v>0.1</v>
      </c>
      <c r="U499">
        <f t="shared" si="73"/>
        <v>-0.111731843575419</v>
      </c>
      <c r="V499">
        <f t="shared" si="74"/>
        <v>0.12833557005087232</v>
      </c>
      <c r="W499">
        <f t="shared" si="75"/>
        <v>-0.12833557005087232</v>
      </c>
      <c r="X499">
        <f t="shared" si="80"/>
        <v>4.7494427764426823E-3</v>
      </c>
      <c r="Y499">
        <f t="shared" si="80"/>
        <v>1.6470018540282357E-4</v>
      </c>
      <c r="Z499">
        <f t="shared" si="80"/>
        <v>1.6470018540282357E-4</v>
      </c>
      <c r="AA499">
        <f t="shared" si="76"/>
        <v>5.0788431472483294E-3</v>
      </c>
      <c r="AB499">
        <f t="shared" si="77"/>
        <v>7.1266002744985846E-2</v>
      </c>
    </row>
    <row r="500" spans="1:28" x14ac:dyDescent="0.25">
      <c r="A500" s="1">
        <v>44736.409722222219</v>
      </c>
      <c r="B500">
        <v>2012</v>
      </c>
      <c r="C500">
        <v>16.89</v>
      </c>
      <c r="D500">
        <v>60</v>
      </c>
      <c r="E500">
        <v>60</v>
      </c>
      <c r="F500">
        <v>-7.04</v>
      </c>
      <c r="G500">
        <v>26.77</v>
      </c>
      <c r="H500">
        <v>9.9</v>
      </c>
      <c r="I500">
        <v>-9.6</v>
      </c>
      <c r="J500">
        <v>26.64</v>
      </c>
      <c r="K500">
        <v>9.34</v>
      </c>
      <c r="L500">
        <f t="shared" si="71"/>
        <v>0.71111111111111114</v>
      </c>
      <c r="M500">
        <f t="shared" si="72"/>
        <v>1.0278372591006424</v>
      </c>
      <c r="O500">
        <v>-9.6</v>
      </c>
      <c r="P500">
        <f t="shared" si="78"/>
        <v>17.3</v>
      </c>
      <c r="Q500">
        <v>26.64</v>
      </c>
      <c r="R500">
        <f t="shared" si="79"/>
        <v>-0.57599999999999996</v>
      </c>
      <c r="S500">
        <v>0.1</v>
      </c>
      <c r="T500">
        <v>0.1</v>
      </c>
      <c r="U500">
        <f t="shared" si="73"/>
        <v>-0.10706638115631692</v>
      </c>
      <c r="V500">
        <f t="shared" si="74"/>
        <v>0.11004681574953346</v>
      </c>
      <c r="W500">
        <f t="shared" si="75"/>
        <v>-0.11004681574953346</v>
      </c>
      <c r="X500">
        <f t="shared" si="80"/>
        <v>3.8032179523038762E-3</v>
      </c>
      <c r="Y500">
        <f t="shared" si="80"/>
        <v>1.2110301656611765E-4</v>
      </c>
      <c r="Z500">
        <f t="shared" si="80"/>
        <v>1.2110301656611765E-4</v>
      </c>
      <c r="AA500">
        <f t="shared" si="76"/>
        <v>4.0454239854361114E-3</v>
      </c>
      <c r="AB500">
        <f t="shared" si="77"/>
        <v>6.3603647579648384E-2</v>
      </c>
    </row>
    <row r="501" spans="1:28" x14ac:dyDescent="0.25">
      <c r="A501" s="1">
        <v>44736.416666666664</v>
      </c>
      <c r="B501">
        <v>2013</v>
      </c>
      <c r="C501">
        <v>16.89</v>
      </c>
      <c r="D501">
        <v>60</v>
      </c>
      <c r="E501">
        <v>60</v>
      </c>
      <c r="F501">
        <v>-6.819</v>
      </c>
      <c r="G501">
        <v>27.04</v>
      </c>
      <c r="H501">
        <v>10.17</v>
      </c>
      <c r="I501">
        <v>-9.2200000000000006</v>
      </c>
      <c r="J501">
        <v>26.94</v>
      </c>
      <c r="K501">
        <v>9.6199999999999992</v>
      </c>
      <c r="L501">
        <f t="shared" si="71"/>
        <v>0.67050147492625367</v>
      </c>
      <c r="M501">
        <f t="shared" si="72"/>
        <v>0.95841995841995853</v>
      </c>
      <c r="O501">
        <v>-9.2200000000000006</v>
      </c>
      <c r="P501">
        <f t="shared" si="78"/>
        <v>17.32</v>
      </c>
      <c r="Q501">
        <v>26.94</v>
      </c>
      <c r="R501">
        <f t="shared" si="79"/>
        <v>-0.55320000000000003</v>
      </c>
      <c r="S501">
        <v>0.1</v>
      </c>
      <c r="T501">
        <v>0.1</v>
      </c>
      <c r="U501">
        <f t="shared" si="73"/>
        <v>-0.10395010395010394</v>
      </c>
      <c r="V501">
        <f t="shared" si="74"/>
        <v>9.962785430560897E-2</v>
      </c>
      <c r="W501">
        <f t="shared" si="75"/>
        <v>-9.962785430560897E-2</v>
      </c>
      <c r="X501">
        <f t="shared" si="80"/>
        <v>3.306847740111773E-3</v>
      </c>
      <c r="Y501">
        <f t="shared" si="80"/>
        <v>9.9257093535396498E-5</v>
      </c>
      <c r="Z501">
        <f t="shared" si="80"/>
        <v>9.9257093535396498E-5</v>
      </c>
      <c r="AA501">
        <f t="shared" si="76"/>
        <v>3.5053619271825662E-3</v>
      </c>
      <c r="AB501">
        <f t="shared" si="77"/>
        <v>5.9206097043991726E-2</v>
      </c>
    </row>
    <row r="502" spans="1:28" x14ac:dyDescent="0.25">
      <c r="A502" s="1">
        <v>44736.423611111109</v>
      </c>
      <c r="B502">
        <v>2014</v>
      </c>
      <c r="C502">
        <v>16.89</v>
      </c>
      <c r="D502">
        <v>60</v>
      </c>
      <c r="E502">
        <v>60</v>
      </c>
      <c r="F502">
        <v>-7.048</v>
      </c>
      <c r="G502">
        <v>27.51</v>
      </c>
      <c r="H502">
        <v>10.65</v>
      </c>
      <c r="I502">
        <v>-9.36</v>
      </c>
      <c r="J502">
        <v>27.34</v>
      </c>
      <c r="K502">
        <v>10.01</v>
      </c>
      <c r="L502">
        <f t="shared" si="71"/>
        <v>0.66178403755868542</v>
      </c>
      <c r="M502">
        <f t="shared" si="72"/>
        <v>0.93506493506493504</v>
      </c>
      <c r="O502">
        <v>-9.36</v>
      </c>
      <c r="P502">
        <f t="shared" si="78"/>
        <v>17.329999999999998</v>
      </c>
      <c r="Q502">
        <v>27.34</v>
      </c>
      <c r="R502">
        <f t="shared" si="79"/>
        <v>-0.56159999999999999</v>
      </c>
      <c r="S502">
        <v>0.1</v>
      </c>
      <c r="T502">
        <v>0.1</v>
      </c>
      <c r="U502">
        <f t="shared" si="73"/>
        <v>-9.990009990009989E-2</v>
      </c>
      <c r="V502">
        <f t="shared" si="74"/>
        <v>9.3413080426067399E-2</v>
      </c>
      <c r="W502">
        <f t="shared" si="75"/>
        <v>-9.3413080426067399E-2</v>
      </c>
      <c r="X502">
        <f t="shared" si="80"/>
        <v>3.1476471580367672E-3</v>
      </c>
      <c r="Y502">
        <f t="shared" si="80"/>
        <v>8.726003594686937E-5</v>
      </c>
      <c r="Z502">
        <f t="shared" si="80"/>
        <v>8.726003594686937E-5</v>
      </c>
      <c r="AA502">
        <f t="shared" si="76"/>
        <v>3.3221672299305056E-3</v>
      </c>
      <c r="AB502">
        <f t="shared" si="77"/>
        <v>5.7638244507709512E-2</v>
      </c>
    </row>
    <row r="503" spans="1:28" x14ac:dyDescent="0.25">
      <c r="A503" s="1">
        <v>44736.430555555555</v>
      </c>
      <c r="B503">
        <v>2015</v>
      </c>
      <c r="C503">
        <v>16.89</v>
      </c>
      <c r="D503">
        <v>60</v>
      </c>
      <c r="E503">
        <v>60</v>
      </c>
      <c r="F503">
        <v>-6.77</v>
      </c>
      <c r="G503">
        <v>27.92</v>
      </c>
      <c r="H503">
        <v>11.03</v>
      </c>
      <c r="I503">
        <v>-9.49</v>
      </c>
      <c r="J503">
        <v>27.72</v>
      </c>
      <c r="K503">
        <v>10.41</v>
      </c>
      <c r="L503">
        <f t="shared" si="71"/>
        <v>0.61378059836808707</v>
      </c>
      <c r="M503">
        <f t="shared" si="72"/>
        <v>0.91162343900096066</v>
      </c>
      <c r="O503">
        <v>-9.49</v>
      </c>
      <c r="P503">
        <f t="shared" si="78"/>
        <v>17.309999999999999</v>
      </c>
      <c r="Q503">
        <v>27.72</v>
      </c>
      <c r="R503">
        <f t="shared" si="79"/>
        <v>-0.56940000000000002</v>
      </c>
      <c r="S503">
        <v>0.1</v>
      </c>
      <c r="T503">
        <v>0.1</v>
      </c>
      <c r="U503">
        <f t="shared" si="73"/>
        <v>-9.6061479346781942E-2</v>
      </c>
      <c r="V503">
        <f t="shared" si="74"/>
        <v>8.7571896157633111E-2</v>
      </c>
      <c r="W503">
        <f t="shared" si="75"/>
        <v>-8.7571896157633111E-2</v>
      </c>
      <c r="X503">
        <f t="shared" si="80"/>
        <v>2.9918062603293775E-3</v>
      </c>
      <c r="Y503">
        <f t="shared" si="80"/>
        <v>7.6688369966432783E-5</v>
      </c>
      <c r="Z503">
        <f t="shared" si="80"/>
        <v>7.6688369966432783E-5</v>
      </c>
      <c r="AA503">
        <f t="shared" si="76"/>
        <v>3.1451830002622427E-3</v>
      </c>
      <c r="AB503">
        <f t="shared" si="77"/>
        <v>5.6081931138845804E-2</v>
      </c>
    </row>
    <row r="504" spans="1:28" x14ac:dyDescent="0.25">
      <c r="A504" s="1">
        <v>44736.4375</v>
      </c>
      <c r="B504">
        <v>2016</v>
      </c>
      <c r="C504">
        <v>16.89</v>
      </c>
      <c r="D504">
        <v>60</v>
      </c>
      <c r="E504">
        <v>60</v>
      </c>
      <c r="F504">
        <v>-7.0679999999999996</v>
      </c>
      <c r="G504">
        <v>28.24</v>
      </c>
      <c r="H504">
        <v>11.4</v>
      </c>
      <c r="I504">
        <v>-9.82</v>
      </c>
      <c r="J504">
        <v>28.07</v>
      </c>
      <c r="K504">
        <v>10.78</v>
      </c>
      <c r="L504">
        <f t="shared" si="71"/>
        <v>0.62</v>
      </c>
      <c r="M504">
        <f t="shared" si="72"/>
        <v>0.91094619666048249</v>
      </c>
      <c r="O504">
        <v>-9.82</v>
      </c>
      <c r="P504">
        <f t="shared" si="78"/>
        <v>17.29</v>
      </c>
      <c r="Q504">
        <v>28.07</v>
      </c>
      <c r="R504">
        <f t="shared" si="79"/>
        <v>-0.58919999999999995</v>
      </c>
      <c r="S504">
        <v>0.1</v>
      </c>
      <c r="T504">
        <v>0.1</v>
      </c>
      <c r="U504">
        <f t="shared" si="73"/>
        <v>-9.2764378478664186E-2</v>
      </c>
      <c r="V504">
        <f t="shared" si="74"/>
        <v>8.4503357760712633E-2</v>
      </c>
      <c r="W504">
        <f t="shared" si="75"/>
        <v>-8.4503357760712633E-2</v>
      </c>
      <c r="X504">
        <f t="shared" si="80"/>
        <v>2.9873627035567124E-3</v>
      </c>
      <c r="Y504">
        <f t="shared" si="80"/>
        <v>7.1408174728349944E-5</v>
      </c>
      <c r="Z504">
        <f t="shared" si="80"/>
        <v>7.1408174728349944E-5</v>
      </c>
      <c r="AA504">
        <f t="shared" si="76"/>
        <v>3.1301790530134125E-3</v>
      </c>
      <c r="AB504">
        <f t="shared" si="77"/>
        <v>5.5948003119087389E-2</v>
      </c>
    </row>
    <row r="505" spans="1:28" x14ac:dyDescent="0.25">
      <c r="A505" s="1">
        <v>44736.444444444445</v>
      </c>
      <c r="B505">
        <v>2017</v>
      </c>
      <c r="C505">
        <v>16.89</v>
      </c>
      <c r="D505">
        <v>60</v>
      </c>
      <c r="E505">
        <v>60</v>
      </c>
      <c r="F505">
        <v>-7.1139999999999999</v>
      </c>
      <c r="G505">
        <v>28.47</v>
      </c>
      <c r="H505">
        <v>11.64</v>
      </c>
      <c r="I505">
        <v>-9.89</v>
      </c>
      <c r="J505">
        <v>28.32</v>
      </c>
      <c r="K505">
        <v>11.07</v>
      </c>
      <c r="L505">
        <f t="shared" si="71"/>
        <v>0.61116838487972502</v>
      </c>
      <c r="M505">
        <f t="shared" si="72"/>
        <v>0.89340560072267394</v>
      </c>
      <c r="O505">
        <v>-9.89</v>
      </c>
      <c r="P505">
        <f t="shared" si="78"/>
        <v>17.25</v>
      </c>
      <c r="Q505">
        <v>28.32</v>
      </c>
      <c r="R505">
        <f t="shared" si="79"/>
        <v>-0.59340000000000004</v>
      </c>
      <c r="S505">
        <v>0.1</v>
      </c>
      <c r="T505">
        <v>0.1</v>
      </c>
      <c r="U505">
        <f t="shared" si="73"/>
        <v>-9.0334236675700091E-2</v>
      </c>
      <c r="V505">
        <f t="shared" si="74"/>
        <v>8.0705112983078031E-2</v>
      </c>
      <c r="W505">
        <f t="shared" si="75"/>
        <v>-8.0705112983078031E-2</v>
      </c>
      <c r="X505">
        <f t="shared" si="80"/>
        <v>2.8734248426495108E-3</v>
      </c>
      <c r="Y505">
        <f t="shared" si="80"/>
        <v>6.5133152616113894E-5</v>
      </c>
      <c r="Z505">
        <f t="shared" si="80"/>
        <v>6.5133152616113894E-5</v>
      </c>
      <c r="AA505">
        <f t="shared" si="76"/>
        <v>3.0036911478817387E-3</v>
      </c>
      <c r="AB505">
        <f t="shared" si="77"/>
        <v>5.4805940808289558E-2</v>
      </c>
    </row>
    <row r="506" spans="1:28" x14ac:dyDescent="0.25">
      <c r="A506" s="1">
        <v>44736.451388888891</v>
      </c>
      <c r="B506">
        <v>2018</v>
      </c>
      <c r="C506">
        <v>16.89</v>
      </c>
      <c r="D506">
        <v>60</v>
      </c>
      <c r="E506">
        <v>60</v>
      </c>
      <c r="F506">
        <v>-6.9950000000000001</v>
      </c>
      <c r="G506">
        <v>28.75</v>
      </c>
      <c r="H506">
        <v>11.91</v>
      </c>
      <c r="I506">
        <v>-9.67</v>
      </c>
      <c r="J506">
        <v>28.55</v>
      </c>
      <c r="K506">
        <v>11.27</v>
      </c>
      <c r="L506">
        <f t="shared" si="71"/>
        <v>0.58732157850545763</v>
      </c>
      <c r="M506">
        <f t="shared" si="72"/>
        <v>0.8580301685891748</v>
      </c>
      <c r="O506">
        <v>-9.67</v>
      </c>
      <c r="P506">
        <f t="shared" si="78"/>
        <v>17.28</v>
      </c>
      <c r="Q506">
        <v>28.55</v>
      </c>
      <c r="R506">
        <f t="shared" si="79"/>
        <v>-0.58019999999999994</v>
      </c>
      <c r="S506">
        <v>0.1</v>
      </c>
      <c r="T506">
        <v>0.1</v>
      </c>
      <c r="U506">
        <f t="shared" si="73"/>
        <v>-8.8731144631765749E-2</v>
      </c>
      <c r="V506">
        <f t="shared" si="74"/>
        <v>7.613399898750442E-2</v>
      </c>
      <c r="W506">
        <f t="shared" si="75"/>
        <v>-7.613399898750442E-2</v>
      </c>
      <c r="X506">
        <f t="shared" si="80"/>
        <v>2.6503767727530034E-3</v>
      </c>
      <c r="Y506">
        <f t="shared" si="80"/>
        <v>5.7963858018293243E-5</v>
      </c>
      <c r="Z506">
        <f t="shared" si="80"/>
        <v>5.7963858018293243E-5</v>
      </c>
      <c r="AA506">
        <f t="shared" si="76"/>
        <v>2.7663044887895902E-3</v>
      </c>
      <c r="AB506">
        <f t="shared" si="77"/>
        <v>5.2595669867296017E-2</v>
      </c>
    </row>
    <row r="507" spans="1:28" x14ac:dyDescent="0.25">
      <c r="A507" s="1">
        <v>44736.458333333336</v>
      </c>
      <c r="B507">
        <v>2019</v>
      </c>
      <c r="C507">
        <v>16.89</v>
      </c>
      <c r="D507">
        <v>60</v>
      </c>
      <c r="E507">
        <v>60</v>
      </c>
      <c r="F507">
        <v>-7.02</v>
      </c>
      <c r="G507">
        <v>29.02</v>
      </c>
      <c r="H507">
        <v>12.16</v>
      </c>
      <c r="I507">
        <v>-9.5</v>
      </c>
      <c r="J507">
        <v>28.86</v>
      </c>
      <c r="K507">
        <v>11.54</v>
      </c>
      <c r="L507">
        <f t="shared" si="71"/>
        <v>0.57730263157894735</v>
      </c>
      <c r="M507">
        <f t="shared" si="72"/>
        <v>0.8232235701906413</v>
      </c>
      <c r="O507">
        <v>-9.5</v>
      </c>
      <c r="P507">
        <f t="shared" si="78"/>
        <v>17.32</v>
      </c>
      <c r="Q507">
        <v>28.86</v>
      </c>
      <c r="R507">
        <f t="shared" si="79"/>
        <v>-0.56999999999999995</v>
      </c>
      <c r="S507">
        <v>0.1</v>
      </c>
      <c r="T507">
        <v>0.1</v>
      </c>
      <c r="U507">
        <f t="shared" si="73"/>
        <v>-8.6655112651646451E-2</v>
      </c>
      <c r="V507">
        <f t="shared" si="74"/>
        <v>7.1336531212360596E-2</v>
      </c>
      <c r="W507">
        <f t="shared" si="75"/>
        <v>-7.1336531212360596E-2</v>
      </c>
      <c r="X507">
        <f t="shared" si="80"/>
        <v>2.4397093674627321E-3</v>
      </c>
      <c r="Y507">
        <f t="shared" si="80"/>
        <v>5.0889006854120976E-5</v>
      </c>
      <c r="Z507">
        <f t="shared" si="80"/>
        <v>5.0889006854120976E-5</v>
      </c>
      <c r="AA507">
        <f t="shared" si="76"/>
        <v>2.5414873811709744E-3</v>
      </c>
      <c r="AB507">
        <f t="shared" si="77"/>
        <v>5.0413166744125236E-2</v>
      </c>
    </row>
    <row r="508" spans="1:28" x14ac:dyDescent="0.25">
      <c r="A508" s="1">
        <v>44736.465277777781</v>
      </c>
      <c r="B508">
        <v>2020</v>
      </c>
      <c r="C508">
        <v>16.91</v>
      </c>
      <c r="D508">
        <v>60</v>
      </c>
      <c r="E508">
        <v>60</v>
      </c>
      <c r="F508">
        <v>-6.93</v>
      </c>
      <c r="G508">
        <v>29.41</v>
      </c>
      <c r="H508">
        <v>12.53</v>
      </c>
      <c r="I508">
        <v>-9.32</v>
      </c>
      <c r="J508">
        <v>29.15</v>
      </c>
      <c r="K508">
        <v>11.82</v>
      </c>
      <c r="L508">
        <f t="shared" si="71"/>
        <v>0.55307262569832405</v>
      </c>
      <c r="M508">
        <f t="shared" si="72"/>
        <v>0.78849407783417935</v>
      </c>
      <c r="O508">
        <v>-9.32</v>
      </c>
      <c r="P508">
        <f t="shared" si="78"/>
        <v>17.329999999999998</v>
      </c>
      <c r="Q508">
        <v>29.15</v>
      </c>
      <c r="R508">
        <f t="shared" si="79"/>
        <v>-0.55920000000000003</v>
      </c>
      <c r="S508">
        <v>0.1</v>
      </c>
      <c r="T508">
        <v>0.1</v>
      </c>
      <c r="U508">
        <f t="shared" si="73"/>
        <v>-8.4602368866328256E-2</v>
      </c>
      <c r="V508">
        <f t="shared" si="74"/>
        <v>6.6708466821842588E-2</v>
      </c>
      <c r="W508">
        <f t="shared" si="75"/>
        <v>-6.6708466821842588E-2</v>
      </c>
      <c r="X508">
        <f t="shared" si="80"/>
        <v>2.2382024788064627E-3</v>
      </c>
      <c r="Y508">
        <f t="shared" si="80"/>
        <v>4.4500195457208738E-5</v>
      </c>
      <c r="Z508">
        <f t="shared" si="80"/>
        <v>4.4500195457208738E-5</v>
      </c>
      <c r="AA508">
        <f t="shared" si="76"/>
        <v>2.3272028697208804E-3</v>
      </c>
      <c r="AB508">
        <f t="shared" si="77"/>
        <v>4.8241091091732996E-2</v>
      </c>
    </row>
    <row r="509" spans="1:28" x14ac:dyDescent="0.25">
      <c r="A509" s="1">
        <v>44736.472222222219</v>
      </c>
      <c r="B509">
        <v>2021</v>
      </c>
      <c r="C509">
        <v>16.91</v>
      </c>
      <c r="D509">
        <v>60</v>
      </c>
      <c r="E509">
        <v>60</v>
      </c>
      <c r="F509">
        <v>-6.7720000000000002</v>
      </c>
      <c r="G509">
        <v>29.6</v>
      </c>
      <c r="H509">
        <v>12.72</v>
      </c>
      <c r="I509">
        <v>-9.4700000000000006</v>
      </c>
      <c r="J509">
        <v>29.38</v>
      </c>
      <c r="K509">
        <v>12.07</v>
      </c>
      <c r="L509">
        <f t="shared" si="71"/>
        <v>0.53238993710691818</v>
      </c>
      <c r="M509">
        <f t="shared" si="72"/>
        <v>0.78458989229494613</v>
      </c>
      <c r="O509">
        <v>-9.4700000000000006</v>
      </c>
      <c r="P509">
        <f t="shared" si="78"/>
        <v>17.309999999999999</v>
      </c>
      <c r="Q509">
        <v>29.38</v>
      </c>
      <c r="R509">
        <f t="shared" si="79"/>
        <v>-0.56820000000000004</v>
      </c>
      <c r="S509">
        <v>0.1</v>
      </c>
      <c r="T509">
        <v>0.1</v>
      </c>
      <c r="U509">
        <f t="shared" si="73"/>
        <v>-8.2850041425020712E-2</v>
      </c>
      <c r="V509">
        <f t="shared" si="74"/>
        <v>6.5003305078288831E-2</v>
      </c>
      <c r="W509">
        <f t="shared" si="75"/>
        <v>-6.5003305078288831E-2</v>
      </c>
      <c r="X509">
        <f t="shared" si="80"/>
        <v>2.2160926767290229E-3</v>
      </c>
      <c r="Y509">
        <f t="shared" si="80"/>
        <v>4.225429671101091E-5</v>
      </c>
      <c r="Z509">
        <f t="shared" si="80"/>
        <v>4.225429671101091E-5</v>
      </c>
      <c r="AA509">
        <f t="shared" si="76"/>
        <v>2.300601270151045E-3</v>
      </c>
      <c r="AB509">
        <f t="shared" si="77"/>
        <v>4.7964583498150436E-2</v>
      </c>
    </row>
    <row r="510" spans="1:28" x14ac:dyDescent="0.25">
      <c r="A510" s="1">
        <v>44736.479166666664</v>
      </c>
      <c r="B510">
        <v>2022</v>
      </c>
      <c r="C510">
        <v>16.91</v>
      </c>
      <c r="D510">
        <v>60</v>
      </c>
      <c r="E510">
        <v>60</v>
      </c>
      <c r="F510">
        <v>-7.0389999999999997</v>
      </c>
      <c r="G510">
        <v>29.77</v>
      </c>
      <c r="H510">
        <v>12.9</v>
      </c>
      <c r="I510">
        <v>-9.56</v>
      </c>
      <c r="J510">
        <v>29.65</v>
      </c>
      <c r="K510">
        <v>12.32</v>
      </c>
      <c r="L510">
        <f t="shared" si="71"/>
        <v>0.54565891472868211</v>
      </c>
      <c r="M510">
        <f t="shared" si="72"/>
        <v>0.77597402597402598</v>
      </c>
      <c r="O510">
        <v>-9.56</v>
      </c>
      <c r="P510">
        <f t="shared" si="78"/>
        <v>17.329999999999998</v>
      </c>
      <c r="Q510">
        <v>29.65</v>
      </c>
      <c r="R510">
        <f t="shared" si="79"/>
        <v>-0.5736</v>
      </c>
      <c r="S510">
        <v>0.1</v>
      </c>
      <c r="T510">
        <v>0.1</v>
      </c>
      <c r="U510">
        <f t="shared" si="73"/>
        <v>-8.1168831168831168E-2</v>
      </c>
      <c r="V510">
        <f t="shared" si="74"/>
        <v>6.2984904705683936E-2</v>
      </c>
      <c r="W510">
        <f t="shared" si="75"/>
        <v>-6.2984904705683936E-2</v>
      </c>
      <c r="X510">
        <f t="shared" si="80"/>
        <v>2.1676884803508178E-3</v>
      </c>
      <c r="Y510">
        <f t="shared" si="80"/>
        <v>3.9670982207840863E-5</v>
      </c>
      <c r="Z510">
        <f t="shared" si="80"/>
        <v>3.9670982207840863E-5</v>
      </c>
      <c r="AA510">
        <f t="shared" si="76"/>
        <v>2.2470304447664998E-3</v>
      </c>
      <c r="AB510">
        <f t="shared" si="77"/>
        <v>4.7402852707052343E-2</v>
      </c>
    </row>
    <row r="511" spans="1:28" x14ac:dyDescent="0.25">
      <c r="A511" s="1">
        <v>44736.486111111109</v>
      </c>
      <c r="B511">
        <v>2023</v>
      </c>
      <c r="C511">
        <v>16.91</v>
      </c>
      <c r="D511">
        <v>60</v>
      </c>
      <c r="E511">
        <v>60</v>
      </c>
      <c r="F511">
        <v>-6.7889999999999997</v>
      </c>
      <c r="G511">
        <v>30.03</v>
      </c>
      <c r="H511">
        <v>13.13</v>
      </c>
      <c r="I511">
        <v>-9.51</v>
      </c>
      <c r="J511">
        <v>29.83</v>
      </c>
      <c r="K511">
        <v>12.51</v>
      </c>
      <c r="L511">
        <f t="shared" si="71"/>
        <v>0.517060167555217</v>
      </c>
      <c r="M511">
        <f t="shared" si="72"/>
        <v>0.76019184652278182</v>
      </c>
      <c r="O511">
        <v>-9.51</v>
      </c>
      <c r="P511">
        <f t="shared" si="78"/>
        <v>17.32</v>
      </c>
      <c r="Q511">
        <v>29.83</v>
      </c>
      <c r="R511">
        <f t="shared" si="79"/>
        <v>-0.5706</v>
      </c>
      <c r="S511">
        <v>0.1</v>
      </c>
      <c r="T511">
        <v>0.1</v>
      </c>
      <c r="U511">
        <f t="shared" si="73"/>
        <v>-7.9936051159072749E-2</v>
      </c>
      <c r="V511">
        <f t="shared" si="74"/>
        <v>6.0766734334355074E-2</v>
      </c>
      <c r="W511">
        <f t="shared" si="75"/>
        <v>-6.0766734334355074E-2</v>
      </c>
      <c r="X511">
        <f t="shared" si="80"/>
        <v>2.0804099166709801E-3</v>
      </c>
      <c r="Y511">
        <f t="shared" si="80"/>
        <v>3.6925960016620876E-5</v>
      </c>
      <c r="Z511">
        <f t="shared" si="80"/>
        <v>3.6925960016620876E-5</v>
      </c>
      <c r="AA511">
        <f t="shared" si="76"/>
        <v>2.1542618367042222E-3</v>
      </c>
      <c r="AB511">
        <f t="shared" si="77"/>
        <v>4.6414026292751445E-2</v>
      </c>
    </row>
    <row r="512" spans="1:28" x14ac:dyDescent="0.25">
      <c r="A512" s="1">
        <v>44736.493055555555</v>
      </c>
      <c r="B512">
        <v>2024</v>
      </c>
      <c r="C512">
        <v>16.91</v>
      </c>
      <c r="D512">
        <v>60</v>
      </c>
      <c r="E512">
        <v>60</v>
      </c>
      <c r="F512">
        <v>-7.0720000000000001</v>
      </c>
      <c r="G512">
        <v>30.16</v>
      </c>
      <c r="H512">
        <v>13.28</v>
      </c>
      <c r="I512">
        <v>-9.4700000000000006</v>
      </c>
      <c r="J512">
        <v>30.01</v>
      </c>
      <c r="K512">
        <v>12.72</v>
      </c>
      <c r="L512">
        <f t="shared" si="71"/>
        <v>0.53253012048192772</v>
      </c>
      <c r="M512">
        <f t="shared" si="72"/>
        <v>0.74449685534591192</v>
      </c>
      <c r="O512">
        <v>-9.4700000000000006</v>
      </c>
      <c r="P512">
        <f t="shared" si="78"/>
        <v>17.29</v>
      </c>
      <c r="Q512">
        <v>30.01</v>
      </c>
      <c r="R512">
        <f t="shared" si="79"/>
        <v>-0.56820000000000004</v>
      </c>
      <c r="S512">
        <v>0.1</v>
      </c>
      <c r="T512">
        <v>0.1</v>
      </c>
      <c r="U512">
        <f t="shared" si="73"/>
        <v>-7.8616352201257844E-2</v>
      </c>
      <c r="V512">
        <f t="shared" si="74"/>
        <v>5.8529626992603119E-2</v>
      </c>
      <c r="W512">
        <f t="shared" si="75"/>
        <v>-5.8529626992603119E-2</v>
      </c>
      <c r="X512">
        <f t="shared" si="80"/>
        <v>1.9953920434318258E-3</v>
      </c>
      <c r="Y512">
        <f t="shared" si="80"/>
        <v>3.4257172358932567E-5</v>
      </c>
      <c r="Z512">
        <f t="shared" si="80"/>
        <v>3.4257172358932567E-5</v>
      </c>
      <c r="AA512">
        <f t="shared" si="76"/>
        <v>2.0639063881496907E-3</v>
      </c>
      <c r="AB512">
        <f t="shared" si="77"/>
        <v>4.54302364967396E-2</v>
      </c>
    </row>
    <row r="513" spans="1:28" x14ac:dyDescent="0.25">
      <c r="A513" s="1">
        <v>44736.5</v>
      </c>
      <c r="B513">
        <v>2025</v>
      </c>
      <c r="C513">
        <v>16.91</v>
      </c>
      <c r="D513">
        <v>60</v>
      </c>
      <c r="E513">
        <v>60</v>
      </c>
      <c r="F513">
        <v>-6.9160000000000004</v>
      </c>
      <c r="G513">
        <v>30.37</v>
      </c>
      <c r="H513">
        <v>13.49</v>
      </c>
      <c r="I513">
        <v>-9.59</v>
      </c>
      <c r="J513">
        <v>30.22</v>
      </c>
      <c r="K513">
        <v>12.91</v>
      </c>
      <c r="L513">
        <f t="shared" si="71"/>
        <v>0.51267605633802815</v>
      </c>
      <c r="M513">
        <f t="shared" si="72"/>
        <v>0.74283501161890009</v>
      </c>
      <c r="O513">
        <v>-9.59</v>
      </c>
      <c r="P513">
        <f t="shared" si="78"/>
        <v>17.309999999999999</v>
      </c>
      <c r="Q513">
        <v>30.22</v>
      </c>
      <c r="R513">
        <f t="shared" si="79"/>
        <v>-0.57540000000000002</v>
      </c>
      <c r="S513">
        <v>0.1</v>
      </c>
      <c r="T513">
        <v>0.1</v>
      </c>
      <c r="U513">
        <f t="shared" si="73"/>
        <v>-7.745933384972889E-2</v>
      </c>
      <c r="V513">
        <f t="shared" si="74"/>
        <v>5.7539505160255619E-2</v>
      </c>
      <c r="W513">
        <f t="shared" si="75"/>
        <v>-5.7539505160255619E-2</v>
      </c>
      <c r="X513">
        <f t="shared" si="80"/>
        <v>1.9864938761526649E-3</v>
      </c>
      <c r="Y513">
        <f t="shared" si="80"/>
        <v>3.3107946540870836E-5</v>
      </c>
      <c r="Z513">
        <f t="shared" si="80"/>
        <v>3.3107946540870836E-5</v>
      </c>
      <c r="AA513">
        <f t="shared" si="76"/>
        <v>2.0527097692344069E-3</v>
      </c>
      <c r="AB513">
        <f t="shared" si="77"/>
        <v>4.5306840203598472E-2</v>
      </c>
    </row>
    <row r="514" spans="1:28" x14ac:dyDescent="0.25">
      <c r="A514" s="1">
        <v>44736.506944444445</v>
      </c>
      <c r="B514">
        <v>2026</v>
      </c>
      <c r="C514">
        <v>16.91</v>
      </c>
      <c r="D514">
        <v>60</v>
      </c>
      <c r="E514">
        <v>60</v>
      </c>
      <c r="F514">
        <v>-6.9379999999999997</v>
      </c>
      <c r="G514">
        <v>30.63</v>
      </c>
      <c r="H514">
        <v>13.75</v>
      </c>
      <c r="I514">
        <v>-9.74</v>
      </c>
      <c r="J514">
        <v>30.36</v>
      </c>
      <c r="K514">
        <v>13.03</v>
      </c>
      <c r="L514">
        <f t="shared" si="71"/>
        <v>0.50458181818181813</v>
      </c>
      <c r="M514">
        <f t="shared" si="72"/>
        <v>0.74750575594781277</v>
      </c>
      <c r="O514">
        <v>-9.74</v>
      </c>
      <c r="P514">
        <f t="shared" si="78"/>
        <v>17.329999999999998</v>
      </c>
      <c r="Q514">
        <v>30.36</v>
      </c>
      <c r="R514">
        <f t="shared" si="79"/>
        <v>-0.58440000000000003</v>
      </c>
      <c r="S514">
        <v>0.1</v>
      </c>
      <c r="T514">
        <v>0.1</v>
      </c>
      <c r="U514">
        <f t="shared" si="73"/>
        <v>-7.6745970836531077E-2</v>
      </c>
      <c r="V514">
        <f t="shared" si="74"/>
        <v>5.7368054946109949E-2</v>
      </c>
      <c r="W514">
        <f t="shared" si="75"/>
        <v>-5.7368054946109949E-2</v>
      </c>
      <c r="X514">
        <f t="shared" si="80"/>
        <v>2.0115534786303993E-3</v>
      </c>
      <c r="Y514">
        <f t="shared" si="80"/>
        <v>3.291093728299891E-5</v>
      </c>
      <c r="Z514">
        <f t="shared" si="80"/>
        <v>3.291093728299891E-5</v>
      </c>
      <c r="AA514">
        <f t="shared" si="76"/>
        <v>2.0773753531963968E-3</v>
      </c>
      <c r="AB514">
        <f t="shared" si="77"/>
        <v>4.5578233326845796E-2</v>
      </c>
    </row>
    <row r="515" spans="1:28" x14ac:dyDescent="0.25">
      <c r="A515" s="1">
        <v>44736.513888888891</v>
      </c>
      <c r="B515">
        <v>2027</v>
      </c>
      <c r="C515">
        <v>16.91</v>
      </c>
      <c r="D515">
        <v>60</v>
      </c>
      <c r="E515">
        <v>60</v>
      </c>
      <c r="F515">
        <v>-6.9770000000000003</v>
      </c>
      <c r="G515">
        <v>30.89</v>
      </c>
      <c r="H515">
        <v>14</v>
      </c>
      <c r="I515">
        <v>-9.4700000000000006</v>
      </c>
      <c r="J515">
        <v>30.54</v>
      </c>
      <c r="K515">
        <v>13.18</v>
      </c>
      <c r="L515">
        <f t="shared" si="71"/>
        <v>0.49835714285714289</v>
      </c>
      <c r="M515">
        <f t="shared" si="72"/>
        <v>0.71851289833080434</v>
      </c>
      <c r="O515">
        <v>-9.4700000000000006</v>
      </c>
      <c r="P515">
        <f t="shared" si="78"/>
        <v>17.36</v>
      </c>
      <c r="Q515">
        <v>30.54</v>
      </c>
      <c r="R515">
        <f t="shared" si="79"/>
        <v>-0.56820000000000004</v>
      </c>
      <c r="S515">
        <v>0.1</v>
      </c>
      <c r="T515">
        <v>0.1</v>
      </c>
      <c r="U515">
        <f t="shared" si="73"/>
        <v>-7.5872534142640363E-2</v>
      </c>
      <c r="V515">
        <f t="shared" si="74"/>
        <v>5.451539441053143E-2</v>
      </c>
      <c r="W515">
        <f t="shared" si="75"/>
        <v>-5.451539441053143E-2</v>
      </c>
      <c r="X515">
        <f t="shared" si="80"/>
        <v>1.8585388262438377E-3</v>
      </c>
      <c r="Y515">
        <f t="shared" si="80"/>
        <v>2.9719282277358024E-5</v>
      </c>
      <c r="Z515">
        <f t="shared" si="80"/>
        <v>2.9719282277358024E-5</v>
      </c>
      <c r="AA515">
        <f t="shared" si="76"/>
        <v>1.9179773907985539E-3</v>
      </c>
      <c r="AB515">
        <f t="shared" si="77"/>
        <v>4.3794718754646134E-2</v>
      </c>
    </row>
    <row r="516" spans="1:28" x14ac:dyDescent="0.25">
      <c r="A516" s="1">
        <v>44736.520833333336</v>
      </c>
      <c r="B516">
        <v>2028</v>
      </c>
      <c r="C516">
        <v>16.91</v>
      </c>
      <c r="D516">
        <v>60</v>
      </c>
      <c r="E516">
        <v>60</v>
      </c>
      <c r="F516">
        <v>-6.7919999999999998</v>
      </c>
      <c r="G516">
        <v>31.04</v>
      </c>
      <c r="H516">
        <v>14.12</v>
      </c>
      <c r="I516">
        <v>-9.31</v>
      </c>
      <c r="J516">
        <v>30.7</v>
      </c>
      <c r="K516">
        <v>13.36</v>
      </c>
      <c r="L516">
        <f t="shared" si="71"/>
        <v>0.4810198300283286</v>
      </c>
      <c r="M516">
        <f t="shared" si="72"/>
        <v>0.69685628742514982</v>
      </c>
      <c r="O516">
        <v>-9.31</v>
      </c>
      <c r="P516">
        <f t="shared" si="78"/>
        <v>17.34</v>
      </c>
      <c r="Q516">
        <v>30.7</v>
      </c>
      <c r="R516">
        <f t="shared" si="79"/>
        <v>-0.55859999999999999</v>
      </c>
      <c r="S516">
        <v>0.1</v>
      </c>
      <c r="T516">
        <v>0.1</v>
      </c>
      <c r="U516">
        <f t="shared" si="73"/>
        <v>-7.4850299401197612E-2</v>
      </c>
      <c r="V516">
        <f t="shared" si="74"/>
        <v>5.2159901753379471E-2</v>
      </c>
      <c r="W516">
        <f t="shared" si="75"/>
        <v>-5.2159901753379471E-2</v>
      </c>
      <c r="X516">
        <f t="shared" si="80"/>
        <v>1.7481912671662666E-3</v>
      </c>
      <c r="Y516">
        <f t="shared" si="80"/>
        <v>2.7206553509221991E-5</v>
      </c>
      <c r="Z516">
        <f t="shared" si="80"/>
        <v>2.7206553509221991E-5</v>
      </c>
      <c r="AA516">
        <f t="shared" si="76"/>
        <v>1.8026043741847107E-3</v>
      </c>
      <c r="AB516">
        <f t="shared" si="77"/>
        <v>4.2457088621156193E-2</v>
      </c>
    </row>
    <row r="517" spans="1:28" x14ac:dyDescent="0.25">
      <c r="L517" s="12">
        <f>AVERAGE(L5:L516)</f>
        <v>0.58125407877403967</v>
      </c>
      <c r="M517" s="12">
        <f t="shared" ref="M517" si="81">AVERAGE(M5:M516)</f>
        <v>0.84582829463858289</v>
      </c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>
        <f>AVERAGE(AB5:AB516)</f>
        <v>5.1850152491886979E-2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CR1000_HF_10min</vt:lpstr>
      <vt:lpstr>testo</vt:lpstr>
      <vt:lpstr>HFM1</vt:lpstr>
      <vt:lpstr>HFM2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Teni</dc:creator>
  <cp:lastModifiedBy>Mihaela Teni</cp:lastModifiedBy>
  <dcterms:created xsi:type="dcterms:W3CDTF">2023-01-08T16:31:14Z</dcterms:created>
  <dcterms:modified xsi:type="dcterms:W3CDTF">2023-01-09T09:25:48Z</dcterms:modified>
</cp:coreProperties>
</file>