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FOS\Desktop\2025\"/>
    </mc:Choice>
  </mc:AlternateContent>
  <xr:revisionPtr revIDLastSave="0" documentId="13_ncr:1_{977F0543-11B6-450A-8B85-784C5E04E4B7}" xr6:coauthVersionLast="36" xr6:coauthVersionMax="36" xr10:uidLastSave="{00000000-0000-0000-0000-000000000000}"/>
  <bookViews>
    <workbookView xWindow="0" yWindow="0" windowWidth="21570" windowHeight="5790" xr2:uid="{52DEA38C-3575-45E9-8B73-1B3B468CCF60}"/>
  </bookViews>
  <sheets>
    <sheet name="Kolovoz 9.9.2025." sheetId="17" r:id="rId1"/>
  </sheets>
  <definedNames>
    <definedName name="_xlnm._FilterDatabase" localSheetId="0" hidden="1">'Kolovoz 9.9.2025.'!$C$3:$C$100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9" i="17" l="1"/>
  <c r="D92" i="17"/>
  <c r="D97" i="17"/>
  <c r="D94" i="17"/>
  <c r="D100" i="17" l="1"/>
</calcChain>
</file>

<file path=xl/sharedStrings.xml><?xml version="1.0" encoding="utf-8"?>
<sst xmlns="http://schemas.openxmlformats.org/spreadsheetml/2006/main" count="366" uniqueCount="76">
  <si>
    <t>OIB PRIMATELJA</t>
  </si>
  <si>
    <t>SJEDIŠTE / PREBIVALIŠTE PRIMATELJA</t>
  </si>
  <si>
    <t>NAČIN OBJAVE</t>
  </si>
  <si>
    <t>VRSTA RASHODA / IZDATKA</t>
  </si>
  <si>
    <t>USLUGE TEKUĆEG I INVESTICIJSKOG ODRŽAVANJA</t>
  </si>
  <si>
    <t>AGENCIJA ZA KOMERCIJALNU DJELATNOST PROIZVODNO, USLUŽNO I TRGOVAČKO D.O.O.</t>
  </si>
  <si>
    <t>Zagreb</t>
  </si>
  <si>
    <t>UREDSKI MATERIJAL I OSTALI MATERIJALNI RASHODI</t>
  </si>
  <si>
    <t>Osijek</t>
  </si>
  <si>
    <t>ZAKUPNINE I  NAJAMNINE</t>
  </si>
  <si>
    <t>FINANCIJSKA AGENCIJA</t>
  </si>
  <si>
    <t>RAČUNALNE USLUGE</t>
  </si>
  <si>
    <t>OSTALI NESPOMENUTI RASHODI POSLOVANJA</t>
  </si>
  <si>
    <t>USLUGE PROMIDŽBE I INFORMIRANJA</t>
  </si>
  <si>
    <t>GRAD OSIJEK, UPRAVNI ODJEL ZA KOMUNALNO GOSPODARSTVO,PROMETNU I MJESNU SAMOUPRAVU</t>
  </si>
  <si>
    <t>KOMUNALNE USLUGE</t>
  </si>
  <si>
    <t>HEP OPSKRBA D.O.O. ZA OPSKRBU POTROŠAČA ELEKTRIČNOM, TOPLINSKOM ENERGIJOM I PLINOM</t>
  </si>
  <si>
    <t>ENERGIJA</t>
  </si>
  <si>
    <t>HEP-TOPLINARSTVO D.O.O.ZA PROIZVODNJU I DISTRIBUCIJU TOPLINSKE ENERGIJE</t>
  </si>
  <si>
    <t>HP-HRVATSKA POŠTA D.D.</t>
  </si>
  <si>
    <t>Velika Gorica</t>
  </si>
  <si>
    <t>USLUGE TELEFONA,POŠTE I PRIJEVOZA</t>
  </si>
  <si>
    <t>HRVATSKA RADIOTELEVIZIJA</t>
  </si>
  <si>
    <t>PRISTOJBE I NAKNADE</t>
  </si>
  <si>
    <t>INA-INDUSTRIJA NAFTE,D.D.</t>
  </si>
  <si>
    <t>JAVNA VATROGASNA POSTROJBA GRADA OSIJEKA</t>
  </si>
  <si>
    <t>REPREZENTACIJA</t>
  </si>
  <si>
    <t>INTELEKTUALNE I OSOBNE USLUGE</t>
  </si>
  <si>
    <t>MONRI PAYMENTS D.O.O. ZA USLUGE INFORMACIJSKOG DRUŠTVA</t>
  </si>
  <si>
    <t>OSJEČKA RADIONICA KVALITETNIH APLIKACIJA D.O.O. ZA RAČUNALNE AKTIVNOSTI I TRGOVINU</t>
  </si>
  <si>
    <t>PIEL D.O.O. ZA USLUGE, GRAĐEVINARSTVO I TRGOVINU</t>
  </si>
  <si>
    <t>Split</t>
  </si>
  <si>
    <t>Opatija</t>
  </si>
  <si>
    <t>SVEUČILIŠTE JOSIPA JURJA STROSSMAYERA U OSIJEKU, STUDENTSKI CENTAR U OSIJEKU</t>
  </si>
  <si>
    <t>TELEMACH HRVATSKA D.O.O. ZA TELEKOMUNIKACIJSKE USLUGE</t>
  </si>
  <si>
    <t>UNIKOM D.O.O. ZA KOMUNALNO GOSPODARSTVO</t>
  </si>
  <si>
    <t>VODOVOD-OSIJEK D.O.O. ZA VODOPSKRBU I ODVODNJU</t>
  </si>
  <si>
    <t>BANKARSKE USLUGE I USLUGE PLATNOG PROMETA</t>
  </si>
  <si>
    <t>ZAŠTITAINSPEKT D.O.O.ZA ZAŠTITU NA RADU, ZAŠTITU OD POŽARA I ZAŠTITU ŽIVOTNOG OKOLIŠA</t>
  </si>
  <si>
    <t>SLUŽBENA PUTOVANJA</t>
  </si>
  <si>
    <t>STRUČNO USAVRŠAVANJE ZAPOSLENIKA</t>
  </si>
  <si>
    <t>DECATHLON ZAGREB D.O.O. ZA USLUGE</t>
  </si>
  <si>
    <t>NAKNADE TROŠKOVA OSOBAMA IZVAN RADNOG ODNOSA</t>
  </si>
  <si>
    <t>PLAĆE ZA REDOVAN RAD</t>
  </si>
  <si>
    <t>PLAĆE ZA POSEBNE UVJETE RADA</t>
  </si>
  <si>
    <t>DOPRINOSI ZA OBVEZNO ZDRAVSTVENO OSIGURANJE</t>
  </si>
  <si>
    <t>NAKNADE ZA PRIJEVOZ,ZA RAD NA TERENU</t>
  </si>
  <si>
    <t>SVEUČILIŠTE JOSIPA JURJA STROSSMAYERA U OSIJEKU,  GRAĐEVINSKI I ARHITEKTONSKI FAKULTET OSIJEK</t>
  </si>
  <si>
    <t>BARBARA MEDANIĆ</t>
  </si>
  <si>
    <t>GDPR</t>
  </si>
  <si>
    <t>JASNA KOPIĆ</t>
  </si>
  <si>
    <t> </t>
  </si>
  <si>
    <t>LICENCE</t>
  </si>
  <si>
    <t>UKUPNO:</t>
  </si>
  <si>
    <t>DRŽAVNI PRORAČUN RH</t>
  </si>
  <si>
    <t>Cres</t>
  </si>
  <si>
    <t>PURTECH J.D.O.O. ZA RAZVOJ INOVATIVNIH TEHNOLOGIJA</t>
  </si>
  <si>
    <t>EMAX D.O.O. ZA TRGOVINU, PROIZVODNJU I USLUGE</t>
  </si>
  <si>
    <t>UDRUGA "TAKO JE TO NEKAD BILO"</t>
  </si>
  <si>
    <t>Duboševica</t>
  </si>
  <si>
    <t>BESTRENT D.O.O. ZA TRGOVINU I USLUGE</t>
  </si>
  <si>
    <t>INOVSCITECH LLP</t>
  </si>
  <si>
    <t>Bangalore</t>
  </si>
  <si>
    <t>MARKO JOSIPOVIĆ</t>
  </si>
  <si>
    <t xml:space="preserve">SVEUKUPNO </t>
  </si>
  <si>
    <t>DELING FS DRUŠTVO S OGRANIČENOM ODGOVORNOŠĆU ZA SIGURNOSNO ZAŠTITNE SUSTAVE</t>
  </si>
  <si>
    <t>INSTITUT IGH, DIONIČKO DRUŠTVO ZA ISTRAŽIVANJE I RAZVOJ U GRADITELJSTVU</t>
  </si>
  <si>
    <t>MATIĆ DRUŠTVO S OGRANIČENOM ODGOVORNOŠĆU ZA TRGOVINU, USLUGE I GRAĐEVINARSTVO</t>
  </si>
  <si>
    <t>NARODNE NOVINE D.D. ZA IZDAVANJE I TISKANJE SLUŽBENOG LISTA REPUBLIKE HRVATSKE,SLUŽBENIH I DRUGIH OBRAZACA TE ZA TRGOVANJE ŠKOLSKIM I UREDSKIM PRIBOROM I OPREMOM</t>
  </si>
  <si>
    <t>PIRINI-TRADE DRUŠTVO S OGRANIČENOM ODGOVORNOŠĆU ZA TRGOVINU I USLUŽNE DJELATNOSTI</t>
  </si>
  <si>
    <t>RO - TEHNOLOGIJA DRUŠTVO S OGRANIČENOM ODGOVORNOŠĆU ZA INŽENJERING</t>
  </si>
  <si>
    <t>SVEUČILIŠTE JOSIPA JURJA STROSSMAYERA U OSIJEKU GRADSKA I SVEUČILIŠNA KNJIŽNICA OSIJEK</t>
  </si>
  <si>
    <t>ZAGREBAČKA BANKA DIONIČKO DRUŠTVO</t>
  </si>
  <si>
    <t>AUTOTRANS DIONIČKO DRUŠTVO ZA JAVNI PRIJEVOZ PUTNIKA U CESTOVNOM PROMETU, TRGOVINU, USLUGE I TURISTIČKA AGENCIJA</t>
  </si>
  <si>
    <t>SVEUČILIŠTE JOSIPA JURJA STROSSMAYERA U OSIJEKU, GRAĐEVINSKI I ARHITEKTONSKI FAKULTET OSIJEK</t>
  </si>
  <si>
    <t>ISPLATA SREDSTAVA  ZA 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</si>
</sst>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C146-1293-4CFD-AE0D-61F5562A3297}">
  <dimension ref="A1:F100"/>
  <sheetViews>
    <sheetView tabSelected="1" workbookViewId="0">
      <selection activeCell="A3" sqref="A3"/>
    </sheetView>
  </sheetViews>
  <sheetFormatPr defaultRowHeight="15" x14ac:dyDescent="0.25"/>
  <cols>
    <col min="1" max="1" width="45" style="30" customWidth="1"/>
    <col min="2" max="5" width="17.140625" style="31" customWidth="1"/>
    <col min="6" max="6" width="40.5703125" style="31" customWidth="1"/>
  </cols>
  <sheetData>
    <row r="1" spans="1:6" ht="60" customHeight="1" x14ac:dyDescent="0.25">
      <c r="A1" s="2" t="s">
        <v>47</v>
      </c>
      <c r="B1" s="2"/>
      <c r="C1" s="2"/>
      <c r="D1" s="2"/>
      <c r="E1" s="2"/>
      <c r="F1" s="2"/>
    </row>
    <row r="2" spans="1:6" ht="60" customHeight="1" x14ac:dyDescent="0.25">
      <c r="A2" s="2" t="s">
        <v>75</v>
      </c>
      <c r="B2" s="2"/>
      <c r="C2" s="2"/>
      <c r="D2" s="2"/>
      <c r="E2" s="2"/>
      <c r="F2" s="2"/>
    </row>
    <row r="3" spans="1:6" ht="69.75" customHeight="1" x14ac:dyDescent="0.25">
      <c r="A3" s="3" t="s">
        <v>47</v>
      </c>
      <c r="B3" s="4" t="s">
        <v>0</v>
      </c>
      <c r="C3" s="4" t="s">
        <v>1</v>
      </c>
      <c r="D3" s="5" t="s">
        <v>2</v>
      </c>
      <c r="E3" s="6" t="s">
        <v>3</v>
      </c>
      <c r="F3" s="6"/>
    </row>
    <row r="4" spans="1:6" ht="60" customHeight="1" x14ac:dyDescent="0.25">
      <c r="A4" s="7" t="s">
        <v>5</v>
      </c>
      <c r="B4" s="8">
        <v>58843087891</v>
      </c>
      <c r="C4" s="8" t="s">
        <v>6</v>
      </c>
      <c r="D4" s="9">
        <v>11.7</v>
      </c>
      <c r="E4" s="8">
        <v>3221</v>
      </c>
      <c r="F4" s="8" t="s">
        <v>7</v>
      </c>
    </row>
    <row r="5" spans="1:6" ht="60" customHeight="1" x14ac:dyDescent="0.25">
      <c r="A5" s="10" t="s">
        <v>53</v>
      </c>
      <c r="B5" s="11" t="s">
        <v>51</v>
      </c>
      <c r="C5" s="11" t="s">
        <v>51</v>
      </c>
      <c r="D5" s="12">
        <v>11.7</v>
      </c>
      <c r="E5" s="11" t="s">
        <v>51</v>
      </c>
      <c r="F5" s="11" t="s">
        <v>51</v>
      </c>
    </row>
    <row r="6" spans="1:6" ht="60" customHeight="1" x14ac:dyDescent="0.25">
      <c r="A6" s="7" t="s">
        <v>65</v>
      </c>
      <c r="B6" s="8">
        <v>21934762584</v>
      </c>
      <c r="C6" s="8" t="s">
        <v>8</v>
      </c>
      <c r="D6" s="9">
        <v>3256.25</v>
      </c>
      <c r="E6" s="8">
        <v>3232</v>
      </c>
      <c r="F6" s="8" t="s">
        <v>4</v>
      </c>
    </row>
    <row r="7" spans="1:6" ht="60" customHeight="1" x14ac:dyDescent="0.25">
      <c r="A7" s="10" t="s">
        <v>53</v>
      </c>
      <c r="B7" s="11" t="s">
        <v>51</v>
      </c>
      <c r="C7" s="11" t="s">
        <v>51</v>
      </c>
      <c r="D7" s="12">
        <v>3256.25</v>
      </c>
      <c r="E7" s="11" t="s">
        <v>51</v>
      </c>
      <c r="F7" s="11" t="s">
        <v>51</v>
      </c>
    </row>
    <row r="8" spans="1:6" ht="60" customHeight="1" x14ac:dyDescent="0.25">
      <c r="A8" s="7" t="s">
        <v>57</v>
      </c>
      <c r="B8" s="8">
        <v>1316531064</v>
      </c>
      <c r="C8" s="8" t="s">
        <v>8</v>
      </c>
      <c r="D8" s="9">
        <v>2356.25</v>
      </c>
      <c r="E8" s="8">
        <v>3232</v>
      </c>
      <c r="F8" s="8" t="s">
        <v>4</v>
      </c>
    </row>
    <row r="9" spans="1:6" ht="60" customHeight="1" x14ac:dyDescent="0.25">
      <c r="A9" s="10" t="s">
        <v>53</v>
      </c>
      <c r="B9" s="11" t="s">
        <v>51</v>
      </c>
      <c r="C9" s="11" t="s">
        <v>51</v>
      </c>
      <c r="D9" s="12">
        <v>2356.25</v>
      </c>
      <c r="E9" s="11" t="s">
        <v>51</v>
      </c>
      <c r="F9" s="11" t="s">
        <v>51</v>
      </c>
    </row>
    <row r="10" spans="1:6" ht="60" customHeight="1" x14ac:dyDescent="0.25">
      <c r="A10" s="7" t="s">
        <v>10</v>
      </c>
      <c r="B10" s="8">
        <v>85821130368</v>
      </c>
      <c r="C10" s="8" t="s">
        <v>6</v>
      </c>
      <c r="D10" s="9">
        <v>2.66</v>
      </c>
      <c r="E10" s="8">
        <v>3238</v>
      </c>
      <c r="F10" s="8" t="s">
        <v>11</v>
      </c>
    </row>
    <row r="11" spans="1:6" ht="60" customHeight="1" x14ac:dyDescent="0.25">
      <c r="A11" s="7" t="s">
        <v>10</v>
      </c>
      <c r="B11" s="8">
        <v>85821130368</v>
      </c>
      <c r="C11" s="8" t="s">
        <v>6</v>
      </c>
      <c r="D11" s="9">
        <v>7.75</v>
      </c>
      <c r="E11" s="8">
        <v>3299</v>
      </c>
      <c r="F11" s="8" t="s">
        <v>12</v>
      </c>
    </row>
    <row r="12" spans="1:6" ht="60" customHeight="1" x14ac:dyDescent="0.25">
      <c r="A12" s="7" t="s">
        <v>10</v>
      </c>
      <c r="B12" s="8">
        <v>85821130368</v>
      </c>
      <c r="C12" s="8" t="s">
        <v>6</v>
      </c>
      <c r="D12" s="9">
        <v>8.3000000000000007</v>
      </c>
      <c r="E12" s="8">
        <v>3299</v>
      </c>
      <c r="F12" s="8" t="s">
        <v>12</v>
      </c>
    </row>
    <row r="13" spans="1:6" ht="60" customHeight="1" x14ac:dyDescent="0.25">
      <c r="A13" s="10" t="s">
        <v>53</v>
      </c>
      <c r="B13" s="11" t="s">
        <v>51</v>
      </c>
      <c r="C13" s="11" t="s">
        <v>51</v>
      </c>
      <c r="D13" s="12">
        <v>18.71</v>
      </c>
      <c r="E13" s="11" t="s">
        <v>51</v>
      </c>
      <c r="F13" s="11" t="s">
        <v>51</v>
      </c>
    </row>
    <row r="14" spans="1:6" ht="60" customHeight="1" x14ac:dyDescent="0.25">
      <c r="A14" s="7" t="s">
        <v>14</v>
      </c>
      <c r="B14" s="8">
        <v>30050049642</v>
      </c>
      <c r="C14" s="8" t="s">
        <v>8</v>
      </c>
      <c r="D14" s="9">
        <v>75.64</v>
      </c>
      <c r="E14" s="8">
        <v>3234</v>
      </c>
      <c r="F14" s="8" t="s">
        <v>15</v>
      </c>
    </row>
    <row r="15" spans="1:6" ht="60" customHeight="1" x14ac:dyDescent="0.25">
      <c r="A15" s="7" t="s">
        <v>14</v>
      </c>
      <c r="B15" s="8">
        <v>30050049642</v>
      </c>
      <c r="C15" s="8" t="s">
        <v>8</v>
      </c>
      <c r="D15" s="9">
        <v>908.49</v>
      </c>
      <c r="E15" s="8">
        <v>3234</v>
      </c>
      <c r="F15" s="8" t="s">
        <v>15</v>
      </c>
    </row>
    <row r="16" spans="1:6" ht="60" customHeight="1" x14ac:dyDescent="0.25">
      <c r="A16" s="10" t="s">
        <v>53</v>
      </c>
      <c r="B16" s="11" t="s">
        <v>51</v>
      </c>
      <c r="C16" s="11" t="s">
        <v>51</v>
      </c>
      <c r="D16" s="12">
        <v>984.13</v>
      </c>
      <c r="E16" s="11" t="s">
        <v>51</v>
      </c>
      <c r="F16" s="11" t="s">
        <v>51</v>
      </c>
    </row>
    <row r="17" spans="1:6" ht="60" customHeight="1" x14ac:dyDescent="0.25">
      <c r="A17" s="7" t="s">
        <v>16</v>
      </c>
      <c r="B17" s="8">
        <v>63073332379</v>
      </c>
      <c r="C17" s="8" t="s">
        <v>6</v>
      </c>
      <c r="D17" s="9">
        <v>8073.59</v>
      </c>
      <c r="E17" s="8">
        <v>3223</v>
      </c>
      <c r="F17" s="8" t="s">
        <v>17</v>
      </c>
    </row>
    <row r="18" spans="1:6" ht="60" customHeight="1" x14ac:dyDescent="0.25">
      <c r="A18" s="10" t="s">
        <v>53</v>
      </c>
      <c r="B18" s="11" t="s">
        <v>51</v>
      </c>
      <c r="C18" s="11" t="s">
        <v>51</v>
      </c>
      <c r="D18" s="12">
        <v>8073.59</v>
      </c>
      <c r="E18" s="11" t="s">
        <v>51</v>
      </c>
      <c r="F18" s="11" t="s">
        <v>51</v>
      </c>
    </row>
    <row r="19" spans="1:6" ht="60" customHeight="1" x14ac:dyDescent="0.25">
      <c r="A19" s="7" t="s">
        <v>18</v>
      </c>
      <c r="B19" s="8">
        <v>15907062900</v>
      </c>
      <c r="C19" s="8" t="s">
        <v>6</v>
      </c>
      <c r="D19" s="9">
        <v>2229.96</v>
      </c>
      <c r="E19" s="8">
        <v>3223</v>
      </c>
      <c r="F19" s="8" t="s">
        <v>17</v>
      </c>
    </row>
    <row r="20" spans="1:6" ht="60" customHeight="1" x14ac:dyDescent="0.25">
      <c r="A20" s="10" t="s">
        <v>53</v>
      </c>
      <c r="B20" s="11" t="s">
        <v>51</v>
      </c>
      <c r="C20" s="11" t="s">
        <v>51</v>
      </c>
      <c r="D20" s="12">
        <v>2229.96</v>
      </c>
      <c r="E20" s="11" t="s">
        <v>51</v>
      </c>
      <c r="F20" s="11" t="s">
        <v>51</v>
      </c>
    </row>
    <row r="21" spans="1:6" ht="60" customHeight="1" x14ac:dyDescent="0.25">
      <c r="A21" s="7" t="s">
        <v>19</v>
      </c>
      <c r="B21" s="8">
        <v>87311810356</v>
      </c>
      <c r="C21" s="8" t="s">
        <v>20</v>
      </c>
      <c r="D21" s="9">
        <v>23.21</v>
      </c>
      <c r="E21" s="8">
        <v>3231</v>
      </c>
      <c r="F21" s="8" t="s">
        <v>21</v>
      </c>
    </row>
    <row r="22" spans="1:6" ht="60" customHeight="1" x14ac:dyDescent="0.25">
      <c r="A22" s="7" t="s">
        <v>19</v>
      </c>
      <c r="B22" s="8">
        <v>87311810356</v>
      </c>
      <c r="C22" s="8" t="s">
        <v>20</v>
      </c>
      <c r="D22" s="9">
        <v>4</v>
      </c>
      <c r="E22" s="8">
        <v>3231</v>
      </c>
      <c r="F22" s="8" t="s">
        <v>21</v>
      </c>
    </row>
    <row r="23" spans="1:6" ht="60" customHeight="1" x14ac:dyDescent="0.25">
      <c r="A23" s="7" t="s">
        <v>19</v>
      </c>
      <c r="B23" s="8">
        <v>87311810356</v>
      </c>
      <c r="C23" s="8" t="s">
        <v>20</v>
      </c>
      <c r="D23" s="9">
        <v>17</v>
      </c>
      <c r="E23" s="8">
        <v>3231</v>
      </c>
      <c r="F23" s="8" t="s">
        <v>21</v>
      </c>
    </row>
    <row r="24" spans="1:6" ht="60" customHeight="1" x14ac:dyDescent="0.25">
      <c r="A24" s="7" t="s">
        <v>19</v>
      </c>
      <c r="B24" s="8">
        <v>87311810356</v>
      </c>
      <c r="C24" s="8" t="s">
        <v>20</v>
      </c>
      <c r="D24" s="9">
        <v>68.56</v>
      </c>
      <c r="E24" s="8">
        <v>3231</v>
      </c>
      <c r="F24" s="8" t="s">
        <v>21</v>
      </c>
    </row>
    <row r="25" spans="1:6" ht="60" customHeight="1" x14ac:dyDescent="0.25">
      <c r="A25" s="10" t="s">
        <v>53</v>
      </c>
      <c r="B25" s="11" t="s">
        <v>51</v>
      </c>
      <c r="C25" s="11" t="s">
        <v>51</v>
      </c>
      <c r="D25" s="12">
        <v>112.77</v>
      </c>
      <c r="E25" s="11" t="s">
        <v>51</v>
      </c>
      <c r="F25" s="11" t="s">
        <v>51</v>
      </c>
    </row>
    <row r="26" spans="1:6" ht="60" customHeight="1" x14ac:dyDescent="0.25">
      <c r="A26" s="7" t="s">
        <v>22</v>
      </c>
      <c r="B26" s="8">
        <v>68419124305</v>
      </c>
      <c r="C26" s="8" t="s">
        <v>6</v>
      </c>
      <c r="D26" s="9">
        <v>21.24</v>
      </c>
      <c r="E26" s="8">
        <v>3295</v>
      </c>
      <c r="F26" s="8" t="s">
        <v>23</v>
      </c>
    </row>
    <row r="27" spans="1:6" ht="60" customHeight="1" x14ac:dyDescent="0.25">
      <c r="A27" s="10" t="s">
        <v>53</v>
      </c>
      <c r="B27" s="11" t="s">
        <v>51</v>
      </c>
      <c r="C27" s="11" t="s">
        <v>51</v>
      </c>
      <c r="D27" s="12">
        <v>21.24</v>
      </c>
      <c r="E27" s="11" t="s">
        <v>51</v>
      </c>
      <c r="F27" s="11" t="s">
        <v>51</v>
      </c>
    </row>
    <row r="28" spans="1:6" ht="60" customHeight="1" x14ac:dyDescent="0.25">
      <c r="A28" s="7" t="s">
        <v>24</v>
      </c>
      <c r="B28" s="8">
        <v>27759560625</v>
      </c>
      <c r="C28" s="8" t="s">
        <v>6</v>
      </c>
      <c r="D28" s="9">
        <v>56.85</v>
      </c>
      <c r="E28" s="8">
        <v>3223</v>
      </c>
      <c r="F28" s="8" t="s">
        <v>17</v>
      </c>
    </row>
    <row r="29" spans="1:6" ht="60" customHeight="1" x14ac:dyDescent="0.25">
      <c r="A29" s="10" t="s">
        <v>53</v>
      </c>
      <c r="B29" s="11" t="s">
        <v>51</v>
      </c>
      <c r="C29" s="11" t="s">
        <v>51</v>
      </c>
      <c r="D29" s="12">
        <v>56.85</v>
      </c>
      <c r="E29" s="11" t="s">
        <v>51</v>
      </c>
      <c r="F29" s="11" t="s">
        <v>51</v>
      </c>
    </row>
    <row r="30" spans="1:6" ht="60" customHeight="1" x14ac:dyDescent="0.25">
      <c r="A30" s="7" t="s">
        <v>66</v>
      </c>
      <c r="B30" s="8">
        <v>79766124714</v>
      </c>
      <c r="C30" s="8" t="s">
        <v>6</v>
      </c>
      <c r="D30" s="9">
        <v>1816.88</v>
      </c>
      <c r="E30" s="8">
        <v>3237</v>
      </c>
      <c r="F30" s="8" t="s">
        <v>27</v>
      </c>
    </row>
    <row r="31" spans="1:6" ht="60" customHeight="1" x14ac:dyDescent="0.25">
      <c r="A31" s="10" t="s">
        <v>53</v>
      </c>
      <c r="B31" s="11" t="s">
        <v>51</v>
      </c>
      <c r="C31" s="11" t="s">
        <v>51</v>
      </c>
      <c r="D31" s="12">
        <v>1816.88</v>
      </c>
      <c r="E31" s="11" t="s">
        <v>51</v>
      </c>
      <c r="F31" s="11" t="s">
        <v>51</v>
      </c>
    </row>
    <row r="32" spans="1:6" ht="60" customHeight="1" x14ac:dyDescent="0.25">
      <c r="A32" s="7" t="s">
        <v>25</v>
      </c>
      <c r="B32" s="8">
        <v>4579316822</v>
      </c>
      <c r="C32" s="8" t="s">
        <v>8</v>
      </c>
      <c r="D32" s="9">
        <v>165.9</v>
      </c>
      <c r="E32" s="8">
        <v>3232</v>
      </c>
      <c r="F32" s="8" t="s">
        <v>4</v>
      </c>
    </row>
    <row r="33" spans="1:6" ht="60" customHeight="1" x14ac:dyDescent="0.25">
      <c r="A33" s="10" t="s">
        <v>53</v>
      </c>
      <c r="B33" s="11" t="s">
        <v>51</v>
      </c>
      <c r="C33" s="11" t="s">
        <v>51</v>
      </c>
      <c r="D33" s="12">
        <v>165.9</v>
      </c>
      <c r="E33" s="11" t="s">
        <v>51</v>
      </c>
      <c r="F33" s="11" t="s">
        <v>51</v>
      </c>
    </row>
    <row r="34" spans="1:6" ht="60" customHeight="1" x14ac:dyDescent="0.25">
      <c r="A34" s="7" t="s">
        <v>67</v>
      </c>
      <c r="B34" s="8">
        <v>76598425509</v>
      </c>
      <c r="C34" s="8" t="s">
        <v>20</v>
      </c>
      <c r="D34" s="9">
        <v>217.5</v>
      </c>
      <c r="E34" s="8">
        <v>3234</v>
      </c>
      <c r="F34" s="8" t="s">
        <v>15</v>
      </c>
    </row>
    <row r="35" spans="1:6" ht="60" customHeight="1" x14ac:dyDescent="0.25">
      <c r="A35" s="7" t="s">
        <v>67</v>
      </c>
      <c r="B35" s="8">
        <v>76598425509</v>
      </c>
      <c r="C35" s="8" t="s">
        <v>20</v>
      </c>
      <c r="D35" s="9">
        <v>217.5</v>
      </c>
      <c r="E35" s="8">
        <v>3234</v>
      </c>
      <c r="F35" s="8" t="s">
        <v>15</v>
      </c>
    </row>
    <row r="36" spans="1:6" ht="60" customHeight="1" x14ac:dyDescent="0.25">
      <c r="A36" s="10" t="s">
        <v>53</v>
      </c>
      <c r="B36" s="11" t="s">
        <v>51</v>
      </c>
      <c r="C36" s="11" t="s">
        <v>51</v>
      </c>
      <c r="D36" s="12">
        <v>435</v>
      </c>
      <c r="E36" s="11" t="s">
        <v>51</v>
      </c>
      <c r="F36" s="11" t="s">
        <v>51</v>
      </c>
    </row>
    <row r="37" spans="1:6" ht="60" customHeight="1" x14ac:dyDescent="0.25">
      <c r="A37" s="7" t="s">
        <v>28</v>
      </c>
      <c r="B37" s="8">
        <v>82551932122</v>
      </c>
      <c r="C37" s="8" t="s">
        <v>6</v>
      </c>
      <c r="D37" s="9">
        <v>13.13</v>
      </c>
      <c r="E37" s="8">
        <v>3235</v>
      </c>
      <c r="F37" s="8" t="s">
        <v>9</v>
      </c>
    </row>
    <row r="38" spans="1:6" ht="60" customHeight="1" x14ac:dyDescent="0.25">
      <c r="A38" s="7" t="s">
        <v>28</v>
      </c>
      <c r="B38" s="8">
        <v>82551932122</v>
      </c>
      <c r="C38" s="8" t="s">
        <v>6</v>
      </c>
      <c r="D38" s="9">
        <v>75.430000000000007</v>
      </c>
      <c r="E38" s="8">
        <v>3235</v>
      </c>
      <c r="F38" s="8" t="s">
        <v>9</v>
      </c>
    </row>
    <row r="39" spans="1:6" ht="60" customHeight="1" x14ac:dyDescent="0.25">
      <c r="A39" s="7" t="s">
        <v>28</v>
      </c>
      <c r="B39" s="8">
        <v>82551932122</v>
      </c>
      <c r="C39" s="8" t="s">
        <v>6</v>
      </c>
      <c r="D39" s="9">
        <v>37.5</v>
      </c>
      <c r="E39" s="8">
        <v>3235</v>
      </c>
      <c r="F39" s="8" t="s">
        <v>9</v>
      </c>
    </row>
    <row r="40" spans="1:6" ht="60" customHeight="1" x14ac:dyDescent="0.25">
      <c r="A40" s="10" t="s">
        <v>53</v>
      </c>
      <c r="B40" s="11" t="s">
        <v>51</v>
      </c>
      <c r="C40" s="11" t="s">
        <v>51</v>
      </c>
      <c r="D40" s="12">
        <v>126.06</v>
      </c>
      <c r="E40" s="11" t="s">
        <v>51</v>
      </c>
      <c r="F40" s="11" t="s">
        <v>51</v>
      </c>
    </row>
    <row r="41" spans="1:6" ht="60" customHeight="1" x14ac:dyDescent="0.25">
      <c r="A41" s="7" t="s">
        <v>68</v>
      </c>
      <c r="B41" s="8">
        <v>64546066176</v>
      </c>
      <c r="C41" s="8" t="s">
        <v>6</v>
      </c>
      <c r="D41" s="9">
        <v>248.85</v>
      </c>
      <c r="E41" s="8">
        <v>3233</v>
      </c>
      <c r="F41" s="8" t="s">
        <v>13</v>
      </c>
    </row>
    <row r="42" spans="1:6" ht="69.599999999999994" customHeight="1" x14ac:dyDescent="0.25">
      <c r="A42" s="7" t="s">
        <v>68</v>
      </c>
      <c r="B42" s="8">
        <v>64546066176</v>
      </c>
      <c r="C42" s="8" t="s">
        <v>6</v>
      </c>
      <c r="D42" s="9">
        <v>248.85</v>
      </c>
      <c r="E42" s="8">
        <v>3233</v>
      </c>
      <c r="F42" s="8" t="s">
        <v>13</v>
      </c>
    </row>
    <row r="43" spans="1:6" ht="60" customHeight="1" x14ac:dyDescent="0.25">
      <c r="A43" s="10" t="s">
        <v>53</v>
      </c>
      <c r="B43" s="11" t="s">
        <v>51</v>
      </c>
      <c r="C43" s="11" t="s">
        <v>51</v>
      </c>
      <c r="D43" s="12">
        <v>497.7</v>
      </c>
      <c r="E43" s="11" t="s">
        <v>51</v>
      </c>
      <c r="F43" s="11" t="s">
        <v>51</v>
      </c>
    </row>
    <row r="44" spans="1:6" ht="60" customHeight="1" x14ac:dyDescent="0.25">
      <c r="A44" s="7" t="s">
        <v>29</v>
      </c>
      <c r="B44" s="8">
        <v>77396594560</v>
      </c>
      <c r="C44" s="8" t="s">
        <v>8</v>
      </c>
      <c r="D44" s="9">
        <v>629.6</v>
      </c>
      <c r="E44" s="8">
        <v>3235</v>
      </c>
      <c r="F44" s="8" t="s">
        <v>9</v>
      </c>
    </row>
    <row r="45" spans="1:6" ht="60" customHeight="1" x14ac:dyDescent="0.25">
      <c r="A45" s="7" t="s">
        <v>29</v>
      </c>
      <c r="B45" s="8">
        <v>77396594560</v>
      </c>
      <c r="C45" s="8" t="s">
        <v>8</v>
      </c>
      <c r="D45" s="9">
        <v>780</v>
      </c>
      <c r="E45" s="8">
        <v>3235</v>
      </c>
      <c r="F45" s="8" t="s">
        <v>9</v>
      </c>
    </row>
    <row r="46" spans="1:6" ht="60" customHeight="1" x14ac:dyDescent="0.25">
      <c r="A46" s="10" t="s">
        <v>53</v>
      </c>
      <c r="B46" s="11" t="s">
        <v>51</v>
      </c>
      <c r="C46" s="11" t="s">
        <v>51</v>
      </c>
      <c r="D46" s="12">
        <v>1409.6</v>
      </c>
      <c r="E46" s="11" t="s">
        <v>51</v>
      </c>
      <c r="F46" s="11" t="s">
        <v>51</v>
      </c>
    </row>
    <row r="47" spans="1:6" ht="60" customHeight="1" x14ac:dyDescent="0.25">
      <c r="A47" s="7" t="s">
        <v>30</v>
      </c>
      <c r="B47" s="8">
        <v>76120956111</v>
      </c>
      <c r="C47" s="8" t="s">
        <v>31</v>
      </c>
      <c r="D47" s="9">
        <v>164.25</v>
      </c>
      <c r="E47" s="8">
        <v>3232</v>
      </c>
      <c r="F47" s="8" t="s">
        <v>4</v>
      </c>
    </row>
    <row r="48" spans="1:6" ht="60" customHeight="1" x14ac:dyDescent="0.25">
      <c r="A48" s="10" t="s">
        <v>53</v>
      </c>
      <c r="B48" s="11" t="s">
        <v>51</v>
      </c>
      <c r="C48" s="11" t="s">
        <v>51</v>
      </c>
      <c r="D48" s="12">
        <v>164.25</v>
      </c>
      <c r="E48" s="11" t="s">
        <v>51</v>
      </c>
      <c r="F48" s="11" t="s">
        <v>51</v>
      </c>
    </row>
    <row r="49" spans="1:6" ht="60" customHeight="1" x14ac:dyDescent="0.25">
      <c r="A49" s="7" t="s">
        <v>69</v>
      </c>
      <c r="B49" s="8">
        <v>55605723916</v>
      </c>
      <c r="C49" s="8" t="s">
        <v>8</v>
      </c>
      <c r="D49" s="9">
        <v>387.5</v>
      </c>
      <c r="E49" s="8">
        <v>3235</v>
      </c>
      <c r="F49" s="8" t="s">
        <v>9</v>
      </c>
    </row>
    <row r="50" spans="1:6" ht="60" customHeight="1" x14ac:dyDescent="0.25">
      <c r="A50" s="10" t="s">
        <v>53</v>
      </c>
      <c r="B50" s="11" t="s">
        <v>51</v>
      </c>
      <c r="C50" s="11" t="s">
        <v>51</v>
      </c>
      <c r="D50" s="12">
        <v>387.5</v>
      </c>
      <c r="E50" s="11" t="s">
        <v>51</v>
      </c>
      <c r="F50" s="11" t="s">
        <v>51</v>
      </c>
    </row>
    <row r="51" spans="1:6" ht="60" customHeight="1" x14ac:dyDescent="0.25">
      <c r="A51" s="7" t="s">
        <v>56</v>
      </c>
      <c r="B51" s="8">
        <v>93687211406</v>
      </c>
      <c r="C51" s="8" t="s">
        <v>8</v>
      </c>
      <c r="D51" s="9">
        <v>1812</v>
      </c>
      <c r="E51" s="8">
        <v>3232</v>
      </c>
      <c r="F51" s="8" t="s">
        <v>4</v>
      </c>
    </row>
    <row r="52" spans="1:6" ht="60" customHeight="1" x14ac:dyDescent="0.25">
      <c r="A52" s="7" t="s">
        <v>56</v>
      </c>
      <c r="B52" s="8">
        <v>93687211406</v>
      </c>
      <c r="C52" s="8" t="s">
        <v>8</v>
      </c>
      <c r="D52" s="9">
        <v>1541.58</v>
      </c>
      <c r="E52" s="8">
        <v>3232</v>
      </c>
      <c r="F52" s="8" t="s">
        <v>4</v>
      </c>
    </row>
    <row r="53" spans="1:6" ht="60" customHeight="1" x14ac:dyDescent="0.25">
      <c r="A53" s="10" t="s">
        <v>53</v>
      </c>
      <c r="B53" s="11" t="s">
        <v>51</v>
      </c>
      <c r="C53" s="11" t="s">
        <v>51</v>
      </c>
      <c r="D53" s="12">
        <v>3353.58</v>
      </c>
      <c r="E53" s="11" t="s">
        <v>51</v>
      </c>
      <c r="F53" s="11" t="s">
        <v>51</v>
      </c>
    </row>
    <row r="54" spans="1:6" ht="60" customHeight="1" x14ac:dyDescent="0.25">
      <c r="A54" s="7" t="s">
        <v>70</v>
      </c>
      <c r="B54" s="8">
        <v>94757004774</v>
      </c>
      <c r="C54" s="8" t="s">
        <v>32</v>
      </c>
      <c r="D54" s="9">
        <v>3000</v>
      </c>
      <c r="E54" s="8">
        <v>3232</v>
      </c>
      <c r="F54" s="8" t="s">
        <v>4</v>
      </c>
    </row>
    <row r="55" spans="1:6" ht="60" customHeight="1" x14ac:dyDescent="0.25">
      <c r="A55" s="10" t="s">
        <v>53</v>
      </c>
      <c r="B55" s="11" t="s">
        <v>51</v>
      </c>
      <c r="C55" s="11" t="s">
        <v>51</v>
      </c>
      <c r="D55" s="12">
        <v>3000</v>
      </c>
      <c r="E55" s="11" t="s">
        <v>51</v>
      </c>
      <c r="F55" s="11" t="s">
        <v>51</v>
      </c>
    </row>
    <row r="56" spans="1:6" ht="60" customHeight="1" x14ac:dyDescent="0.25">
      <c r="A56" s="7" t="s">
        <v>71</v>
      </c>
      <c r="B56" s="8">
        <v>46627536930</v>
      </c>
      <c r="C56" s="8" t="s">
        <v>8</v>
      </c>
      <c r="D56" s="9">
        <v>107.51</v>
      </c>
      <c r="E56" s="8">
        <v>3235</v>
      </c>
      <c r="F56" s="8" t="s">
        <v>9</v>
      </c>
    </row>
    <row r="57" spans="1:6" ht="60" customHeight="1" x14ac:dyDescent="0.25">
      <c r="A57" s="10" t="s">
        <v>53</v>
      </c>
      <c r="B57" s="11" t="s">
        <v>51</v>
      </c>
      <c r="C57" s="11" t="s">
        <v>51</v>
      </c>
      <c r="D57" s="12">
        <v>107.51</v>
      </c>
      <c r="E57" s="11" t="s">
        <v>51</v>
      </c>
      <c r="F57" s="11" t="s">
        <v>51</v>
      </c>
    </row>
    <row r="58" spans="1:6" ht="60" customHeight="1" x14ac:dyDescent="0.25">
      <c r="A58" s="7" t="s">
        <v>33</v>
      </c>
      <c r="B58" s="8">
        <v>90017453174</v>
      </c>
      <c r="C58" s="8" t="s">
        <v>8</v>
      </c>
      <c r="D58" s="9">
        <v>1258.54</v>
      </c>
      <c r="E58" s="8">
        <v>3237</v>
      </c>
      <c r="F58" s="8" t="s">
        <v>27</v>
      </c>
    </row>
    <row r="59" spans="1:6" ht="60" customHeight="1" x14ac:dyDescent="0.25">
      <c r="A59" s="10" t="s">
        <v>53</v>
      </c>
      <c r="B59" s="11" t="s">
        <v>51</v>
      </c>
      <c r="C59" s="11" t="s">
        <v>51</v>
      </c>
      <c r="D59" s="12">
        <v>1258.54</v>
      </c>
      <c r="E59" s="11" t="s">
        <v>51</v>
      </c>
      <c r="F59" s="11" t="s">
        <v>51</v>
      </c>
    </row>
    <row r="60" spans="1:6" ht="60" customHeight="1" x14ac:dyDescent="0.25">
      <c r="A60" s="7" t="s">
        <v>34</v>
      </c>
      <c r="B60" s="8">
        <v>70133616033</v>
      </c>
      <c r="C60" s="8" t="s">
        <v>6</v>
      </c>
      <c r="D60" s="9">
        <v>117.63</v>
      </c>
      <c r="E60" s="8">
        <v>3231</v>
      </c>
      <c r="F60" s="8" t="s">
        <v>21</v>
      </c>
    </row>
    <row r="61" spans="1:6" ht="60" customHeight="1" x14ac:dyDescent="0.25">
      <c r="A61" s="7" t="s">
        <v>34</v>
      </c>
      <c r="B61" s="8">
        <v>70133616033</v>
      </c>
      <c r="C61" s="8" t="s">
        <v>6</v>
      </c>
      <c r="D61" s="9">
        <v>627.9</v>
      </c>
      <c r="E61" s="8">
        <v>3231</v>
      </c>
      <c r="F61" s="8" t="s">
        <v>21</v>
      </c>
    </row>
    <row r="62" spans="1:6" ht="60" customHeight="1" x14ac:dyDescent="0.25">
      <c r="A62" s="10" t="s">
        <v>53</v>
      </c>
      <c r="B62" s="11" t="s">
        <v>51</v>
      </c>
      <c r="C62" s="11" t="s">
        <v>51</v>
      </c>
      <c r="D62" s="12">
        <v>745.53</v>
      </c>
      <c r="E62" s="11" t="s">
        <v>51</v>
      </c>
      <c r="F62" s="11" t="s">
        <v>51</v>
      </c>
    </row>
    <row r="63" spans="1:6" ht="60" customHeight="1" x14ac:dyDescent="0.25">
      <c r="A63" s="7" t="s">
        <v>58</v>
      </c>
      <c r="B63" s="8">
        <v>33433817036</v>
      </c>
      <c r="C63" s="8" t="s">
        <v>59</v>
      </c>
      <c r="D63" s="9">
        <v>90</v>
      </c>
      <c r="E63" s="8">
        <v>3235</v>
      </c>
      <c r="F63" s="8" t="s">
        <v>9</v>
      </c>
    </row>
    <row r="64" spans="1:6" ht="60" customHeight="1" x14ac:dyDescent="0.25">
      <c r="A64" s="7" t="s">
        <v>58</v>
      </c>
      <c r="B64" s="8">
        <v>33433817036</v>
      </c>
      <c r="C64" s="8" t="s">
        <v>59</v>
      </c>
      <c r="D64" s="9">
        <v>960</v>
      </c>
      <c r="E64" s="8">
        <v>3293</v>
      </c>
      <c r="F64" s="8" t="s">
        <v>26</v>
      </c>
    </row>
    <row r="65" spans="1:6" ht="60" customHeight="1" x14ac:dyDescent="0.25">
      <c r="A65" s="10" t="s">
        <v>53</v>
      </c>
      <c r="B65" s="11" t="s">
        <v>51</v>
      </c>
      <c r="C65" s="11" t="s">
        <v>51</v>
      </c>
      <c r="D65" s="12">
        <v>1050</v>
      </c>
      <c r="E65" s="11" t="s">
        <v>51</v>
      </c>
      <c r="F65" s="11" t="s">
        <v>51</v>
      </c>
    </row>
    <row r="66" spans="1:6" ht="60" customHeight="1" x14ac:dyDescent="0.25">
      <c r="A66" s="7" t="s">
        <v>35</v>
      </c>
      <c r="B66" s="8">
        <v>7507345484</v>
      </c>
      <c r="C66" s="8" t="s">
        <v>8</v>
      </c>
      <c r="D66" s="9">
        <v>149.69999999999999</v>
      </c>
      <c r="E66" s="8">
        <v>3234</v>
      </c>
      <c r="F66" s="8" t="s">
        <v>15</v>
      </c>
    </row>
    <row r="67" spans="1:6" ht="60" customHeight="1" x14ac:dyDescent="0.25">
      <c r="A67" s="10" t="s">
        <v>53</v>
      </c>
      <c r="B67" s="11" t="s">
        <v>51</v>
      </c>
      <c r="C67" s="11" t="s">
        <v>51</v>
      </c>
      <c r="D67" s="12">
        <v>149.69999999999999</v>
      </c>
      <c r="E67" s="11" t="s">
        <v>51</v>
      </c>
      <c r="F67" s="11" t="s">
        <v>51</v>
      </c>
    </row>
    <row r="68" spans="1:6" ht="60" customHeight="1" x14ac:dyDescent="0.25">
      <c r="A68" s="7" t="s">
        <v>36</v>
      </c>
      <c r="B68" s="8">
        <v>43654507669</v>
      </c>
      <c r="C68" s="8" t="s">
        <v>8</v>
      </c>
      <c r="D68" s="9">
        <v>7.28</v>
      </c>
      <c r="E68" s="8">
        <v>3234</v>
      </c>
      <c r="F68" s="8" t="s">
        <v>15</v>
      </c>
    </row>
    <row r="69" spans="1:6" ht="60" customHeight="1" x14ac:dyDescent="0.25">
      <c r="A69" s="7" t="s">
        <v>36</v>
      </c>
      <c r="B69" s="8">
        <v>43654507669</v>
      </c>
      <c r="C69" s="8" t="s">
        <v>8</v>
      </c>
      <c r="D69" s="9">
        <v>7.28</v>
      </c>
      <c r="E69" s="8">
        <v>3234</v>
      </c>
      <c r="F69" s="8" t="s">
        <v>15</v>
      </c>
    </row>
    <row r="70" spans="1:6" ht="60" customHeight="1" x14ac:dyDescent="0.25">
      <c r="A70" s="7" t="s">
        <v>36</v>
      </c>
      <c r="B70" s="8">
        <v>43654507669</v>
      </c>
      <c r="C70" s="8" t="s">
        <v>8</v>
      </c>
      <c r="D70" s="9">
        <v>141.33000000000001</v>
      </c>
      <c r="E70" s="8">
        <v>3234</v>
      </c>
      <c r="F70" s="8" t="s">
        <v>15</v>
      </c>
    </row>
    <row r="71" spans="1:6" ht="60" customHeight="1" x14ac:dyDescent="0.25">
      <c r="A71" s="7" t="s">
        <v>36</v>
      </c>
      <c r="B71" s="8">
        <v>43654507669</v>
      </c>
      <c r="C71" s="8" t="s">
        <v>8</v>
      </c>
      <c r="D71" s="9">
        <v>42.13</v>
      </c>
      <c r="E71" s="8">
        <v>3234</v>
      </c>
      <c r="F71" s="8" t="s">
        <v>15</v>
      </c>
    </row>
    <row r="72" spans="1:6" ht="60" customHeight="1" x14ac:dyDescent="0.25">
      <c r="A72" s="10" t="s">
        <v>53</v>
      </c>
      <c r="B72" s="11" t="s">
        <v>51</v>
      </c>
      <c r="C72" s="11" t="s">
        <v>51</v>
      </c>
      <c r="D72" s="12">
        <v>198.02</v>
      </c>
      <c r="E72" s="11" t="s">
        <v>51</v>
      </c>
      <c r="F72" s="11" t="s">
        <v>51</v>
      </c>
    </row>
    <row r="73" spans="1:6" ht="60" customHeight="1" x14ac:dyDescent="0.25">
      <c r="A73" s="7" t="s">
        <v>72</v>
      </c>
      <c r="B73" s="8">
        <v>92963223473</v>
      </c>
      <c r="C73" s="8" t="s">
        <v>6</v>
      </c>
      <c r="D73" s="9">
        <v>154.59</v>
      </c>
      <c r="E73" s="8">
        <v>3431</v>
      </c>
      <c r="F73" s="8" t="s">
        <v>37</v>
      </c>
    </row>
    <row r="74" spans="1:6" ht="60" customHeight="1" x14ac:dyDescent="0.25">
      <c r="A74" s="7" t="s">
        <v>72</v>
      </c>
      <c r="B74" s="8">
        <v>92963223473</v>
      </c>
      <c r="C74" s="8" t="s">
        <v>6</v>
      </c>
      <c r="D74" s="9">
        <v>10.62</v>
      </c>
      <c r="E74" s="8">
        <v>3431</v>
      </c>
      <c r="F74" s="8" t="s">
        <v>37</v>
      </c>
    </row>
    <row r="75" spans="1:6" ht="60" customHeight="1" x14ac:dyDescent="0.25">
      <c r="A75" s="10" t="s">
        <v>53</v>
      </c>
      <c r="B75" s="11" t="s">
        <v>51</v>
      </c>
      <c r="C75" s="11" t="s">
        <v>51</v>
      </c>
      <c r="D75" s="12">
        <v>165.21</v>
      </c>
      <c r="E75" s="11" t="s">
        <v>51</v>
      </c>
      <c r="F75" s="11" t="s">
        <v>51</v>
      </c>
    </row>
    <row r="76" spans="1:6" ht="60" customHeight="1" x14ac:dyDescent="0.25">
      <c r="A76" s="7" t="s">
        <v>38</v>
      </c>
      <c r="B76" s="8">
        <v>28737940650</v>
      </c>
      <c r="C76" s="8" t="s">
        <v>8</v>
      </c>
      <c r="D76" s="9">
        <v>937.5</v>
      </c>
      <c r="E76" s="8">
        <v>3237</v>
      </c>
      <c r="F76" s="8" t="s">
        <v>27</v>
      </c>
    </row>
    <row r="77" spans="1:6" ht="60" customHeight="1" x14ac:dyDescent="0.25">
      <c r="A77" s="10" t="s">
        <v>53</v>
      </c>
      <c r="B77" s="11" t="s">
        <v>51</v>
      </c>
      <c r="C77" s="11" t="s">
        <v>51</v>
      </c>
      <c r="D77" s="12">
        <v>937.5</v>
      </c>
      <c r="E77" s="11" t="s">
        <v>51</v>
      </c>
      <c r="F77" s="11" t="s">
        <v>51</v>
      </c>
    </row>
    <row r="78" spans="1:6" ht="60" customHeight="1" x14ac:dyDescent="0.25">
      <c r="A78" s="7" t="s">
        <v>73</v>
      </c>
      <c r="B78" s="8">
        <v>19819724166</v>
      </c>
      <c r="C78" s="8" t="s">
        <v>55</v>
      </c>
      <c r="D78" s="9">
        <v>188</v>
      </c>
      <c r="E78" s="8">
        <v>3211</v>
      </c>
      <c r="F78" s="8" t="s">
        <v>39</v>
      </c>
    </row>
    <row r="79" spans="1:6" ht="60" customHeight="1" x14ac:dyDescent="0.25">
      <c r="A79" s="10" t="s">
        <v>53</v>
      </c>
      <c r="B79" s="11" t="s">
        <v>51</v>
      </c>
      <c r="C79" s="11" t="s">
        <v>51</v>
      </c>
      <c r="D79" s="12">
        <v>188</v>
      </c>
      <c r="E79" s="11" t="s">
        <v>51</v>
      </c>
      <c r="F79" s="11" t="s">
        <v>51</v>
      </c>
    </row>
    <row r="80" spans="1:6" ht="60" customHeight="1" x14ac:dyDescent="0.25">
      <c r="A80" s="7" t="s">
        <v>60</v>
      </c>
      <c r="B80" s="8">
        <v>78286431452</v>
      </c>
      <c r="C80" s="8" t="s">
        <v>6</v>
      </c>
      <c r="D80" s="9">
        <v>233.1</v>
      </c>
      <c r="E80" s="8">
        <v>3213</v>
      </c>
      <c r="F80" s="8" t="s">
        <v>40</v>
      </c>
    </row>
    <row r="81" spans="1:6" ht="60" customHeight="1" x14ac:dyDescent="0.25">
      <c r="A81" s="10" t="s">
        <v>53</v>
      </c>
      <c r="B81" s="11" t="s">
        <v>51</v>
      </c>
      <c r="C81" s="11" t="s">
        <v>51</v>
      </c>
      <c r="D81" s="12">
        <v>233.1</v>
      </c>
      <c r="E81" s="11" t="s">
        <v>51</v>
      </c>
      <c r="F81" s="11" t="s">
        <v>51</v>
      </c>
    </row>
    <row r="82" spans="1:6" ht="60" customHeight="1" x14ac:dyDescent="0.25">
      <c r="A82" s="7" t="s">
        <v>41</v>
      </c>
      <c r="B82" s="8">
        <v>89516372197</v>
      </c>
      <c r="C82" s="8" t="s">
        <v>6</v>
      </c>
      <c r="D82" s="9">
        <v>180.36</v>
      </c>
      <c r="E82" s="8">
        <v>3299</v>
      </c>
      <c r="F82" s="8" t="s">
        <v>12</v>
      </c>
    </row>
    <row r="83" spans="1:6" ht="60" customHeight="1" x14ac:dyDescent="0.25">
      <c r="A83" s="10" t="s">
        <v>53</v>
      </c>
      <c r="B83" s="11" t="s">
        <v>51</v>
      </c>
      <c r="C83" s="11" t="s">
        <v>51</v>
      </c>
      <c r="D83" s="12">
        <v>180.36</v>
      </c>
      <c r="E83" s="11" t="s">
        <v>51</v>
      </c>
      <c r="F83" s="11" t="s">
        <v>51</v>
      </c>
    </row>
    <row r="84" spans="1:6" ht="60" customHeight="1" x14ac:dyDescent="0.25">
      <c r="A84" s="7" t="s">
        <v>61</v>
      </c>
      <c r="B84" s="8"/>
      <c r="C84" s="8" t="s">
        <v>62</v>
      </c>
      <c r="D84" s="9">
        <v>468.39</v>
      </c>
      <c r="E84" s="8">
        <v>3235</v>
      </c>
      <c r="F84" s="8" t="s">
        <v>9</v>
      </c>
    </row>
    <row r="85" spans="1:6" ht="60" customHeight="1" x14ac:dyDescent="0.25">
      <c r="A85" s="10" t="s">
        <v>53</v>
      </c>
      <c r="B85" s="11" t="s">
        <v>51</v>
      </c>
      <c r="C85" s="11" t="s">
        <v>51</v>
      </c>
      <c r="D85" s="12">
        <v>468.39</v>
      </c>
      <c r="E85" s="11" t="s">
        <v>51</v>
      </c>
      <c r="F85" s="11" t="s">
        <v>51</v>
      </c>
    </row>
    <row r="86" spans="1:6" ht="60" customHeight="1" x14ac:dyDescent="0.25">
      <c r="A86" s="7" t="s">
        <v>74</v>
      </c>
      <c r="B86" s="8">
        <v>4150850819</v>
      </c>
      <c r="C86" s="8" t="s">
        <v>8</v>
      </c>
      <c r="D86" s="9">
        <v>290913.34000000003</v>
      </c>
      <c r="E86" s="8">
        <v>3111</v>
      </c>
      <c r="F86" s="8" t="s">
        <v>43</v>
      </c>
    </row>
    <row r="87" spans="1:6" ht="60" customHeight="1" x14ac:dyDescent="0.25">
      <c r="A87" s="7" t="s">
        <v>74</v>
      </c>
      <c r="B87" s="8">
        <v>4150850819</v>
      </c>
      <c r="C87" s="8" t="s">
        <v>8</v>
      </c>
      <c r="D87" s="9">
        <v>346.22</v>
      </c>
      <c r="E87" s="8">
        <v>3114</v>
      </c>
      <c r="F87" s="8" t="s">
        <v>44</v>
      </c>
    </row>
    <row r="88" spans="1:6" ht="60" customHeight="1" x14ac:dyDescent="0.25">
      <c r="A88" s="7" t="s">
        <v>74</v>
      </c>
      <c r="B88" s="8">
        <v>4150850819</v>
      </c>
      <c r="C88" s="8" t="s">
        <v>8</v>
      </c>
      <c r="D88" s="9">
        <v>47734.3</v>
      </c>
      <c r="E88" s="8">
        <v>3132</v>
      </c>
      <c r="F88" s="8" t="s">
        <v>45</v>
      </c>
    </row>
    <row r="89" spans="1:6" ht="60" customHeight="1" x14ac:dyDescent="0.25">
      <c r="A89" s="7" t="s">
        <v>74</v>
      </c>
      <c r="B89" s="8">
        <v>4150850819</v>
      </c>
      <c r="C89" s="8" t="s">
        <v>8</v>
      </c>
      <c r="D89" s="9">
        <v>385.93</v>
      </c>
      <c r="E89" s="8">
        <v>3211</v>
      </c>
      <c r="F89" s="8" t="s">
        <v>39</v>
      </c>
    </row>
    <row r="90" spans="1:6" ht="60" customHeight="1" x14ac:dyDescent="0.25">
      <c r="A90" s="7" t="s">
        <v>74</v>
      </c>
      <c r="B90" s="8">
        <v>4150850819</v>
      </c>
      <c r="C90" s="8" t="s">
        <v>8</v>
      </c>
      <c r="D90" s="9">
        <v>2216.25</v>
      </c>
      <c r="E90" s="8">
        <v>3212</v>
      </c>
      <c r="F90" s="8" t="s">
        <v>46</v>
      </c>
    </row>
    <row r="91" spans="1:6" ht="60" customHeight="1" x14ac:dyDescent="0.25">
      <c r="A91" s="7" t="s">
        <v>74</v>
      </c>
      <c r="B91" s="8">
        <v>4150850819</v>
      </c>
      <c r="C91" s="8" t="s">
        <v>8</v>
      </c>
      <c r="D91" s="9">
        <v>194</v>
      </c>
      <c r="E91" s="8">
        <v>3295</v>
      </c>
      <c r="F91" s="8" t="s">
        <v>23</v>
      </c>
    </row>
    <row r="92" spans="1:6" ht="60" customHeight="1" x14ac:dyDescent="0.25">
      <c r="A92" s="10" t="s">
        <v>53</v>
      </c>
      <c r="B92" s="11" t="s">
        <v>51</v>
      </c>
      <c r="C92" s="11" t="s">
        <v>51</v>
      </c>
      <c r="D92" s="12">
        <f>SUM(D86:D91)</f>
        <v>341790.04</v>
      </c>
      <c r="E92" s="11" t="s">
        <v>51</v>
      </c>
      <c r="F92" s="11" t="s">
        <v>51</v>
      </c>
    </row>
    <row r="93" spans="1:6" ht="60" customHeight="1" x14ac:dyDescent="0.25">
      <c r="A93" s="7" t="s">
        <v>48</v>
      </c>
      <c r="B93" s="13" t="s">
        <v>49</v>
      </c>
      <c r="C93" s="13" t="s">
        <v>49</v>
      </c>
      <c r="D93" s="14">
        <v>912.43</v>
      </c>
      <c r="E93" s="13">
        <v>3237</v>
      </c>
      <c r="F93" s="13" t="s">
        <v>27</v>
      </c>
    </row>
    <row r="94" spans="1:6" ht="60" customHeight="1" x14ac:dyDescent="0.25">
      <c r="A94" s="10" t="s">
        <v>53</v>
      </c>
      <c r="B94" s="11" t="s">
        <v>51</v>
      </c>
      <c r="C94" s="11" t="s">
        <v>51</v>
      </c>
      <c r="D94" s="12">
        <f>D93</f>
        <v>912.43</v>
      </c>
      <c r="E94" s="11" t="s">
        <v>51</v>
      </c>
      <c r="F94" s="11" t="s">
        <v>51</v>
      </c>
    </row>
    <row r="95" spans="1:6" ht="60" customHeight="1" x14ac:dyDescent="0.25">
      <c r="A95" s="15" t="s">
        <v>50</v>
      </c>
      <c r="B95" s="16" t="s">
        <v>49</v>
      </c>
      <c r="C95" s="16" t="s">
        <v>49</v>
      </c>
      <c r="D95" s="17">
        <v>111.98</v>
      </c>
      <c r="E95" s="16">
        <v>3241</v>
      </c>
      <c r="F95" s="1" t="s">
        <v>42</v>
      </c>
    </row>
    <row r="96" spans="1:6" ht="60" customHeight="1" x14ac:dyDescent="0.25">
      <c r="A96" s="15" t="s">
        <v>63</v>
      </c>
      <c r="B96" s="16" t="s">
        <v>49</v>
      </c>
      <c r="C96" s="16" t="s">
        <v>49</v>
      </c>
      <c r="D96" s="18">
        <v>68.66</v>
      </c>
      <c r="E96" s="16">
        <v>3241</v>
      </c>
      <c r="F96" s="1" t="s">
        <v>42</v>
      </c>
    </row>
    <row r="97" spans="1:6" ht="60" customHeight="1" x14ac:dyDescent="0.25">
      <c r="A97" s="19" t="s">
        <v>53</v>
      </c>
      <c r="B97" s="20" t="s">
        <v>51</v>
      </c>
      <c r="C97" s="20" t="s">
        <v>51</v>
      </c>
      <c r="D97" s="21">
        <f>D95+D96</f>
        <v>180.64</v>
      </c>
      <c r="E97" s="20" t="s">
        <v>51</v>
      </c>
      <c r="F97" s="20" t="s">
        <v>51</v>
      </c>
    </row>
    <row r="98" spans="1:6" ht="60" customHeight="1" x14ac:dyDescent="0.25">
      <c r="A98" s="22" t="s">
        <v>54</v>
      </c>
      <c r="B98" s="23"/>
      <c r="C98" s="23"/>
      <c r="D98" s="24">
        <v>1137.5</v>
      </c>
      <c r="E98" s="23">
        <v>4123</v>
      </c>
      <c r="F98" s="23" t="s">
        <v>52</v>
      </c>
    </row>
    <row r="99" spans="1:6" ht="60" customHeight="1" x14ac:dyDescent="0.25">
      <c r="A99" s="19" t="s">
        <v>53</v>
      </c>
      <c r="B99" s="25"/>
      <c r="C99" s="25"/>
      <c r="D99" s="26">
        <f>SUM(D98)</f>
        <v>1137.5</v>
      </c>
      <c r="E99" s="25"/>
      <c r="F99" s="25"/>
    </row>
    <row r="100" spans="1:6" ht="60" customHeight="1" x14ac:dyDescent="0.25">
      <c r="A100" s="27" t="s">
        <v>64</v>
      </c>
      <c r="B100" s="28"/>
      <c r="C100" s="28"/>
      <c r="D100" s="29">
        <f>D99+D97+D94+D92+D85+D83+D81+D79+D77+D75+D72+D67+D65+D62+D59+D57+D55+D53+D50+D48+D46+D43+D40+D36+D33+D31+D29+D27+D25+D20+D18+D16+D13+D9+D7+D5</f>
        <v>378180.39000000013</v>
      </c>
      <c r="E100" s="28"/>
      <c r="F100" s="28"/>
    </row>
  </sheetData>
  <mergeCells count="3">
    <mergeCell ref="E3:F3"/>
    <mergeCell ref="A1:F1"/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08709D29A4D3438AFC055615FDBB53" ma:contentTypeVersion="15" ma:contentTypeDescription="Stvaranje novog dokumenta." ma:contentTypeScope="" ma:versionID="5edd1a58b26c5dfcfc172167df24a718">
  <xsd:schema xmlns:xsd="http://www.w3.org/2001/XMLSchema" xmlns:xs="http://www.w3.org/2001/XMLSchema" xmlns:p="http://schemas.microsoft.com/office/2006/metadata/properties" xmlns:ns3="a1acf415-d415-44a9-b3fd-73980b72b233" xmlns:ns4="178442bf-ff4d-4e8c-86dd-e4f989e9139a" targetNamespace="http://schemas.microsoft.com/office/2006/metadata/properties" ma:root="true" ma:fieldsID="efd3c7cda3d4b1231ccaff614812670a" ns3:_="" ns4:_="">
    <xsd:import namespace="a1acf415-d415-44a9-b3fd-73980b72b233"/>
    <xsd:import namespace="178442bf-ff4d-4e8c-86dd-e4f989e9139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cf415-d415-44a9-b3fd-73980b72b23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442bf-ff4d-4e8c-86dd-e4f989e9139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1acf415-d415-44a9-b3fd-73980b72b2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3065DE-1819-4C14-849C-381FE40F9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acf415-d415-44a9-b3fd-73980b72b233"/>
    <ds:schemaRef ds:uri="178442bf-ff4d-4e8c-86dd-e4f989e91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F204EF-9034-40FC-9F7D-E398533145E7}">
  <ds:schemaRefs>
    <ds:schemaRef ds:uri="a1acf415-d415-44a9-b3fd-73980b72b233"/>
    <ds:schemaRef ds:uri="http://purl.org/dc/dcmitype/"/>
    <ds:schemaRef ds:uri="http://schemas.microsoft.com/office/infopath/2007/PartnerControls"/>
    <ds:schemaRef ds:uri="178442bf-ff4d-4e8c-86dd-e4f989e9139a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318F3D2-9939-4E96-9889-93BC31764F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Kolovoz 9.9.2025.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Krajina</dc:creator>
  <cp:keywords/>
  <dc:description/>
  <cp:lastModifiedBy>Ana Krajina</cp:lastModifiedBy>
  <cp:revision/>
  <dcterms:created xsi:type="dcterms:W3CDTF">2025-03-06T07:38:04Z</dcterms:created>
  <dcterms:modified xsi:type="dcterms:W3CDTF">2025-09-09T06:43:10Z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0x0101004A08709D29A4D3438AFC055615FDBB53</vt:lpwstr>
  </property>
</Properties>
</file>